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almont/almont_cleaned_files/"/>
    </mc:Choice>
  </mc:AlternateContent>
  <xr:revisionPtr revIDLastSave="0" documentId="8_{B170557A-75BE-4742-B1F4-1870E00B8F54}" xr6:coauthVersionLast="47" xr6:coauthVersionMax="47" xr10:uidLastSave="{00000000-0000-0000-0000-000000000000}"/>
  <bookViews>
    <workbookView xWindow="240" yWindow="500" windowWidth="37260" windowHeight="20220" xr2:uid="{00000000-000D-0000-FFFF-FFFF00000000}"/>
  </bookViews>
  <sheets>
    <sheet name="Measurements" sheetId="1" r:id="rId1"/>
    <sheet name="Remarks" sheetId="2" r:id="rId2"/>
  </sheets>
  <definedNames>
    <definedName name="_xlchart.v1.0" hidden="1">Measurements!$L$341:$L$458</definedName>
    <definedName name="_xlchart.v1.1" hidden="1">Measurements!$N$341:$N$458</definedName>
    <definedName name="_xlchart.v1.2" hidden="1">Measurements!$L$341:$L$458</definedName>
    <definedName name="_xlchart.v1.3" hidden="1">Measurements!$N$341:$N$458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58" i="1" l="1"/>
  <c r="AZ458" i="1"/>
  <c r="AX458" i="1"/>
  <c r="AW458" i="1"/>
  <c r="AU458" i="1" s="1"/>
  <c r="AN458" i="1"/>
  <c r="K458" i="1" s="1"/>
  <c r="J458" i="1" s="1"/>
  <c r="AC458" i="1" s="1"/>
  <c r="AI458" i="1"/>
  <c r="AA458" i="1"/>
  <c r="Z458" i="1"/>
  <c r="R458" i="1"/>
  <c r="L458" i="1"/>
  <c r="BA457" i="1"/>
  <c r="AZ457" i="1"/>
  <c r="AX457" i="1"/>
  <c r="AW457" i="1"/>
  <c r="AU457" i="1" s="1"/>
  <c r="AN457" i="1"/>
  <c r="K457" i="1" s="1"/>
  <c r="J457" i="1" s="1"/>
  <c r="AI457" i="1"/>
  <c r="L457" i="1" s="1"/>
  <c r="AA457" i="1"/>
  <c r="Z457" i="1"/>
  <c r="Y457" i="1"/>
  <c r="R457" i="1"/>
  <c r="BA456" i="1"/>
  <c r="AZ456" i="1"/>
  <c r="AX456" i="1"/>
  <c r="U456" i="1" s="1"/>
  <c r="AW456" i="1"/>
  <c r="AU456" i="1" s="1"/>
  <c r="AN456" i="1"/>
  <c r="K456" i="1" s="1"/>
  <c r="J456" i="1" s="1"/>
  <c r="AI456" i="1"/>
  <c r="L456" i="1" s="1"/>
  <c r="AA456" i="1"/>
  <c r="Z456" i="1"/>
  <c r="R456" i="1"/>
  <c r="BA455" i="1"/>
  <c r="AZ455" i="1"/>
  <c r="AY455" i="1" s="1"/>
  <c r="AX455" i="1"/>
  <c r="U455" i="1" s="1"/>
  <c r="AW455" i="1"/>
  <c r="AU455" i="1"/>
  <c r="AN455" i="1"/>
  <c r="AI455" i="1"/>
  <c r="L455" i="1" s="1"/>
  <c r="AA455" i="1"/>
  <c r="Z455" i="1"/>
  <c r="R455" i="1"/>
  <c r="K455" i="1"/>
  <c r="J455" i="1" s="1"/>
  <c r="BA454" i="1"/>
  <c r="AZ454" i="1"/>
  <c r="AX454" i="1"/>
  <c r="AY454" i="1" s="1"/>
  <c r="AW454" i="1"/>
  <c r="AU454" i="1"/>
  <c r="AN454" i="1"/>
  <c r="K454" i="1" s="1"/>
  <c r="J454" i="1" s="1"/>
  <c r="AI454" i="1"/>
  <c r="L454" i="1" s="1"/>
  <c r="AA454" i="1"/>
  <c r="Z454" i="1"/>
  <c r="Y454" i="1" s="1"/>
  <c r="R454" i="1"/>
  <c r="BA453" i="1"/>
  <c r="AZ453" i="1"/>
  <c r="AX453" i="1"/>
  <c r="U453" i="1" s="1"/>
  <c r="AW453" i="1"/>
  <c r="AU453" i="1" s="1"/>
  <c r="AH453" i="1" s="1"/>
  <c r="AN453" i="1"/>
  <c r="K453" i="1" s="1"/>
  <c r="J453" i="1" s="1"/>
  <c r="AI453" i="1"/>
  <c r="L453" i="1" s="1"/>
  <c r="AA453" i="1"/>
  <c r="Z453" i="1"/>
  <c r="R453" i="1"/>
  <c r="BA452" i="1"/>
  <c r="U452" i="1" s="1"/>
  <c r="AZ452" i="1"/>
  <c r="AX452" i="1"/>
  <c r="AW452" i="1"/>
  <c r="AU452" i="1" s="1"/>
  <c r="AN452" i="1"/>
  <c r="K452" i="1" s="1"/>
  <c r="J452" i="1" s="1"/>
  <c r="AI452" i="1"/>
  <c r="L452" i="1" s="1"/>
  <c r="AC452" i="1"/>
  <c r="AA452" i="1"/>
  <c r="Z452" i="1"/>
  <c r="R452" i="1"/>
  <c r="BA451" i="1"/>
  <c r="AZ451" i="1"/>
  <c r="AX451" i="1"/>
  <c r="AW451" i="1"/>
  <c r="AU451" i="1" s="1"/>
  <c r="AV451" i="1" s="1"/>
  <c r="AN451" i="1"/>
  <c r="K451" i="1" s="1"/>
  <c r="J451" i="1" s="1"/>
  <c r="AC451" i="1" s="1"/>
  <c r="AI451" i="1"/>
  <c r="L451" i="1" s="1"/>
  <c r="AA451" i="1"/>
  <c r="Y451" i="1" s="1"/>
  <c r="Z451" i="1"/>
  <c r="R451" i="1"/>
  <c r="BA450" i="1"/>
  <c r="AZ450" i="1"/>
  <c r="AX450" i="1"/>
  <c r="AW450" i="1"/>
  <c r="AU450" i="1" s="1"/>
  <c r="AG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AI449" i="1"/>
  <c r="L449" i="1" s="1"/>
  <c r="AA449" i="1"/>
  <c r="Z449" i="1"/>
  <c r="Y449" i="1" s="1"/>
  <c r="R449" i="1"/>
  <c r="J449" i="1"/>
  <c r="BA448" i="1"/>
  <c r="AZ448" i="1"/>
  <c r="AY448" i="1" s="1"/>
  <c r="AX448" i="1"/>
  <c r="AW448" i="1"/>
  <c r="AU448" i="1" s="1"/>
  <c r="AH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U447" i="1" s="1"/>
  <c r="AW447" i="1"/>
  <c r="AU447" i="1" s="1"/>
  <c r="P447" i="1" s="1"/>
  <c r="AN447" i="1"/>
  <c r="K447" i="1" s="1"/>
  <c r="J447" i="1" s="1"/>
  <c r="AI447" i="1"/>
  <c r="L447" i="1" s="1"/>
  <c r="AA447" i="1"/>
  <c r="Z447" i="1"/>
  <c r="Y447" i="1" s="1"/>
  <c r="R447" i="1"/>
  <c r="BA446" i="1"/>
  <c r="AZ446" i="1"/>
  <c r="AX446" i="1"/>
  <c r="AW446" i="1"/>
  <c r="AU446" i="1" s="1"/>
  <c r="AV446" i="1"/>
  <c r="AN446" i="1"/>
  <c r="K446" i="1" s="1"/>
  <c r="AI446" i="1"/>
  <c r="L446" i="1" s="1"/>
  <c r="AA446" i="1"/>
  <c r="Z446" i="1"/>
  <c r="R446" i="1"/>
  <c r="J446" i="1"/>
  <c r="AC446" i="1" s="1"/>
  <c r="BA445" i="1"/>
  <c r="AZ445" i="1"/>
  <c r="AX445" i="1"/>
  <c r="AW445" i="1"/>
  <c r="AU445" i="1" s="1"/>
  <c r="AN445" i="1"/>
  <c r="AI445" i="1"/>
  <c r="L445" i="1" s="1"/>
  <c r="AA445" i="1"/>
  <c r="Z445" i="1"/>
  <c r="R445" i="1"/>
  <c r="K445" i="1"/>
  <c r="J445" i="1" s="1"/>
  <c r="AC445" i="1" s="1"/>
  <c r="BA444" i="1"/>
  <c r="AZ444" i="1"/>
  <c r="AX444" i="1"/>
  <c r="AW444" i="1"/>
  <c r="AU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Y442" i="1" s="1"/>
  <c r="AW442" i="1"/>
  <c r="AU442" i="1" s="1"/>
  <c r="AN442" i="1"/>
  <c r="K442" i="1" s="1"/>
  <c r="J442" i="1" s="1"/>
  <c r="AI442" i="1"/>
  <c r="L442" i="1" s="1"/>
  <c r="AA442" i="1"/>
  <c r="Z442" i="1"/>
  <c r="Y442" i="1" s="1"/>
  <c r="R442" i="1"/>
  <c r="BA441" i="1"/>
  <c r="AZ441" i="1"/>
  <c r="AX441" i="1"/>
  <c r="AW441" i="1"/>
  <c r="AU441" i="1" s="1"/>
  <c r="AG441" i="1" s="1"/>
  <c r="AN441" i="1"/>
  <c r="K441" i="1" s="1"/>
  <c r="AI441" i="1"/>
  <c r="L441" i="1" s="1"/>
  <c r="AA441" i="1"/>
  <c r="Z441" i="1"/>
  <c r="R441" i="1"/>
  <c r="J441" i="1"/>
  <c r="AC441" i="1" s="1"/>
  <c r="BA440" i="1"/>
  <c r="AZ440" i="1"/>
  <c r="AX440" i="1"/>
  <c r="U440" i="1" s="1"/>
  <c r="AW440" i="1"/>
  <c r="AU440" i="1" s="1"/>
  <c r="AN440" i="1"/>
  <c r="K440" i="1" s="1"/>
  <c r="J440" i="1" s="1"/>
  <c r="AC440" i="1" s="1"/>
  <c r="AI440" i="1"/>
  <c r="L440" i="1" s="1"/>
  <c r="AA440" i="1"/>
  <c r="Z440" i="1"/>
  <c r="R440" i="1"/>
  <c r="P440" i="1"/>
  <c r="BA439" i="1"/>
  <c r="AZ439" i="1"/>
  <c r="AX439" i="1"/>
  <c r="AW439" i="1"/>
  <c r="AU439" i="1"/>
  <c r="AH439" i="1" s="1"/>
  <c r="AN439" i="1"/>
  <c r="AI439" i="1"/>
  <c r="L439" i="1" s="1"/>
  <c r="AA439" i="1"/>
  <c r="Z439" i="1"/>
  <c r="R439" i="1"/>
  <c r="K439" i="1"/>
  <c r="J439" i="1" s="1"/>
  <c r="BA438" i="1"/>
  <c r="AZ438" i="1"/>
  <c r="AX438" i="1"/>
  <c r="AW438" i="1"/>
  <c r="AU438" i="1" s="1"/>
  <c r="AV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M437" i="1" s="1"/>
  <c r="AN437" i="1"/>
  <c r="K437" i="1" s="1"/>
  <c r="J437" i="1" s="1"/>
  <c r="AC437" i="1" s="1"/>
  <c r="AI437" i="1"/>
  <c r="L437" i="1" s="1"/>
  <c r="AH437" i="1"/>
  <c r="AA437" i="1"/>
  <c r="Z437" i="1"/>
  <c r="R437" i="1"/>
  <c r="P437" i="1"/>
  <c r="BA436" i="1"/>
  <c r="AZ436" i="1"/>
  <c r="AX436" i="1"/>
  <c r="AW436" i="1"/>
  <c r="AU436" i="1" s="1"/>
  <c r="AN436" i="1"/>
  <c r="K436" i="1" s="1"/>
  <c r="J436" i="1" s="1"/>
  <c r="AC436" i="1" s="1"/>
  <c r="AI436" i="1"/>
  <c r="L436" i="1" s="1"/>
  <c r="AA436" i="1"/>
  <c r="Z436" i="1"/>
  <c r="R436" i="1"/>
  <c r="BA435" i="1"/>
  <c r="AZ435" i="1"/>
  <c r="AX435" i="1"/>
  <c r="AW435" i="1"/>
  <c r="AU435" i="1" s="1"/>
  <c r="AV435" i="1" s="1"/>
  <c r="AN435" i="1"/>
  <c r="K435" i="1" s="1"/>
  <c r="J435" i="1" s="1"/>
  <c r="AC435" i="1" s="1"/>
  <c r="AI435" i="1"/>
  <c r="L435" i="1" s="1"/>
  <c r="AA435" i="1"/>
  <c r="Z435" i="1"/>
  <c r="Y435" i="1" s="1"/>
  <c r="R435" i="1"/>
  <c r="BA434" i="1"/>
  <c r="AZ434" i="1"/>
  <c r="AX434" i="1"/>
  <c r="AW434" i="1"/>
  <c r="AU434" i="1" s="1"/>
  <c r="AV434" i="1" s="1"/>
  <c r="AN434" i="1"/>
  <c r="K434" i="1" s="1"/>
  <c r="J434" i="1" s="1"/>
  <c r="AI434" i="1"/>
  <c r="L434" i="1" s="1"/>
  <c r="AH434" i="1"/>
  <c r="AA434" i="1"/>
  <c r="Z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Y433" i="1" s="1"/>
  <c r="R433" i="1"/>
  <c r="BA432" i="1"/>
  <c r="AZ432" i="1"/>
  <c r="AX432" i="1"/>
  <c r="AW432" i="1"/>
  <c r="AU432" i="1" s="1"/>
  <c r="AN432" i="1"/>
  <c r="K432" i="1" s="1"/>
  <c r="J432" i="1" s="1"/>
  <c r="AI432" i="1"/>
  <c r="L432" i="1" s="1"/>
  <c r="AA432" i="1"/>
  <c r="Z432" i="1"/>
  <c r="Y432" i="1" s="1"/>
  <c r="R432" i="1"/>
  <c r="BA431" i="1"/>
  <c r="AZ431" i="1"/>
  <c r="AX431" i="1"/>
  <c r="AW431" i="1"/>
  <c r="AU431" i="1" s="1"/>
  <c r="AH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I429" i="1"/>
  <c r="L429" i="1" s="1"/>
  <c r="AA429" i="1"/>
  <c r="Z429" i="1"/>
  <c r="Y429" i="1" s="1"/>
  <c r="R429" i="1"/>
  <c r="BA428" i="1"/>
  <c r="U428" i="1" s="1"/>
  <c r="AZ428" i="1"/>
  <c r="AY428" i="1" s="1"/>
  <c r="AX428" i="1"/>
  <c r="AW428" i="1"/>
  <c r="AU428" i="1" s="1"/>
  <c r="AN428" i="1"/>
  <c r="K428" i="1" s="1"/>
  <c r="J428" i="1" s="1"/>
  <c r="AC428" i="1" s="1"/>
  <c r="AI428" i="1"/>
  <c r="L428" i="1" s="1"/>
  <c r="AA428" i="1"/>
  <c r="Z428" i="1"/>
  <c r="Y428" i="1" s="1"/>
  <c r="R428" i="1"/>
  <c r="BA427" i="1"/>
  <c r="AZ427" i="1"/>
  <c r="AX427" i="1"/>
  <c r="AW427" i="1"/>
  <c r="AU427" i="1" s="1"/>
  <c r="AG427" i="1" s="1"/>
  <c r="AV427" i="1"/>
  <c r="AN427" i="1"/>
  <c r="K427" i="1" s="1"/>
  <c r="J427" i="1" s="1"/>
  <c r="AI427" i="1"/>
  <c r="L427" i="1" s="1"/>
  <c r="AA427" i="1"/>
  <c r="Z427" i="1"/>
  <c r="U427" i="1"/>
  <c r="R427" i="1"/>
  <c r="M427" i="1"/>
  <c r="BA426" i="1"/>
  <c r="AZ426" i="1"/>
  <c r="AX426" i="1"/>
  <c r="AW426" i="1"/>
  <c r="AU426" i="1" s="1"/>
  <c r="AG426" i="1" s="1"/>
  <c r="AN426" i="1"/>
  <c r="K426" i="1" s="1"/>
  <c r="J426" i="1" s="1"/>
  <c r="AC426" i="1" s="1"/>
  <c r="AI426" i="1"/>
  <c r="L426" i="1" s="1"/>
  <c r="AH426" i="1"/>
  <c r="AA426" i="1"/>
  <c r="Y426" i="1" s="1"/>
  <c r="Z426" i="1"/>
  <c r="R426" i="1"/>
  <c r="BA425" i="1"/>
  <c r="AZ425" i="1"/>
  <c r="AX425" i="1"/>
  <c r="AW425" i="1"/>
  <c r="AU425" i="1" s="1"/>
  <c r="M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N424" i="1"/>
  <c r="K424" i="1" s="1"/>
  <c r="J424" i="1" s="1"/>
  <c r="AI424" i="1"/>
  <c r="AH424" i="1"/>
  <c r="AA424" i="1"/>
  <c r="Z424" i="1"/>
  <c r="R424" i="1"/>
  <c r="L424" i="1"/>
  <c r="BA423" i="1"/>
  <c r="AZ423" i="1"/>
  <c r="AX423" i="1"/>
  <c r="AY423" i="1" s="1"/>
  <c r="AW423" i="1"/>
  <c r="AU423" i="1" s="1"/>
  <c r="P423" i="1" s="1"/>
  <c r="AN423" i="1"/>
  <c r="K423" i="1" s="1"/>
  <c r="J423" i="1" s="1"/>
  <c r="AI423" i="1"/>
  <c r="L423" i="1" s="1"/>
  <c r="AA423" i="1"/>
  <c r="Z423" i="1"/>
  <c r="Y423" i="1" s="1"/>
  <c r="U423" i="1"/>
  <c r="R423" i="1"/>
  <c r="BA422" i="1"/>
  <c r="AZ422" i="1"/>
  <c r="AX422" i="1"/>
  <c r="AW422" i="1"/>
  <c r="AU422" i="1" s="1"/>
  <c r="AG422" i="1" s="1"/>
  <c r="AN422" i="1"/>
  <c r="K422" i="1" s="1"/>
  <c r="J422" i="1" s="1"/>
  <c r="AC422" i="1" s="1"/>
  <c r="AI422" i="1"/>
  <c r="L422" i="1" s="1"/>
  <c r="AA422" i="1"/>
  <c r="Z422" i="1"/>
  <c r="R422" i="1"/>
  <c r="BA421" i="1"/>
  <c r="AZ421" i="1"/>
  <c r="AX421" i="1"/>
  <c r="AW421" i="1"/>
  <c r="AU421" i="1" s="1"/>
  <c r="M421" i="1" s="1"/>
  <c r="AV421" i="1"/>
  <c r="AN421" i="1"/>
  <c r="K421" i="1" s="1"/>
  <c r="J421" i="1" s="1"/>
  <c r="AC421" i="1" s="1"/>
  <c r="AI421" i="1"/>
  <c r="L421" i="1" s="1"/>
  <c r="AA421" i="1"/>
  <c r="Z421" i="1"/>
  <c r="R421" i="1"/>
  <c r="P421" i="1"/>
  <c r="BA420" i="1"/>
  <c r="U420" i="1" s="1"/>
  <c r="AZ420" i="1"/>
  <c r="AY420" i="1" s="1"/>
  <c r="AX420" i="1"/>
  <c r="AW420" i="1"/>
  <c r="AU420" i="1" s="1"/>
  <c r="AG420" i="1" s="1"/>
  <c r="AN420" i="1"/>
  <c r="K420" i="1" s="1"/>
  <c r="AI420" i="1"/>
  <c r="L420" i="1" s="1"/>
  <c r="AA420" i="1"/>
  <c r="Z420" i="1"/>
  <c r="R420" i="1"/>
  <c r="J420" i="1"/>
  <c r="BA419" i="1"/>
  <c r="AZ419" i="1"/>
  <c r="AX419" i="1"/>
  <c r="AY419" i="1" s="1"/>
  <c r="AW419" i="1"/>
  <c r="AU419" i="1" s="1"/>
  <c r="AN419" i="1"/>
  <c r="AI419" i="1"/>
  <c r="L419" i="1" s="1"/>
  <c r="AA419" i="1"/>
  <c r="Y419" i="1" s="1"/>
  <c r="Z419" i="1"/>
  <c r="R419" i="1"/>
  <c r="K419" i="1"/>
  <c r="J419" i="1" s="1"/>
  <c r="BA418" i="1"/>
  <c r="AZ418" i="1"/>
  <c r="AX418" i="1"/>
  <c r="AW418" i="1"/>
  <c r="AU418" i="1"/>
  <c r="AN418" i="1"/>
  <c r="K418" i="1" s="1"/>
  <c r="J418" i="1" s="1"/>
  <c r="AI418" i="1"/>
  <c r="L418" i="1" s="1"/>
  <c r="AA418" i="1"/>
  <c r="Z418" i="1"/>
  <c r="Y418" i="1" s="1"/>
  <c r="U418" i="1"/>
  <c r="R418" i="1"/>
  <c r="BA417" i="1"/>
  <c r="AZ417" i="1"/>
  <c r="AX417" i="1"/>
  <c r="AY417" i="1" s="1"/>
  <c r="AW417" i="1"/>
  <c r="AU417" i="1" s="1"/>
  <c r="AG417" i="1" s="1"/>
  <c r="AN417" i="1"/>
  <c r="K417" i="1" s="1"/>
  <c r="J417" i="1" s="1"/>
  <c r="AI417" i="1"/>
  <c r="L417" i="1" s="1"/>
  <c r="AH417" i="1"/>
  <c r="AA417" i="1"/>
  <c r="Z417" i="1"/>
  <c r="R417" i="1"/>
  <c r="BA416" i="1"/>
  <c r="AZ416" i="1"/>
  <c r="AX416" i="1"/>
  <c r="AW416" i="1"/>
  <c r="AU416" i="1" s="1"/>
  <c r="AV416" i="1" s="1"/>
  <c r="AN416" i="1"/>
  <c r="K416" i="1" s="1"/>
  <c r="J416" i="1" s="1"/>
  <c r="AI416" i="1"/>
  <c r="L416" i="1" s="1"/>
  <c r="AA416" i="1"/>
  <c r="Z416" i="1"/>
  <c r="Y416" i="1" s="1"/>
  <c r="R416" i="1"/>
  <c r="BA415" i="1"/>
  <c r="AZ415" i="1"/>
  <c r="AX415" i="1"/>
  <c r="AW415" i="1"/>
  <c r="AU415" i="1" s="1"/>
  <c r="AH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/>
  <c r="P414" i="1" s="1"/>
  <c r="AN414" i="1"/>
  <c r="K414" i="1" s="1"/>
  <c r="J414" i="1" s="1"/>
  <c r="AI414" i="1"/>
  <c r="L414" i="1" s="1"/>
  <c r="AA414" i="1"/>
  <c r="Y414" i="1" s="1"/>
  <c r="Z414" i="1"/>
  <c r="R414" i="1"/>
  <c r="BA413" i="1"/>
  <c r="U413" i="1" s="1"/>
  <c r="AZ413" i="1"/>
  <c r="AY413" i="1" s="1"/>
  <c r="AX413" i="1"/>
  <c r="AW413" i="1"/>
  <c r="AU413" i="1" s="1"/>
  <c r="AG413" i="1" s="1"/>
  <c r="AN413" i="1"/>
  <c r="K413" i="1" s="1"/>
  <c r="J413" i="1" s="1"/>
  <c r="AI413" i="1"/>
  <c r="L413" i="1" s="1"/>
  <c r="AA413" i="1"/>
  <c r="Z413" i="1"/>
  <c r="Y413" i="1" s="1"/>
  <c r="R413" i="1"/>
  <c r="BA412" i="1"/>
  <c r="U412" i="1" s="1"/>
  <c r="AZ412" i="1"/>
  <c r="AY412" i="1" s="1"/>
  <c r="AX412" i="1"/>
  <c r="AW412" i="1"/>
  <c r="AU412" i="1" s="1"/>
  <c r="AH412" i="1" s="1"/>
  <c r="AN412" i="1"/>
  <c r="K412" i="1" s="1"/>
  <c r="J412" i="1" s="1"/>
  <c r="AI412" i="1"/>
  <c r="L412" i="1" s="1"/>
  <c r="AA412" i="1"/>
  <c r="Z412" i="1"/>
  <c r="Y412" i="1"/>
  <c r="R412" i="1"/>
  <c r="BA411" i="1"/>
  <c r="AZ411" i="1"/>
  <c r="AX411" i="1"/>
  <c r="AW411" i="1"/>
  <c r="AU411" i="1" s="1"/>
  <c r="AH411" i="1" s="1"/>
  <c r="AN411" i="1"/>
  <c r="K411" i="1" s="1"/>
  <c r="J411" i="1" s="1"/>
  <c r="AC411" i="1" s="1"/>
  <c r="AI411" i="1"/>
  <c r="L411" i="1" s="1"/>
  <c r="AA411" i="1"/>
  <c r="Z411" i="1"/>
  <c r="U411" i="1"/>
  <c r="R411" i="1"/>
  <c r="BA410" i="1"/>
  <c r="AZ410" i="1"/>
  <c r="AX410" i="1"/>
  <c r="AW410" i="1"/>
  <c r="AU410" i="1" s="1"/>
  <c r="AN410" i="1"/>
  <c r="K410" i="1" s="1"/>
  <c r="AI410" i="1"/>
  <c r="L410" i="1" s="1"/>
  <c r="AA410" i="1"/>
  <c r="Z410" i="1"/>
  <c r="R410" i="1"/>
  <c r="J410" i="1"/>
  <c r="AC410" i="1" s="1"/>
  <c r="BA409" i="1"/>
  <c r="AZ409" i="1"/>
  <c r="AX409" i="1"/>
  <c r="AY409" i="1" s="1"/>
  <c r="AW409" i="1"/>
  <c r="AU409" i="1" s="1"/>
  <c r="P409" i="1" s="1"/>
  <c r="AN409" i="1"/>
  <c r="K409" i="1" s="1"/>
  <c r="J409" i="1" s="1"/>
  <c r="AC409" i="1" s="1"/>
  <c r="AI409" i="1"/>
  <c r="L409" i="1" s="1"/>
  <c r="AA409" i="1"/>
  <c r="Z409" i="1"/>
  <c r="R409" i="1"/>
  <c r="BA408" i="1"/>
  <c r="AZ408" i="1"/>
  <c r="AX408" i="1"/>
  <c r="AW408" i="1"/>
  <c r="AU408" i="1" s="1"/>
  <c r="P408" i="1" s="1"/>
  <c r="AV408" i="1"/>
  <c r="AN408" i="1"/>
  <c r="K408" i="1" s="1"/>
  <c r="J408" i="1" s="1"/>
  <c r="AC408" i="1" s="1"/>
  <c r="AI408" i="1"/>
  <c r="AA408" i="1"/>
  <c r="Z408" i="1"/>
  <c r="R408" i="1"/>
  <c r="L408" i="1"/>
  <c r="BA407" i="1"/>
  <c r="AZ407" i="1"/>
  <c r="AX407" i="1"/>
  <c r="AW407" i="1"/>
  <c r="AU407" i="1" s="1"/>
  <c r="AN407" i="1"/>
  <c r="K407" i="1" s="1"/>
  <c r="J407" i="1" s="1"/>
  <c r="AI407" i="1"/>
  <c r="L407" i="1" s="1"/>
  <c r="AA407" i="1"/>
  <c r="Z407" i="1"/>
  <c r="Y407" i="1" s="1"/>
  <c r="R407" i="1"/>
  <c r="BA406" i="1"/>
  <c r="AZ406" i="1"/>
  <c r="AX406" i="1"/>
  <c r="AW406" i="1"/>
  <c r="AU406" i="1" s="1"/>
  <c r="AN406" i="1"/>
  <c r="K406" i="1" s="1"/>
  <c r="J406" i="1" s="1"/>
  <c r="AI406" i="1"/>
  <c r="L406" i="1" s="1"/>
  <c r="AA406" i="1"/>
  <c r="Y406" i="1" s="1"/>
  <c r="Z406" i="1"/>
  <c r="R406" i="1"/>
  <c r="BA405" i="1"/>
  <c r="AZ405" i="1"/>
  <c r="AX405" i="1"/>
  <c r="AY405" i="1" s="1"/>
  <c r="AW405" i="1"/>
  <c r="AU405" i="1" s="1"/>
  <c r="P405" i="1" s="1"/>
  <c r="AN405" i="1"/>
  <c r="K405" i="1" s="1"/>
  <c r="J405" i="1" s="1"/>
  <c r="AI405" i="1"/>
  <c r="L405" i="1" s="1"/>
  <c r="AG405" i="1"/>
  <c r="AA405" i="1"/>
  <c r="Z405" i="1"/>
  <c r="Y405" i="1" s="1"/>
  <c r="R405" i="1"/>
  <c r="BA404" i="1"/>
  <c r="AZ404" i="1"/>
  <c r="AX404" i="1"/>
  <c r="U404" i="1" s="1"/>
  <c r="AW404" i="1"/>
  <c r="AU404" i="1" s="1"/>
  <c r="AV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V403" i="1" s="1"/>
  <c r="AN403" i="1"/>
  <c r="K403" i="1" s="1"/>
  <c r="J403" i="1" s="1"/>
  <c r="AC403" i="1" s="1"/>
  <c r="AI403" i="1"/>
  <c r="L403" i="1" s="1"/>
  <c r="AA403" i="1"/>
  <c r="Z403" i="1"/>
  <c r="R403" i="1"/>
  <c r="BA402" i="1"/>
  <c r="AZ402" i="1"/>
  <c r="AX402" i="1"/>
  <c r="AW402" i="1"/>
  <c r="AU402" i="1" s="1"/>
  <c r="AN402" i="1"/>
  <c r="K402" i="1" s="1"/>
  <c r="J402" i="1" s="1"/>
  <c r="AC402" i="1" s="1"/>
  <c r="AI402" i="1"/>
  <c r="L402" i="1" s="1"/>
  <c r="AA402" i="1"/>
  <c r="Y402" i="1" s="1"/>
  <c r="Z402" i="1"/>
  <c r="R402" i="1"/>
  <c r="BA401" i="1"/>
  <c r="AZ401" i="1"/>
  <c r="AX401" i="1"/>
  <c r="AW401" i="1"/>
  <c r="AU401" i="1" s="1"/>
  <c r="AG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I400" i="1"/>
  <c r="L400" i="1" s="1"/>
  <c r="AH400" i="1"/>
  <c r="AA400" i="1"/>
  <c r="Z400" i="1"/>
  <c r="Y400" i="1" s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Y397" i="1"/>
  <c r="AX397" i="1"/>
  <c r="AW397" i="1"/>
  <c r="AU397" i="1" s="1"/>
  <c r="AN397" i="1"/>
  <c r="K397" i="1" s="1"/>
  <c r="J397" i="1" s="1"/>
  <c r="AC397" i="1" s="1"/>
  <c r="AI397" i="1"/>
  <c r="L397" i="1" s="1"/>
  <c r="AA397" i="1"/>
  <c r="Z397" i="1"/>
  <c r="U397" i="1"/>
  <c r="R397" i="1"/>
  <c r="BA396" i="1"/>
  <c r="AZ396" i="1"/>
  <c r="AX396" i="1"/>
  <c r="AW396" i="1"/>
  <c r="AU396" i="1" s="1"/>
  <c r="AN396" i="1"/>
  <c r="K396" i="1" s="1"/>
  <c r="J396" i="1" s="1"/>
  <c r="AC396" i="1" s="1"/>
  <c r="AI396" i="1"/>
  <c r="L396" i="1" s="1"/>
  <c r="AA396" i="1"/>
  <c r="Z396" i="1"/>
  <c r="R396" i="1"/>
  <c r="BA395" i="1"/>
  <c r="AZ395" i="1"/>
  <c r="AY395" i="1" s="1"/>
  <c r="AX395" i="1"/>
  <c r="AW395" i="1"/>
  <c r="AU395" i="1" s="1"/>
  <c r="AN395" i="1"/>
  <c r="K395" i="1" s="1"/>
  <c r="J395" i="1" s="1"/>
  <c r="AI395" i="1"/>
  <c r="L395" i="1" s="1"/>
  <c r="AA395" i="1"/>
  <c r="Z395" i="1"/>
  <c r="Y395" i="1" s="1"/>
  <c r="R395" i="1"/>
  <c r="BA394" i="1"/>
  <c r="AZ394" i="1"/>
  <c r="AX394" i="1"/>
  <c r="AW394" i="1"/>
  <c r="AU394" i="1"/>
  <c r="AH394" i="1" s="1"/>
  <c r="AN394" i="1"/>
  <c r="K394" i="1" s="1"/>
  <c r="J394" i="1" s="1"/>
  <c r="AC394" i="1" s="1"/>
  <c r="AI394" i="1"/>
  <c r="L394" i="1" s="1"/>
  <c r="AA394" i="1"/>
  <c r="Z394" i="1"/>
  <c r="Y394" i="1" s="1"/>
  <c r="R394" i="1"/>
  <c r="BA393" i="1"/>
  <c r="AZ393" i="1"/>
  <c r="AX393" i="1"/>
  <c r="U393" i="1" s="1"/>
  <c r="AW393" i="1"/>
  <c r="AU393" i="1" s="1"/>
  <c r="AH393" i="1" s="1"/>
  <c r="AN393" i="1"/>
  <c r="K393" i="1" s="1"/>
  <c r="J393" i="1" s="1"/>
  <c r="AI393" i="1"/>
  <c r="L393" i="1" s="1"/>
  <c r="AA393" i="1"/>
  <c r="Z393" i="1"/>
  <c r="Y393" i="1"/>
  <c r="R393" i="1"/>
  <c r="BA392" i="1"/>
  <c r="AZ392" i="1"/>
  <c r="AX392" i="1"/>
  <c r="AW392" i="1"/>
  <c r="AU392" i="1" s="1"/>
  <c r="AN392" i="1"/>
  <c r="K392" i="1" s="1"/>
  <c r="J392" i="1" s="1"/>
  <c r="AC392" i="1" s="1"/>
  <c r="AI392" i="1"/>
  <c r="L392" i="1" s="1"/>
  <c r="AA392" i="1"/>
  <c r="Y392" i="1" s="1"/>
  <c r="Z392" i="1"/>
  <c r="R392" i="1"/>
  <c r="BA391" i="1"/>
  <c r="AZ391" i="1"/>
  <c r="AX391" i="1"/>
  <c r="AW391" i="1"/>
  <c r="AU391" i="1" s="1"/>
  <c r="AN391" i="1"/>
  <c r="K391" i="1" s="1"/>
  <c r="J391" i="1" s="1"/>
  <c r="AC391" i="1" s="1"/>
  <c r="AI391" i="1"/>
  <c r="L391" i="1" s="1"/>
  <c r="AA391" i="1"/>
  <c r="Z391" i="1"/>
  <c r="Y391" i="1" s="1"/>
  <c r="R391" i="1"/>
  <c r="BA390" i="1"/>
  <c r="AZ390" i="1"/>
  <c r="AX390" i="1"/>
  <c r="AW390" i="1"/>
  <c r="AU390" i="1" s="1"/>
  <c r="P390" i="1" s="1"/>
  <c r="AN390" i="1"/>
  <c r="K390" i="1" s="1"/>
  <c r="J390" i="1" s="1"/>
  <c r="AC390" i="1" s="1"/>
  <c r="AI390" i="1"/>
  <c r="L390" i="1" s="1"/>
  <c r="AA390" i="1"/>
  <c r="Z390" i="1"/>
  <c r="R390" i="1"/>
  <c r="BA389" i="1"/>
  <c r="AZ389" i="1"/>
  <c r="AX389" i="1"/>
  <c r="AW389" i="1"/>
  <c r="AU389" i="1" s="1"/>
  <c r="AN389" i="1"/>
  <c r="K389" i="1" s="1"/>
  <c r="J389" i="1" s="1"/>
  <c r="AC389" i="1" s="1"/>
  <c r="AI389" i="1"/>
  <c r="L389" i="1" s="1"/>
  <c r="AA389" i="1"/>
  <c r="Y389" i="1" s="1"/>
  <c r="Z389" i="1"/>
  <c r="U389" i="1"/>
  <c r="R389" i="1"/>
  <c r="BA388" i="1"/>
  <c r="AZ388" i="1"/>
  <c r="AX388" i="1"/>
  <c r="U388" i="1" s="1"/>
  <c r="AW388" i="1"/>
  <c r="AU388" i="1" s="1"/>
  <c r="AN388" i="1"/>
  <c r="K388" i="1" s="1"/>
  <c r="J388" i="1" s="1"/>
  <c r="AC388" i="1" s="1"/>
  <c r="AI388" i="1"/>
  <c r="L388" i="1" s="1"/>
  <c r="AA388" i="1"/>
  <c r="Y388" i="1" s="1"/>
  <c r="Z388" i="1"/>
  <c r="R388" i="1"/>
  <c r="BA387" i="1"/>
  <c r="AZ387" i="1"/>
  <c r="AX387" i="1"/>
  <c r="U387" i="1" s="1"/>
  <c r="AW387" i="1"/>
  <c r="AU387" i="1" s="1"/>
  <c r="AV387" i="1" s="1"/>
  <c r="AN387" i="1"/>
  <c r="K387" i="1" s="1"/>
  <c r="J387" i="1" s="1"/>
  <c r="AI387" i="1"/>
  <c r="L387" i="1" s="1"/>
  <c r="AH387" i="1"/>
  <c r="AA387" i="1"/>
  <c r="Z387" i="1"/>
  <c r="R387" i="1"/>
  <c r="P387" i="1"/>
  <c r="BA386" i="1"/>
  <c r="U386" i="1" s="1"/>
  <c r="AZ386" i="1"/>
  <c r="AX386" i="1"/>
  <c r="AW386" i="1"/>
  <c r="AU386" i="1" s="1"/>
  <c r="AN386" i="1"/>
  <c r="K386" i="1" s="1"/>
  <c r="J386" i="1" s="1"/>
  <c r="AI386" i="1"/>
  <c r="AA386" i="1"/>
  <c r="Z386" i="1"/>
  <c r="R386" i="1"/>
  <c r="L386" i="1"/>
  <c r="BA385" i="1"/>
  <c r="AZ385" i="1"/>
  <c r="AX385" i="1"/>
  <c r="AW385" i="1"/>
  <c r="AU385" i="1" s="1"/>
  <c r="P385" i="1" s="1"/>
  <c r="AN385" i="1"/>
  <c r="K385" i="1" s="1"/>
  <c r="J385" i="1" s="1"/>
  <c r="AI385" i="1"/>
  <c r="L385" i="1" s="1"/>
  <c r="AA385" i="1"/>
  <c r="Z385" i="1"/>
  <c r="Y385" i="1" s="1"/>
  <c r="R385" i="1"/>
  <c r="BA384" i="1"/>
  <c r="AZ384" i="1"/>
  <c r="AX384" i="1"/>
  <c r="AW384" i="1"/>
  <c r="AU384" i="1" s="1"/>
  <c r="AV384" i="1" s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Y383" i="1" s="1"/>
  <c r="AW383" i="1"/>
  <c r="AU383" i="1"/>
  <c r="M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C382" i="1" s="1"/>
  <c r="AI382" i="1"/>
  <c r="L382" i="1" s="1"/>
  <c r="AA382" i="1"/>
  <c r="Z382" i="1"/>
  <c r="R382" i="1"/>
  <c r="BA381" i="1"/>
  <c r="AZ381" i="1"/>
  <c r="AX381" i="1"/>
  <c r="AW381" i="1"/>
  <c r="AU381" i="1" s="1"/>
  <c r="P381" i="1" s="1"/>
  <c r="AN381" i="1"/>
  <c r="K381" i="1" s="1"/>
  <c r="J381" i="1" s="1"/>
  <c r="AC381" i="1" s="1"/>
  <c r="AI381" i="1"/>
  <c r="L381" i="1" s="1"/>
  <c r="AA381" i="1"/>
  <c r="Z381" i="1"/>
  <c r="R381" i="1"/>
  <c r="BA380" i="1"/>
  <c r="AZ380" i="1"/>
  <c r="AY380" i="1" s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/>
  <c r="AV379" i="1" s="1"/>
  <c r="AN379" i="1"/>
  <c r="K379" i="1" s="1"/>
  <c r="J379" i="1" s="1"/>
  <c r="AI379" i="1"/>
  <c r="L379" i="1" s="1"/>
  <c r="AH379" i="1"/>
  <c r="AG379" i="1"/>
  <c r="AA379" i="1"/>
  <c r="Z379" i="1"/>
  <c r="R379" i="1"/>
  <c r="BA378" i="1"/>
  <c r="AZ378" i="1"/>
  <c r="AX378" i="1"/>
  <c r="AY378" i="1" s="1"/>
  <c r="AW378" i="1"/>
  <c r="AU378" i="1"/>
  <c r="P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M377" i="1" s="1"/>
  <c r="AN377" i="1"/>
  <c r="K377" i="1" s="1"/>
  <c r="J377" i="1" s="1"/>
  <c r="AC377" i="1" s="1"/>
  <c r="AI377" i="1"/>
  <c r="L377" i="1" s="1"/>
  <c r="AA377" i="1"/>
  <c r="Z377" i="1"/>
  <c r="R377" i="1"/>
  <c r="BA376" i="1"/>
  <c r="AZ376" i="1"/>
  <c r="AY376" i="1" s="1"/>
  <c r="AX376" i="1"/>
  <c r="U376" i="1" s="1"/>
  <c r="AW376" i="1"/>
  <c r="AU376" i="1" s="1"/>
  <c r="AV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C375" i="1" s="1"/>
  <c r="AI375" i="1"/>
  <c r="L375" i="1" s="1"/>
  <c r="AA375" i="1"/>
  <c r="Z375" i="1"/>
  <c r="Y375" i="1" s="1"/>
  <c r="R375" i="1"/>
  <c r="BA374" i="1"/>
  <c r="AZ374" i="1"/>
  <c r="AX374" i="1"/>
  <c r="AW374" i="1"/>
  <c r="AU374" i="1" s="1"/>
  <c r="M374" i="1" s="1"/>
  <c r="AN374" i="1"/>
  <c r="K374" i="1" s="1"/>
  <c r="J374" i="1" s="1"/>
  <c r="AI374" i="1"/>
  <c r="L374" i="1" s="1"/>
  <c r="AG374" i="1"/>
  <c r="AA374" i="1"/>
  <c r="Z374" i="1"/>
  <c r="Y374" i="1" s="1"/>
  <c r="R374" i="1"/>
  <c r="BA373" i="1"/>
  <c r="AZ373" i="1"/>
  <c r="AX373" i="1"/>
  <c r="AW373" i="1"/>
  <c r="AU373" i="1"/>
  <c r="AN373" i="1"/>
  <c r="K373" i="1" s="1"/>
  <c r="J373" i="1" s="1"/>
  <c r="AC373" i="1" s="1"/>
  <c r="AI373" i="1"/>
  <c r="L373" i="1" s="1"/>
  <c r="AA373" i="1"/>
  <c r="Z373" i="1"/>
  <c r="R373" i="1"/>
  <c r="BA372" i="1"/>
  <c r="AZ372" i="1"/>
  <c r="AX372" i="1"/>
  <c r="U372" i="1" s="1"/>
  <c r="AW372" i="1"/>
  <c r="AU372" i="1" s="1"/>
  <c r="AH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Y371" i="1" s="1"/>
  <c r="AW371" i="1"/>
  <c r="AU371" i="1" s="1"/>
  <c r="AV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Y370" i="1" s="1"/>
  <c r="Z370" i="1"/>
  <c r="U370" i="1"/>
  <c r="R370" i="1"/>
  <c r="BA369" i="1"/>
  <c r="AZ369" i="1"/>
  <c r="AX369" i="1"/>
  <c r="AY369" i="1" s="1"/>
  <c r="AW369" i="1"/>
  <c r="AU369" i="1" s="1"/>
  <c r="AG369" i="1" s="1"/>
  <c r="AN369" i="1"/>
  <c r="K369" i="1" s="1"/>
  <c r="J369" i="1" s="1"/>
  <c r="AC369" i="1" s="1"/>
  <c r="AI369" i="1"/>
  <c r="L369" i="1" s="1"/>
  <c r="AA369" i="1"/>
  <c r="Z369" i="1"/>
  <c r="R369" i="1"/>
  <c r="BA368" i="1"/>
  <c r="AZ368" i="1"/>
  <c r="AX368" i="1"/>
  <c r="AW368" i="1"/>
  <c r="AU368" i="1" s="1"/>
  <c r="AN368" i="1"/>
  <c r="K368" i="1" s="1"/>
  <c r="J368" i="1" s="1"/>
  <c r="AC368" i="1" s="1"/>
  <c r="AI368" i="1"/>
  <c r="L368" i="1" s="1"/>
  <c r="AA368" i="1"/>
  <c r="Z368" i="1"/>
  <c r="R368" i="1"/>
  <c r="M368" i="1"/>
  <c r="BA367" i="1"/>
  <c r="AZ367" i="1"/>
  <c r="AX367" i="1"/>
  <c r="AY367" i="1" s="1"/>
  <c r="AW367" i="1"/>
  <c r="AU367" i="1" s="1"/>
  <c r="AN367" i="1"/>
  <c r="K367" i="1" s="1"/>
  <c r="J367" i="1" s="1"/>
  <c r="AI367" i="1"/>
  <c r="L367" i="1" s="1"/>
  <c r="AA367" i="1"/>
  <c r="Z367" i="1"/>
  <c r="U367" i="1"/>
  <c r="R367" i="1"/>
  <c r="BA366" i="1"/>
  <c r="AZ366" i="1"/>
  <c r="AX366" i="1"/>
  <c r="AY366" i="1" s="1"/>
  <c r="AW366" i="1"/>
  <c r="AU366" i="1"/>
  <c r="M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U365" i="1" s="1"/>
  <c r="AW365" i="1"/>
  <c r="AU365" i="1" s="1"/>
  <c r="AN365" i="1"/>
  <c r="K365" i="1" s="1"/>
  <c r="J365" i="1" s="1"/>
  <c r="AI365" i="1"/>
  <c r="L365" i="1" s="1"/>
  <c r="AA365" i="1"/>
  <c r="Z365" i="1"/>
  <c r="Y365" i="1" s="1"/>
  <c r="R365" i="1"/>
  <c r="BA364" i="1"/>
  <c r="AZ364" i="1"/>
  <c r="AX364" i="1"/>
  <c r="AW364" i="1"/>
  <c r="AU364" i="1" s="1"/>
  <c r="AH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C363" i="1" s="1"/>
  <c r="AI363" i="1"/>
  <c r="L363" i="1" s="1"/>
  <c r="AA363" i="1"/>
  <c r="Z363" i="1"/>
  <c r="R363" i="1"/>
  <c r="BA362" i="1"/>
  <c r="AZ362" i="1"/>
  <c r="AX362" i="1"/>
  <c r="AY362" i="1" s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Y361" i="1" s="1"/>
  <c r="AW361" i="1"/>
  <c r="AU361" i="1" s="1"/>
  <c r="AG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U360" i="1" s="1"/>
  <c r="AW360" i="1"/>
  <c r="AU360" i="1" s="1"/>
  <c r="AN360" i="1"/>
  <c r="K360" i="1" s="1"/>
  <c r="J360" i="1" s="1"/>
  <c r="AI360" i="1"/>
  <c r="AA360" i="1"/>
  <c r="Z360" i="1"/>
  <c r="R360" i="1"/>
  <c r="L360" i="1"/>
  <c r="BA359" i="1"/>
  <c r="AZ359" i="1"/>
  <c r="AX359" i="1"/>
  <c r="AW359" i="1"/>
  <c r="AU359" i="1" s="1"/>
  <c r="AN359" i="1"/>
  <c r="K359" i="1" s="1"/>
  <c r="J359" i="1" s="1"/>
  <c r="AC359" i="1" s="1"/>
  <c r="AI359" i="1"/>
  <c r="L359" i="1" s="1"/>
  <c r="AA359" i="1"/>
  <c r="Z359" i="1"/>
  <c r="R359" i="1"/>
  <c r="BA358" i="1"/>
  <c r="AZ358" i="1"/>
  <c r="AX358" i="1"/>
  <c r="U358" i="1" s="1"/>
  <c r="AW358" i="1"/>
  <c r="AU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U356" i="1" s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G355" i="1" s="1"/>
  <c r="AN355" i="1"/>
  <c r="K355" i="1" s="1"/>
  <c r="J355" i="1" s="1"/>
  <c r="AI355" i="1"/>
  <c r="L355" i="1" s="1"/>
  <c r="AA355" i="1"/>
  <c r="Z355" i="1"/>
  <c r="R355" i="1"/>
  <c r="BA354" i="1"/>
  <c r="U354" i="1" s="1"/>
  <c r="AZ354" i="1"/>
  <c r="AY354" i="1" s="1"/>
  <c r="AX354" i="1"/>
  <c r="AW354" i="1"/>
  <c r="AU354" i="1"/>
  <c r="M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U353" i="1" s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H352" i="1" s="1"/>
  <c r="AN352" i="1"/>
  <c r="K352" i="1" s="1"/>
  <c r="J352" i="1" s="1"/>
  <c r="AI352" i="1"/>
  <c r="L352" i="1" s="1"/>
  <c r="AA352" i="1"/>
  <c r="Z352" i="1"/>
  <c r="R352" i="1"/>
  <c r="M352" i="1"/>
  <c r="BA351" i="1"/>
  <c r="AZ351" i="1"/>
  <c r="AX351" i="1"/>
  <c r="AW351" i="1"/>
  <c r="AU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Y350" i="1"/>
  <c r="AX350" i="1"/>
  <c r="AW350" i="1"/>
  <c r="AU350" i="1" s="1"/>
  <c r="AN350" i="1"/>
  <c r="K350" i="1" s="1"/>
  <c r="J350" i="1" s="1"/>
  <c r="AI350" i="1"/>
  <c r="L350" i="1" s="1"/>
  <c r="AA350" i="1"/>
  <c r="Z350" i="1"/>
  <c r="R350" i="1"/>
  <c r="BA349" i="1"/>
  <c r="AZ349" i="1"/>
  <c r="AY349" i="1"/>
  <c r="AX349" i="1"/>
  <c r="AW349" i="1"/>
  <c r="AU349" i="1"/>
  <c r="AN349" i="1"/>
  <c r="K349" i="1" s="1"/>
  <c r="J349" i="1" s="1"/>
  <c r="AI349" i="1"/>
  <c r="L349" i="1" s="1"/>
  <c r="AA349" i="1"/>
  <c r="Z349" i="1"/>
  <c r="Y349" i="1" s="1"/>
  <c r="R349" i="1"/>
  <c r="BA348" i="1"/>
  <c r="AZ348" i="1"/>
  <c r="AX348" i="1"/>
  <c r="AW348" i="1"/>
  <c r="AU348" i="1" s="1"/>
  <c r="AN348" i="1"/>
  <c r="K348" i="1" s="1"/>
  <c r="J348" i="1" s="1"/>
  <c r="AC348" i="1" s="1"/>
  <c r="AI348" i="1"/>
  <c r="L348" i="1" s="1"/>
  <c r="AA348" i="1"/>
  <c r="Z348" i="1"/>
  <c r="Y348" i="1"/>
  <c r="R348" i="1"/>
  <c r="BA347" i="1"/>
  <c r="U347" i="1" s="1"/>
  <c r="AZ347" i="1"/>
  <c r="AX347" i="1"/>
  <c r="AW347" i="1"/>
  <c r="AU347" i="1" s="1"/>
  <c r="M347" i="1" s="1"/>
  <c r="AN347" i="1"/>
  <c r="K347" i="1" s="1"/>
  <c r="J347" i="1" s="1"/>
  <c r="AI347" i="1"/>
  <c r="L347" i="1" s="1"/>
  <c r="AG347" i="1"/>
  <c r="AA347" i="1"/>
  <c r="Z347" i="1"/>
  <c r="Y347" i="1"/>
  <c r="R347" i="1"/>
  <c r="BA346" i="1"/>
  <c r="AZ346" i="1"/>
  <c r="AX346" i="1"/>
  <c r="AW346" i="1"/>
  <c r="AU346" i="1" s="1"/>
  <c r="AN346" i="1"/>
  <c r="K346" i="1" s="1"/>
  <c r="J346" i="1" s="1"/>
  <c r="AC346" i="1" s="1"/>
  <c r="AI346" i="1"/>
  <c r="L346" i="1" s="1"/>
  <c r="AA346" i="1"/>
  <c r="Z346" i="1"/>
  <c r="R346" i="1"/>
  <c r="BA345" i="1"/>
  <c r="U345" i="1" s="1"/>
  <c r="AZ345" i="1"/>
  <c r="AX345" i="1"/>
  <c r="AY345" i="1" s="1"/>
  <c r="AW345" i="1"/>
  <c r="AU345" i="1" s="1"/>
  <c r="AV345" i="1" s="1"/>
  <c r="AN345" i="1"/>
  <c r="K345" i="1" s="1"/>
  <c r="J345" i="1" s="1"/>
  <c r="AI345" i="1"/>
  <c r="L345" i="1" s="1"/>
  <c r="AH345" i="1"/>
  <c r="AG345" i="1"/>
  <c r="AA345" i="1"/>
  <c r="Z345" i="1"/>
  <c r="R345" i="1"/>
  <c r="BA344" i="1"/>
  <c r="AZ344" i="1"/>
  <c r="AX344" i="1"/>
  <c r="U344" i="1" s="1"/>
  <c r="AW344" i="1"/>
  <c r="AU344" i="1" s="1"/>
  <c r="AV344" i="1" s="1"/>
  <c r="AN344" i="1"/>
  <c r="K344" i="1" s="1"/>
  <c r="J344" i="1" s="1"/>
  <c r="AI344" i="1"/>
  <c r="L344" i="1" s="1"/>
  <c r="AA344" i="1"/>
  <c r="Z344" i="1"/>
  <c r="Y344" i="1" s="1"/>
  <c r="R344" i="1"/>
  <c r="BA343" i="1"/>
  <c r="AZ343" i="1"/>
  <c r="AX343" i="1"/>
  <c r="U343" i="1" s="1"/>
  <c r="AW343" i="1"/>
  <c r="AU343" i="1" s="1"/>
  <c r="AN343" i="1"/>
  <c r="K343" i="1" s="1"/>
  <c r="J343" i="1" s="1"/>
  <c r="AC343" i="1" s="1"/>
  <c r="AI343" i="1"/>
  <c r="L343" i="1" s="1"/>
  <c r="AA343" i="1"/>
  <c r="Y343" i="1" s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R341" i="1"/>
  <c r="BA340" i="1"/>
  <c r="AZ340" i="1"/>
  <c r="AY340" i="1"/>
  <c r="AX340" i="1"/>
  <c r="AW340" i="1"/>
  <c r="AU340" i="1"/>
  <c r="AV340" i="1" s="1"/>
  <c r="AN340" i="1"/>
  <c r="K340" i="1" s="1"/>
  <c r="J340" i="1" s="1"/>
  <c r="AI340" i="1"/>
  <c r="L340" i="1" s="1"/>
  <c r="AH340" i="1"/>
  <c r="AA340" i="1"/>
  <c r="Z340" i="1"/>
  <c r="Y340" i="1" s="1"/>
  <c r="R340" i="1"/>
  <c r="BA339" i="1"/>
  <c r="AZ339" i="1"/>
  <c r="AX339" i="1"/>
  <c r="AW339" i="1"/>
  <c r="AU339" i="1" s="1"/>
  <c r="AN339" i="1"/>
  <c r="K339" i="1" s="1"/>
  <c r="J339" i="1" s="1"/>
  <c r="AI339" i="1"/>
  <c r="L339" i="1" s="1"/>
  <c r="AA339" i="1"/>
  <c r="Z339" i="1"/>
  <c r="R339" i="1"/>
  <c r="BA338" i="1"/>
  <c r="U338" i="1" s="1"/>
  <c r="AZ338" i="1"/>
  <c r="AX338" i="1"/>
  <c r="AW338" i="1"/>
  <c r="AU338" i="1" s="1"/>
  <c r="AN338" i="1"/>
  <c r="AI338" i="1"/>
  <c r="AA338" i="1"/>
  <c r="Z338" i="1"/>
  <c r="Y338" i="1" s="1"/>
  <c r="R338" i="1"/>
  <c r="L338" i="1"/>
  <c r="K338" i="1"/>
  <c r="J338" i="1" s="1"/>
  <c r="AC338" i="1" s="1"/>
  <c r="BA337" i="1"/>
  <c r="AZ337" i="1"/>
  <c r="AX337" i="1"/>
  <c r="AW337" i="1"/>
  <c r="AU337" i="1" s="1"/>
  <c r="AN337" i="1"/>
  <c r="K337" i="1" s="1"/>
  <c r="J337" i="1" s="1"/>
  <c r="AI337" i="1"/>
  <c r="L337" i="1" s="1"/>
  <c r="AA337" i="1"/>
  <c r="Z337" i="1"/>
  <c r="Y337" i="1" s="1"/>
  <c r="R337" i="1"/>
  <c r="BA336" i="1"/>
  <c r="AZ336" i="1"/>
  <c r="AX336" i="1"/>
  <c r="AW336" i="1"/>
  <c r="AU336" i="1" s="1"/>
  <c r="AN336" i="1"/>
  <c r="AI336" i="1"/>
  <c r="AA336" i="1"/>
  <c r="Z336" i="1"/>
  <c r="R336" i="1"/>
  <c r="L336" i="1"/>
  <c r="K336" i="1"/>
  <c r="J336" i="1" s="1"/>
  <c r="BA335" i="1"/>
  <c r="AZ335" i="1"/>
  <c r="AX335" i="1"/>
  <c r="AW335" i="1"/>
  <c r="AU335" i="1"/>
  <c r="AV335" i="1" s="1"/>
  <c r="AN335" i="1"/>
  <c r="K335" i="1" s="1"/>
  <c r="J335" i="1" s="1"/>
  <c r="AI335" i="1"/>
  <c r="L335" i="1" s="1"/>
  <c r="AH335" i="1"/>
  <c r="AG335" i="1"/>
  <c r="AA335" i="1"/>
  <c r="Z335" i="1"/>
  <c r="Y335" i="1" s="1"/>
  <c r="R335" i="1"/>
  <c r="BA334" i="1"/>
  <c r="AZ334" i="1"/>
  <c r="AX334" i="1"/>
  <c r="AW334" i="1"/>
  <c r="AU334" i="1" s="1"/>
  <c r="AV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U333" i="1" s="1"/>
  <c r="AW333" i="1"/>
  <c r="AU333" i="1" s="1"/>
  <c r="AN333" i="1"/>
  <c r="K333" i="1" s="1"/>
  <c r="J333" i="1" s="1"/>
  <c r="AI333" i="1"/>
  <c r="AA333" i="1"/>
  <c r="Z333" i="1"/>
  <c r="R333" i="1"/>
  <c r="L333" i="1"/>
  <c r="BA332" i="1"/>
  <c r="AZ332" i="1"/>
  <c r="AY332" i="1"/>
  <c r="AX332" i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C331" i="1" s="1"/>
  <c r="AI331" i="1"/>
  <c r="L331" i="1" s="1"/>
  <c r="AA331" i="1"/>
  <c r="Z331" i="1"/>
  <c r="R331" i="1"/>
  <c r="BA330" i="1"/>
  <c r="AZ330" i="1"/>
  <c r="AX330" i="1"/>
  <c r="U330" i="1" s="1"/>
  <c r="AW330" i="1"/>
  <c r="AU330" i="1"/>
  <c r="AN330" i="1"/>
  <c r="AI330" i="1"/>
  <c r="AA330" i="1"/>
  <c r="Z330" i="1"/>
  <c r="R330" i="1"/>
  <c r="L330" i="1"/>
  <c r="K330" i="1"/>
  <c r="J330" i="1" s="1"/>
  <c r="BA329" i="1"/>
  <c r="AZ329" i="1"/>
  <c r="AX329" i="1"/>
  <c r="AW329" i="1"/>
  <c r="AU329" i="1" s="1"/>
  <c r="AV329" i="1" s="1"/>
  <c r="AN329" i="1"/>
  <c r="K329" i="1" s="1"/>
  <c r="J329" i="1" s="1"/>
  <c r="AI329" i="1"/>
  <c r="L329" i="1" s="1"/>
  <c r="AA329" i="1"/>
  <c r="Z329" i="1"/>
  <c r="Y329" i="1" s="1"/>
  <c r="R329" i="1"/>
  <c r="BA328" i="1"/>
  <c r="AZ328" i="1"/>
  <c r="AX328" i="1"/>
  <c r="AW328" i="1"/>
  <c r="AU328" i="1" s="1"/>
  <c r="AN328" i="1"/>
  <c r="AI328" i="1"/>
  <c r="L328" i="1" s="1"/>
  <c r="AA328" i="1"/>
  <c r="Z328" i="1"/>
  <c r="Y328" i="1" s="1"/>
  <c r="U328" i="1"/>
  <c r="R328" i="1"/>
  <c r="K328" i="1"/>
  <c r="J328" i="1" s="1"/>
  <c r="BA327" i="1"/>
  <c r="U327" i="1" s="1"/>
  <c r="AZ327" i="1"/>
  <c r="AY327" i="1" s="1"/>
  <c r="AX327" i="1"/>
  <c r="AW327" i="1"/>
  <c r="AU327" i="1" s="1"/>
  <c r="AV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AV326" i="1" s="1"/>
  <c r="AN326" i="1"/>
  <c r="K326" i="1" s="1"/>
  <c r="J326" i="1" s="1"/>
  <c r="AI326" i="1"/>
  <c r="L326" i="1" s="1"/>
  <c r="AA326" i="1"/>
  <c r="Z326" i="1"/>
  <c r="R326" i="1"/>
  <c r="BA325" i="1"/>
  <c r="AZ325" i="1"/>
  <c r="AY325" i="1" s="1"/>
  <c r="AX325" i="1"/>
  <c r="AW325" i="1"/>
  <c r="AU325" i="1" s="1"/>
  <c r="AN325" i="1"/>
  <c r="AI325" i="1"/>
  <c r="AA325" i="1"/>
  <c r="Z325" i="1"/>
  <c r="R325" i="1"/>
  <c r="L325" i="1"/>
  <c r="K325" i="1"/>
  <c r="J325" i="1" s="1"/>
  <c r="BA324" i="1"/>
  <c r="U324" i="1" s="1"/>
  <c r="AZ324" i="1"/>
  <c r="AY324" i="1" s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AI323" i="1"/>
  <c r="L323" i="1" s="1"/>
  <c r="AA323" i="1"/>
  <c r="Z323" i="1"/>
  <c r="Y323" i="1"/>
  <c r="R323" i="1"/>
  <c r="K323" i="1"/>
  <c r="J323" i="1" s="1"/>
  <c r="BA322" i="1"/>
  <c r="AZ322" i="1"/>
  <c r="AX322" i="1"/>
  <c r="AY322" i="1" s="1"/>
  <c r="AW322" i="1"/>
  <c r="AU322" i="1" s="1"/>
  <c r="M322" i="1" s="1"/>
  <c r="AN322" i="1"/>
  <c r="K322" i="1" s="1"/>
  <c r="J322" i="1" s="1"/>
  <c r="AI322" i="1"/>
  <c r="L322" i="1" s="1"/>
  <c r="AG322" i="1"/>
  <c r="AA322" i="1"/>
  <c r="Z322" i="1"/>
  <c r="R322" i="1"/>
  <c r="BA321" i="1"/>
  <c r="AZ321" i="1"/>
  <c r="AX321" i="1"/>
  <c r="AW321" i="1"/>
  <c r="AU321" i="1"/>
  <c r="AG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/>
  <c r="AG320" i="1" s="1"/>
  <c r="AN320" i="1"/>
  <c r="K320" i="1" s="1"/>
  <c r="J320" i="1" s="1"/>
  <c r="AC320" i="1" s="1"/>
  <c r="AI320" i="1"/>
  <c r="AH320" i="1"/>
  <c r="AA320" i="1"/>
  <c r="Z320" i="1"/>
  <c r="R320" i="1"/>
  <c r="L320" i="1"/>
  <c r="BA319" i="1"/>
  <c r="AZ319" i="1"/>
  <c r="AX319" i="1"/>
  <c r="AW319" i="1"/>
  <c r="AU319" i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/>
  <c r="AN318" i="1"/>
  <c r="AI318" i="1"/>
  <c r="AA318" i="1"/>
  <c r="Z318" i="1"/>
  <c r="R318" i="1"/>
  <c r="L318" i="1"/>
  <c r="K318" i="1"/>
  <c r="J318" i="1" s="1"/>
  <c r="BA317" i="1"/>
  <c r="U317" i="1" s="1"/>
  <c r="AZ317" i="1"/>
  <c r="AY317" i="1"/>
  <c r="AX317" i="1"/>
  <c r="AW317" i="1"/>
  <c r="AU317" i="1" s="1"/>
  <c r="AV317" i="1" s="1"/>
  <c r="AN317" i="1"/>
  <c r="AI317" i="1"/>
  <c r="L317" i="1" s="1"/>
  <c r="AA317" i="1"/>
  <c r="Z317" i="1"/>
  <c r="R317" i="1"/>
  <c r="K317" i="1"/>
  <c r="J317" i="1" s="1"/>
  <c r="BA316" i="1"/>
  <c r="U316" i="1" s="1"/>
  <c r="AZ316" i="1"/>
  <c r="AY316" i="1" s="1"/>
  <c r="AX316" i="1"/>
  <c r="AW316" i="1"/>
  <c r="AU316" i="1" s="1"/>
  <c r="AN316" i="1"/>
  <c r="AI316" i="1"/>
  <c r="L316" i="1" s="1"/>
  <c r="AA316" i="1"/>
  <c r="Z316" i="1"/>
  <c r="R316" i="1"/>
  <c r="K316" i="1"/>
  <c r="J316" i="1" s="1"/>
  <c r="V316" i="1" s="1"/>
  <c r="W316" i="1" s="1"/>
  <c r="BA315" i="1"/>
  <c r="AZ315" i="1"/>
  <c r="AX315" i="1"/>
  <c r="AY315" i="1" s="1"/>
  <c r="AW315" i="1"/>
  <c r="AU315" i="1" s="1"/>
  <c r="AG315" i="1" s="1"/>
  <c r="AN315" i="1"/>
  <c r="K315" i="1" s="1"/>
  <c r="J315" i="1" s="1"/>
  <c r="AI315" i="1"/>
  <c r="L315" i="1" s="1"/>
  <c r="AA315" i="1"/>
  <c r="Y315" i="1" s="1"/>
  <c r="Z315" i="1"/>
  <c r="R315" i="1"/>
  <c r="BA314" i="1"/>
  <c r="AZ314" i="1"/>
  <c r="AX314" i="1"/>
  <c r="AW314" i="1"/>
  <c r="AU314" i="1" s="1"/>
  <c r="AH314" i="1" s="1"/>
  <c r="AN314" i="1"/>
  <c r="K314" i="1" s="1"/>
  <c r="J314" i="1" s="1"/>
  <c r="AI314" i="1"/>
  <c r="L314" i="1" s="1"/>
  <c r="AA314" i="1"/>
  <c r="Z314" i="1"/>
  <c r="Y314" i="1" s="1"/>
  <c r="R314" i="1"/>
  <c r="BA313" i="1"/>
  <c r="AZ313" i="1"/>
  <c r="AY313" i="1" s="1"/>
  <c r="AX313" i="1"/>
  <c r="U313" i="1" s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U312" i="1" s="1"/>
  <c r="AW312" i="1"/>
  <c r="AU312" i="1" s="1"/>
  <c r="AH312" i="1" s="1"/>
  <c r="AN312" i="1"/>
  <c r="K312" i="1" s="1"/>
  <c r="J312" i="1" s="1"/>
  <c r="AC312" i="1" s="1"/>
  <c r="AI312" i="1"/>
  <c r="L312" i="1" s="1"/>
  <c r="AA312" i="1"/>
  <c r="Z312" i="1"/>
  <c r="R312" i="1"/>
  <c r="BA311" i="1"/>
  <c r="AZ311" i="1"/>
  <c r="AX311" i="1"/>
  <c r="AW311" i="1"/>
  <c r="AU311" i="1" s="1"/>
  <c r="AN311" i="1"/>
  <c r="K311" i="1" s="1"/>
  <c r="J311" i="1" s="1"/>
  <c r="AC311" i="1" s="1"/>
  <c r="AI311" i="1"/>
  <c r="L311" i="1" s="1"/>
  <c r="AA311" i="1"/>
  <c r="Y311" i="1" s="1"/>
  <c r="Z311" i="1"/>
  <c r="R311" i="1"/>
  <c r="BA310" i="1"/>
  <c r="U310" i="1" s="1"/>
  <c r="AZ310" i="1"/>
  <c r="AX310" i="1"/>
  <c r="AW310" i="1"/>
  <c r="AU310" i="1" s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U309" i="1" s="1"/>
  <c r="V309" i="1" s="1"/>
  <c r="W309" i="1" s="1"/>
  <c r="AW309" i="1"/>
  <c r="AU309" i="1" s="1"/>
  <c r="AG309" i="1" s="1"/>
  <c r="AN309" i="1"/>
  <c r="AI309" i="1"/>
  <c r="L309" i="1" s="1"/>
  <c r="AA309" i="1"/>
  <c r="Z309" i="1"/>
  <c r="R309" i="1"/>
  <c r="K309" i="1"/>
  <c r="J309" i="1" s="1"/>
  <c r="BA308" i="1"/>
  <c r="AZ308" i="1"/>
  <c r="AX308" i="1"/>
  <c r="AW308" i="1"/>
  <c r="AU308" i="1" s="1"/>
  <c r="AN308" i="1"/>
  <c r="AI308" i="1"/>
  <c r="L308" i="1" s="1"/>
  <c r="AA308" i="1"/>
  <c r="Z308" i="1"/>
  <c r="R308" i="1"/>
  <c r="K308" i="1"/>
  <c r="J308" i="1" s="1"/>
  <c r="BA307" i="1"/>
  <c r="U307" i="1" s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V306" i="1" s="1"/>
  <c r="AN306" i="1"/>
  <c r="AI306" i="1"/>
  <c r="L306" i="1" s="1"/>
  <c r="AA306" i="1"/>
  <c r="Z306" i="1"/>
  <c r="R306" i="1"/>
  <c r="K306" i="1"/>
  <c r="J306" i="1" s="1"/>
  <c r="AC306" i="1" s="1"/>
  <c r="BA305" i="1"/>
  <c r="AZ305" i="1"/>
  <c r="AX305" i="1"/>
  <c r="AW305" i="1"/>
  <c r="AU305" i="1" s="1"/>
  <c r="AN305" i="1"/>
  <c r="AI305" i="1"/>
  <c r="L305" i="1" s="1"/>
  <c r="AA305" i="1"/>
  <c r="Z305" i="1"/>
  <c r="R305" i="1"/>
  <c r="K305" i="1"/>
  <c r="J305" i="1" s="1"/>
  <c r="BA304" i="1"/>
  <c r="AZ304" i="1"/>
  <c r="AX304" i="1"/>
  <c r="AW304" i="1"/>
  <c r="AU304" i="1" s="1"/>
  <c r="AN304" i="1"/>
  <c r="K304" i="1" s="1"/>
  <c r="J304" i="1" s="1"/>
  <c r="AC304" i="1" s="1"/>
  <c r="AI304" i="1"/>
  <c r="AA304" i="1"/>
  <c r="Z304" i="1"/>
  <c r="R304" i="1"/>
  <c r="L304" i="1"/>
  <c r="BA303" i="1"/>
  <c r="U303" i="1" s="1"/>
  <c r="AZ303" i="1"/>
  <c r="AX303" i="1"/>
  <c r="AW303" i="1"/>
  <c r="AU303" i="1" s="1"/>
  <c r="AN303" i="1"/>
  <c r="K303" i="1" s="1"/>
  <c r="J303" i="1" s="1"/>
  <c r="AI303" i="1"/>
  <c r="L303" i="1" s="1"/>
  <c r="AA303" i="1"/>
  <c r="Z303" i="1"/>
  <c r="R303" i="1"/>
  <c r="BA302" i="1"/>
  <c r="U302" i="1" s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V300" i="1"/>
  <c r="AN300" i="1"/>
  <c r="K300" i="1" s="1"/>
  <c r="J300" i="1" s="1"/>
  <c r="AI300" i="1"/>
  <c r="L300" i="1" s="1"/>
  <c r="AA300" i="1"/>
  <c r="Y300" i="1" s="1"/>
  <c r="Z300" i="1"/>
  <c r="R300" i="1"/>
  <c r="BA299" i="1"/>
  <c r="AZ299" i="1"/>
  <c r="AX299" i="1"/>
  <c r="AW299" i="1"/>
  <c r="AU299" i="1" s="1"/>
  <c r="AN299" i="1"/>
  <c r="K299" i="1" s="1"/>
  <c r="J299" i="1" s="1"/>
  <c r="AC299" i="1" s="1"/>
  <c r="AI299" i="1"/>
  <c r="AA299" i="1"/>
  <c r="Z299" i="1"/>
  <c r="Y299" i="1" s="1"/>
  <c r="R299" i="1"/>
  <c r="L299" i="1"/>
  <c r="BA298" i="1"/>
  <c r="AZ298" i="1"/>
  <c r="AX298" i="1"/>
  <c r="AW298" i="1"/>
  <c r="AU298" i="1" s="1"/>
  <c r="AH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I297" i="1"/>
  <c r="L297" i="1" s="1"/>
  <c r="AA297" i="1"/>
  <c r="Z297" i="1"/>
  <c r="R297" i="1"/>
  <c r="BA296" i="1"/>
  <c r="AZ296" i="1"/>
  <c r="AY296" i="1" s="1"/>
  <c r="AX296" i="1"/>
  <c r="AW296" i="1"/>
  <c r="AU296" i="1" s="1"/>
  <c r="AH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Y295" i="1" s="1"/>
  <c r="AW295" i="1"/>
  <c r="AU295" i="1" s="1"/>
  <c r="AV295" i="1" s="1"/>
  <c r="AN295" i="1"/>
  <c r="K295" i="1" s="1"/>
  <c r="J295" i="1" s="1"/>
  <c r="AI295" i="1"/>
  <c r="L295" i="1" s="1"/>
  <c r="AA295" i="1"/>
  <c r="Z295" i="1"/>
  <c r="Y295" i="1"/>
  <c r="R295" i="1"/>
  <c r="BA294" i="1"/>
  <c r="AZ294" i="1"/>
  <c r="AX294" i="1"/>
  <c r="AW294" i="1"/>
  <c r="AU294" i="1" s="1"/>
  <c r="AH294" i="1" s="1"/>
  <c r="AN294" i="1"/>
  <c r="K294" i="1" s="1"/>
  <c r="J294" i="1" s="1"/>
  <c r="AC294" i="1" s="1"/>
  <c r="AI294" i="1"/>
  <c r="L294" i="1" s="1"/>
  <c r="AA294" i="1"/>
  <c r="Z294" i="1"/>
  <c r="Y294" i="1"/>
  <c r="R294" i="1"/>
  <c r="P294" i="1"/>
  <c r="BA293" i="1"/>
  <c r="AZ293" i="1"/>
  <c r="AX293" i="1"/>
  <c r="AW293" i="1"/>
  <c r="AU293" i="1" s="1"/>
  <c r="AV293" i="1" s="1"/>
  <c r="AN293" i="1"/>
  <c r="K293" i="1" s="1"/>
  <c r="J293" i="1" s="1"/>
  <c r="AI293" i="1"/>
  <c r="L293" i="1" s="1"/>
  <c r="AA293" i="1"/>
  <c r="Z293" i="1"/>
  <c r="R293" i="1"/>
  <c r="BA292" i="1"/>
  <c r="U292" i="1" s="1"/>
  <c r="AZ292" i="1"/>
  <c r="AX292" i="1"/>
  <c r="AW292" i="1"/>
  <c r="AU292" i="1" s="1"/>
  <c r="AN292" i="1"/>
  <c r="K292" i="1" s="1"/>
  <c r="J292" i="1" s="1"/>
  <c r="AI292" i="1"/>
  <c r="AA292" i="1"/>
  <c r="Z292" i="1"/>
  <c r="R292" i="1"/>
  <c r="L292" i="1"/>
  <c r="BA291" i="1"/>
  <c r="U291" i="1" s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V290" i="1" s="1"/>
  <c r="AN290" i="1"/>
  <c r="K290" i="1" s="1"/>
  <c r="AI290" i="1"/>
  <c r="L290" i="1" s="1"/>
  <c r="AA290" i="1"/>
  <c r="Z290" i="1"/>
  <c r="Y290" i="1" s="1"/>
  <c r="R290" i="1"/>
  <c r="J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V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P287" i="1" s="1"/>
  <c r="AN287" i="1"/>
  <c r="K287" i="1" s="1"/>
  <c r="J287" i="1" s="1"/>
  <c r="AI287" i="1"/>
  <c r="L287" i="1" s="1"/>
  <c r="AA287" i="1"/>
  <c r="Z287" i="1"/>
  <c r="U287" i="1"/>
  <c r="R287" i="1"/>
  <c r="BA286" i="1"/>
  <c r="U286" i="1" s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V283" i="1" s="1"/>
  <c r="AN283" i="1"/>
  <c r="K283" i="1" s="1"/>
  <c r="J283" i="1" s="1"/>
  <c r="AC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AI282" i="1"/>
  <c r="AA282" i="1"/>
  <c r="Y282" i="1" s="1"/>
  <c r="Z282" i="1"/>
  <c r="R282" i="1"/>
  <c r="L282" i="1"/>
  <c r="K282" i="1"/>
  <c r="J282" i="1" s="1"/>
  <c r="BA281" i="1"/>
  <c r="U281" i="1" s="1"/>
  <c r="V281" i="1" s="1"/>
  <c r="W281" i="1" s="1"/>
  <c r="AZ281" i="1"/>
  <c r="AX281" i="1"/>
  <c r="AW281" i="1"/>
  <c r="AU281" i="1" s="1"/>
  <c r="AH281" i="1" s="1"/>
  <c r="AN281" i="1"/>
  <c r="K281" i="1" s="1"/>
  <c r="J281" i="1" s="1"/>
  <c r="AI281" i="1"/>
  <c r="L281" i="1" s="1"/>
  <c r="AA281" i="1"/>
  <c r="Z281" i="1"/>
  <c r="Y281" i="1" s="1"/>
  <c r="R281" i="1"/>
  <c r="BA280" i="1"/>
  <c r="AZ280" i="1"/>
  <c r="AY280" i="1" s="1"/>
  <c r="AX280" i="1"/>
  <c r="AW280" i="1"/>
  <c r="AU280" i="1" s="1"/>
  <c r="P280" i="1" s="1"/>
  <c r="AN280" i="1"/>
  <c r="K280" i="1" s="1"/>
  <c r="J280" i="1" s="1"/>
  <c r="AC280" i="1" s="1"/>
  <c r="AI280" i="1"/>
  <c r="L280" i="1" s="1"/>
  <c r="AA280" i="1"/>
  <c r="Z280" i="1"/>
  <c r="R280" i="1"/>
  <c r="BA279" i="1"/>
  <c r="AZ279" i="1"/>
  <c r="AX279" i="1"/>
  <c r="AW279" i="1"/>
  <c r="AU279" i="1" s="1"/>
  <c r="AV279" i="1" s="1"/>
  <c r="AN279" i="1"/>
  <c r="K279" i="1" s="1"/>
  <c r="J279" i="1" s="1"/>
  <c r="AI279" i="1"/>
  <c r="AA279" i="1"/>
  <c r="Z279" i="1"/>
  <c r="R279" i="1"/>
  <c r="M279" i="1"/>
  <c r="L279" i="1"/>
  <c r="BA278" i="1"/>
  <c r="U278" i="1" s="1"/>
  <c r="AZ278" i="1"/>
  <c r="AX278" i="1"/>
  <c r="AW278" i="1"/>
  <c r="AU278" i="1" s="1"/>
  <c r="AN278" i="1"/>
  <c r="AI278" i="1"/>
  <c r="L278" i="1" s="1"/>
  <c r="AA278" i="1"/>
  <c r="Z278" i="1"/>
  <c r="R278" i="1"/>
  <c r="K278" i="1"/>
  <c r="J278" i="1" s="1"/>
  <c r="AC278" i="1" s="1"/>
  <c r="BA277" i="1"/>
  <c r="AZ277" i="1"/>
  <c r="AY277" i="1"/>
  <c r="AX277" i="1"/>
  <c r="AW277" i="1"/>
  <c r="AU277" i="1" s="1"/>
  <c r="P277" i="1" s="1"/>
  <c r="AN277" i="1"/>
  <c r="K277" i="1" s="1"/>
  <c r="J277" i="1" s="1"/>
  <c r="AI277" i="1"/>
  <c r="L277" i="1" s="1"/>
  <c r="AA277" i="1"/>
  <c r="Z277" i="1"/>
  <c r="Y277" i="1" s="1"/>
  <c r="R277" i="1"/>
  <c r="BA276" i="1"/>
  <c r="AZ276" i="1"/>
  <c r="AX276" i="1"/>
  <c r="AW276" i="1"/>
  <c r="AU276" i="1" s="1"/>
  <c r="AH276" i="1" s="1"/>
  <c r="AN276" i="1"/>
  <c r="K276" i="1" s="1"/>
  <c r="J276" i="1" s="1"/>
  <c r="AC276" i="1" s="1"/>
  <c r="AI276" i="1"/>
  <c r="L276" i="1" s="1"/>
  <c r="AA276" i="1"/>
  <c r="Y276" i="1" s="1"/>
  <c r="Z276" i="1"/>
  <c r="R276" i="1"/>
  <c r="BA275" i="1"/>
  <c r="AZ275" i="1"/>
  <c r="AX275" i="1"/>
  <c r="AW275" i="1"/>
  <c r="AU275" i="1" s="1"/>
  <c r="AV275" i="1" s="1"/>
  <c r="AN275" i="1"/>
  <c r="K275" i="1" s="1"/>
  <c r="J275" i="1" s="1"/>
  <c r="AC275" i="1" s="1"/>
  <c r="AI275" i="1"/>
  <c r="L275" i="1" s="1"/>
  <c r="AA275" i="1"/>
  <c r="Z275" i="1"/>
  <c r="R275" i="1"/>
  <c r="BA274" i="1"/>
  <c r="AZ274" i="1"/>
  <c r="AX274" i="1"/>
  <c r="AW274" i="1"/>
  <c r="AU274" i="1" s="1"/>
  <c r="AN274" i="1"/>
  <c r="K274" i="1" s="1"/>
  <c r="J274" i="1" s="1"/>
  <c r="AC274" i="1" s="1"/>
  <c r="AI274" i="1"/>
  <c r="L274" i="1" s="1"/>
  <c r="AA274" i="1"/>
  <c r="Z274" i="1"/>
  <c r="Y274" i="1" s="1"/>
  <c r="R274" i="1"/>
  <c r="BA273" i="1"/>
  <c r="AZ273" i="1"/>
  <c r="AX273" i="1"/>
  <c r="AW273" i="1"/>
  <c r="AU273" i="1" s="1"/>
  <c r="M273" i="1" s="1"/>
  <c r="AN273" i="1"/>
  <c r="K273" i="1" s="1"/>
  <c r="AI273" i="1"/>
  <c r="L273" i="1" s="1"/>
  <c r="AA273" i="1"/>
  <c r="Z273" i="1"/>
  <c r="R273" i="1"/>
  <c r="J273" i="1"/>
  <c r="AC273" i="1" s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Z272" i="1"/>
  <c r="R272" i="1"/>
  <c r="BA271" i="1"/>
  <c r="U271" i="1" s="1"/>
  <c r="AZ271" i="1"/>
  <c r="AY271" i="1"/>
  <c r="AX271" i="1"/>
  <c r="AW271" i="1"/>
  <c r="AU271" i="1"/>
  <c r="P271" i="1" s="1"/>
  <c r="AN271" i="1"/>
  <c r="K271" i="1" s="1"/>
  <c r="J271" i="1" s="1"/>
  <c r="AC271" i="1" s="1"/>
  <c r="AI271" i="1"/>
  <c r="L271" i="1" s="1"/>
  <c r="AA271" i="1"/>
  <c r="Z271" i="1"/>
  <c r="R271" i="1"/>
  <c r="BA270" i="1"/>
  <c r="AZ270" i="1"/>
  <c r="AX270" i="1"/>
  <c r="AW270" i="1"/>
  <c r="AU270" i="1" s="1"/>
  <c r="AH270" i="1" s="1"/>
  <c r="AN270" i="1"/>
  <c r="K270" i="1" s="1"/>
  <c r="J270" i="1" s="1"/>
  <c r="AI270" i="1"/>
  <c r="L270" i="1" s="1"/>
  <c r="AA270" i="1"/>
  <c r="Z270" i="1"/>
  <c r="Y270" i="1" s="1"/>
  <c r="R270" i="1"/>
  <c r="BA269" i="1"/>
  <c r="AZ269" i="1"/>
  <c r="AX269" i="1"/>
  <c r="U269" i="1" s="1"/>
  <c r="AW269" i="1"/>
  <c r="AU269" i="1" s="1"/>
  <c r="AN269" i="1"/>
  <c r="K269" i="1" s="1"/>
  <c r="J269" i="1" s="1"/>
  <c r="AI269" i="1"/>
  <c r="L269" i="1" s="1"/>
  <c r="AA269" i="1"/>
  <c r="Y269" i="1" s="1"/>
  <c r="Z269" i="1"/>
  <c r="R269" i="1"/>
  <c r="BA268" i="1"/>
  <c r="AZ268" i="1"/>
  <c r="AX268" i="1"/>
  <c r="AW268" i="1"/>
  <c r="AU268" i="1" s="1"/>
  <c r="AH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I265" i="1"/>
  <c r="AA265" i="1"/>
  <c r="Z265" i="1"/>
  <c r="R265" i="1"/>
  <c r="L265" i="1"/>
  <c r="BA264" i="1"/>
  <c r="AZ264" i="1"/>
  <c r="AX264" i="1"/>
  <c r="AW264" i="1"/>
  <c r="AU264" i="1" s="1"/>
  <c r="P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U263" i="1" s="1"/>
  <c r="AW263" i="1"/>
  <c r="AU263" i="1"/>
  <c r="AN263" i="1"/>
  <c r="K263" i="1" s="1"/>
  <c r="J263" i="1" s="1"/>
  <c r="AI263" i="1"/>
  <c r="L263" i="1" s="1"/>
  <c r="AA263" i="1"/>
  <c r="Z263" i="1"/>
  <c r="Y263" i="1" s="1"/>
  <c r="R263" i="1"/>
  <c r="BA262" i="1"/>
  <c r="AZ262" i="1"/>
  <c r="AX262" i="1"/>
  <c r="AY262" i="1" s="1"/>
  <c r="AW262" i="1"/>
  <c r="AU262" i="1" s="1"/>
  <c r="AG262" i="1" s="1"/>
  <c r="AN262" i="1"/>
  <c r="K262" i="1" s="1"/>
  <c r="J262" i="1" s="1"/>
  <c r="AC262" i="1" s="1"/>
  <c r="AI262" i="1"/>
  <c r="AA262" i="1"/>
  <c r="Z262" i="1"/>
  <c r="R262" i="1"/>
  <c r="L262" i="1"/>
  <c r="BA261" i="1"/>
  <c r="AZ261" i="1"/>
  <c r="AY261" i="1"/>
  <c r="AX261" i="1"/>
  <c r="AW261" i="1"/>
  <c r="AU261" i="1" s="1"/>
  <c r="AV261" i="1" s="1"/>
  <c r="AN261" i="1"/>
  <c r="K261" i="1" s="1"/>
  <c r="J261" i="1" s="1"/>
  <c r="AI261" i="1"/>
  <c r="L261" i="1" s="1"/>
  <c r="AA261" i="1"/>
  <c r="Z261" i="1"/>
  <c r="Y261" i="1"/>
  <c r="R261" i="1"/>
  <c r="P261" i="1"/>
  <c r="BA260" i="1"/>
  <c r="AZ260" i="1"/>
  <c r="AX260" i="1"/>
  <c r="AW260" i="1"/>
  <c r="AU260" i="1" s="1"/>
  <c r="AN260" i="1"/>
  <c r="K260" i="1" s="1"/>
  <c r="J260" i="1" s="1"/>
  <c r="AC260" i="1" s="1"/>
  <c r="AI260" i="1"/>
  <c r="L260" i="1" s="1"/>
  <c r="AA260" i="1"/>
  <c r="Z260" i="1"/>
  <c r="R260" i="1"/>
  <c r="BA259" i="1"/>
  <c r="AZ259" i="1"/>
  <c r="AX259" i="1"/>
  <c r="U259" i="1" s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Y258" i="1" s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Y257" i="1" s="1"/>
  <c r="AW257" i="1"/>
  <c r="AU257" i="1" s="1"/>
  <c r="P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M256" i="1" s="1"/>
  <c r="AN256" i="1"/>
  <c r="K256" i="1" s="1"/>
  <c r="J256" i="1" s="1"/>
  <c r="AC256" i="1" s="1"/>
  <c r="AI256" i="1"/>
  <c r="L256" i="1" s="1"/>
  <c r="AA256" i="1"/>
  <c r="Z256" i="1"/>
  <c r="R256" i="1"/>
  <c r="BA255" i="1"/>
  <c r="AZ255" i="1"/>
  <c r="AX255" i="1"/>
  <c r="AY255" i="1" s="1"/>
  <c r="AW255" i="1"/>
  <c r="AU255" i="1" s="1"/>
  <c r="AN255" i="1"/>
  <c r="K255" i="1" s="1"/>
  <c r="J255" i="1" s="1"/>
  <c r="AI255" i="1"/>
  <c r="L255" i="1" s="1"/>
  <c r="AA255" i="1"/>
  <c r="Z255" i="1"/>
  <c r="Y255" i="1" s="1"/>
  <c r="R255" i="1"/>
  <c r="BA254" i="1"/>
  <c r="AZ254" i="1"/>
  <c r="AX254" i="1"/>
  <c r="U254" i="1" s="1"/>
  <c r="AW254" i="1"/>
  <c r="AU254" i="1" s="1"/>
  <c r="AN254" i="1"/>
  <c r="K254" i="1" s="1"/>
  <c r="J254" i="1" s="1"/>
  <c r="AC254" i="1" s="1"/>
  <c r="AI254" i="1"/>
  <c r="L254" i="1" s="1"/>
  <c r="AA254" i="1"/>
  <c r="Z254" i="1"/>
  <c r="R254" i="1"/>
  <c r="BA253" i="1"/>
  <c r="AZ253" i="1"/>
  <c r="AX253" i="1"/>
  <c r="AW253" i="1"/>
  <c r="AU253" i="1" s="1"/>
  <c r="M253" i="1" s="1"/>
  <c r="AN253" i="1"/>
  <c r="K253" i="1" s="1"/>
  <c r="J253" i="1" s="1"/>
  <c r="AC253" i="1" s="1"/>
  <c r="AI253" i="1"/>
  <c r="L253" i="1" s="1"/>
  <c r="AA253" i="1"/>
  <c r="Z253" i="1"/>
  <c r="R253" i="1"/>
  <c r="BA252" i="1"/>
  <c r="AZ252" i="1"/>
  <c r="AX252" i="1"/>
  <c r="AW252" i="1"/>
  <c r="AU252" i="1" s="1"/>
  <c r="AN252" i="1"/>
  <c r="K252" i="1" s="1"/>
  <c r="J252" i="1" s="1"/>
  <c r="AC252" i="1" s="1"/>
  <c r="AI252" i="1"/>
  <c r="L252" i="1" s="1"/>
  <c r="AA252" i="1"/>
  <c r="Z252" i="1"/>
  <c r="R252" i="1"/>
  <c r="BA251" i="1"/>
  <c r="AZ251" i="1"/>
  <c r="AX251" i="1"/>
  <c r="U251" i="1" s="1"/>
  <c r="AW251" i="1"/>
  <c r="AU251" i="1" s="1"/>
  <c r="AG251" i="1" s="1"/>
  <c r="AN251" i="1"/>
  <c r="AI251" i="1"/>
  <c r="L251" i="1" s="1"/>
  <c r="AA251" i="1"/>
  <c r="Z251" i="1"/>
  <c r="R251" i="1"/>
  <c r="K251" i="1"/>
  <c r="J251" i="1" s="1"/>
  <c r="AC251" i="1" s="1"/>
  <c r="BA250" i="1"/>
  <c r="AZ250" i="1"/>
  <c r="AY250" i="1"/>
  <c r="AX250" i="1"/>
  <c r="AW250" i="1"/>
  <c r="AU250" i="1" s="1"/>
  <c r="AV250" i="1" s="1"/>
  <c r="AN250" i="1"/>
  <c r="AI250" i="1"/>
  <c r="AA250" i="1"/>
  <c r="Z250" i="1"/>
  <c r="R250" i="1"/>
  <c r="L250" i="1"/>
  <c r="K250" i="1"/>
  <c r="J250" i="1" s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AI248" i="1"/>
  <c r="L248" i="1" s="1"/>
  <c r="AA248" i="1"/>
  <c r="Y248" i="1" s="1"/>
  <c r="Z248" i="1"/>
  <c r="R248" i="1"/>
  <c r="K248" i="1"/>
  <c r="J248" i="1" s="1"/>
  <c r="AC248" i="1" s="1"/>
  <c r="BA247" i="1"/>
  <c r="AZ247" i="1"/>
  <c r="AX247" i="1"/>
  <c r="AW247" i="1"/>
  <c r="AU247" i="1" s="1"/>
  <c r="P247" i="1" s="1"/>
  <c r="AN247" i="1"/>
  <c r="K247" i="1" s="1"/>
  <c r="J247" i="1" s="1"/>
  <c r="AC247" i="1" s="1"/>
  <c r="AI247" i="1"/>
  <c r="L247" i="1" s="1"/>
  <c r="AA247" i="1"/>
  <c r="Y247" i="1" s="1"/>
  <c r="Z247" i="1"/>
  <c r="R247" i="1"/>
  <c r="BA246" i="1"/>
  <c r="AZ246" i="1"/>
  <c r="AX246" i="1"/>
  <c r="U246" i="1" s="1"/>
  <c r="AW246" i="1"/>
  <c r="AU246" i="1" s="1"/>
  <c r="AV246" i="1" s="1"/>
  <c r="AN246" i="1"/>
  <c r="K246" i="1" s="1"/>
  <c r="J246" i="1" s="1"/>
  <c r="AI246" i="1"/>
  <c r="L246" i="1" s="1"/>
  <c r="AA246" i="1"/>
  <c r="Y246" i="1" s="1"/>
  <c r="Z246" i="1"/>
  <c r="R246" i="1"/>
  <c r="BA245" i="1"/>
  <c r="AZ245" i="1"/>
  <c r="AX245" i="1"/>
  <c r="AY245" i="1" s="1"/>
  <c r="AW245" i="1"/>
  <c r="AU245" i="1" s="1"/>
  <c r="AV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U244" i="1" s="1"/>
  <c r="AW244" i="1"/>
  <c r="AU244" i="1" s="1"/>
  <c r="P244" i="1" s="1"/>
  <c r="AN244" i="1"/>
  <c r="K244" i="1" s="1"/>
  <c r="J244" i="1" s="1"/>
  <c r="AC244" i="1" s="1"/>
  <c r="AI244" i="1"/>
  <c r="L244" i="1" s="1"/>
  <c r="AA244" i="1"/>
  <c r="Z244" i="1"/>
  <c r="Y244" i="1"/>
  <c r="R244" i="1"/>
  <c r="BA243" i="1"/>
  <c r="AZ243" i="1"/>
  <c r="AX243" i="1"/>
  <c r="AW243" i="1"/>
  <c r="AU243" i="1" s="1"/>
  <c r="M243" i="1" s="1"/>
  <c r="AN243" i="1"/>
  <c r="AI243" i="1"/>
  <c r="AH243" i="1"/>
  <c r="AA243" i="1"/>
  <c r="Z243" i="1"/>
  <c r="R243" i="1"/>
  <c r="L243" i="1"/>
  <c r="K243" i="1"/>
  <c r="J243" i="1" s="1"/>
  <c r="BA242" i="1"/>
  <c r="AZ242" i="1"/>
  <c r="AX242" i="1"/>
  <c r="AY242" i="1" s="1"/>
  <c r="AW242" i="1"/>
  <c r="AU242" i="1" s="1"/>
  <c r="AN242" i="1"/>
  <c r="K242" i="1" s="1"/>
  <c r="J242" i="1" s="1"/>
  <c r="AI242" i="1"/>
  <c r="L242" i="1" s="1"/>
  <c r="AA242" i="1"/>
  <c r="Z242" i="1"/>
  <c r="Y242" i="1" s="1"/>
  <c r="R242" i="1"/>
  <c r="BA241" i="1"/>
  <c r="AZ241" i="1"/>
  <c r="AX241" i="1"/>
  <c r="AW241" i="1"/>
  <c r="AU241" i="1" s="1"/>
  <c r="AG241" i="1" s="1"/>
  <c r="AN241" i="1"/>
  <c r="AI241" i="1"/>
  <c r="L241" i="1" s="1"/>
  <c r="AA241" i="1"/>
  <c r="Z241" i="1"/>
  <c r="R241" i="1"/>
  <c r="K241" i="1"/>
  <c r="J241" i="1" s="1"/>
  <c r="AC241" i="1" s="1"/>
  <c r="BA240" i="1"/>
  <c r="AZ240" i="1"/>
  <c r="AX240" i="1"/>
  <c r="AY240" i="1" s="1"/>
  <c r="AW240" i="1"/>
  <c r="AU240" i="1" s="1"/>
  <c r="P240" i="1" s="1"/>
  <c r="AN240" i="1"/>
  <c r="K240" i="1" s="1"/>
  <c r="J240" i="1" s="1"/>
  <c r="AC240" i="1" s="1"/>
  <c r="AI240" i="1"/>
  <c r="L240" i="1" s="1"/>
  <c r="AA240" i="1"/>
  <c r="Z240" i="1"/>
  <c r="Y240" i="1" s="1"/>
  <c r="R240" i="1"/>
  <c r="BA239" i="1"/>
  <c r="AZ239" i="1"/>
  <c r="AX239" i="1"/>
  <c r="U239" i="1" s="1"/>
  <c r="AW239" i="1"/>
  <c r="AU239" i="1" s="1"/>
  <c r="AV239" i="1" s="1"/>
  <c r="AN239" i="1"/>
  <c r="K239" i="1" s="1"/>
  <c r="J239" i="1" s="1"/>
  <c r="AI239" i="1"/>
  <c r="L239" i="1" s="1"/>
  <c r="AA239" i="1"/>
  <c r="Z239" i="1"/>
  <c r="Y239" i="1" s="1"/>
  <c r="R239" i="1"/>
  <c r="BA238" i="1"/>
  <c r="AZ238" i="1"/>
  <c r="AX238" i="1"/>
  <c r="AW238" i="1"/>
  <c r="AU238" i="1" s="1"/>
  <c r="AN238" i="1"/>
  <c r="K238" i="1" s="1"/>
  <c r="J238" i="1" s="1"/>
  <c r="AC238" i="1" s="1"/>
  <c r="AI238" i="1"/>
  <c r="L238" i="1" s="1"/>
  <c r="AA238" i="1"/>
  <c r="Z238" i="1"/>
  <c r="Y238" i="1"/>
  <c r="R238" i="1"/>
  <c r="BA237" i="1"/>
  <c r="AZ237" i="1"/>
  <c r="AX237" i="1"/>
  <c r="AY237" i="1" s="1"/>
  <c r="AW237" i="1"/>
  <c r="AU237" i="1" s="1"/>
  <c r="AN237" i="1"/>
  <c r="K237" i="1" s="1"/>
  <c r="J237" i="1" s="1"/>
  <c r="AI237" i="1"/>
  <c r="L237" i="1" s="1"/>
  <c r="AA237" i="1"/>
  <c r="Z237" i="1"/>
  <c r="Y237" i="1" s="1"/>
  <c r="R237" i="1"/>
  <c r="BA236" i="1"/>
  <c r="AZ236" i="1"/>
  <c r="AX236" i="1"/>
  <c r="AY236" i="1" s="1"/>
  <c r="AW236" i="1"/>
  <c r="AU236" i="1" s="1"/>
  <c r="AN236" i="1"/>
  <c r="AI236" i="1"/>
  <c r="L236" i="1" s="1"/>
  <c r="AA236" i="1"/>
  <c r="Z236" i="1"/>
  <c r="R236" i="1"/>
  <c r="K236" i="1"/>
  <c r="J236" i="1" s="1"/>
  <c r="BA235" i="1"/>
  <c r="AZ235" i="1"/>
  <c r="AX235" i="1"/>
  <c r="AY235" i="1" s="1"/>
  <c r="AW235" i="1"/>
  <c r="AU235" i="1" s="1"/>
  <c r="AN235" i="1"/>
  <c r="K235" i="1" s="1"/>
  <c r="J235" i="1" s="1"/>
  <c r="AI235" i="1"/>
  <c r="AA235" i="1"/>
  <c r="Z235" i="1"/>
  <c r="Y235" i="1" s="1"/>
  <c r="R235" i="1"/>
  <c r="L235" i="1"/>
  <c r="BA234" i="1"/>
  <c r="U234" i="1" s="1"/>
  <c r="AZ234" i="1"/>
  <c r="AX234" i="1"/>
  <c r="AW234" i="1"/>
  <c r="AU234" i="1" s="1"/>
  <c r="AH234" i="1" s="1"/>
  <c r="AN234" i="1"/>
  <c r="K234" i="1" s="1"/>
  <c r="J234" i="1" s="1"/>
  <c r="AC234" i="1" s="1"/>
  <c r="AI234" i="1"/>
  <c r="L234" i="1" s="1"/>
  <c r="AA234" i="1"/>
  <c r="Y234" i="1" s="1"/>
  <c r="Z234" i="1"/>
  <c r="R234" i="1"/>
  <c r="BA233" i="1"/>
  <c r="U233" i="1" s="1"/>
  <c r="AZ233" i="1"/>
  <c r="AX233" i="1"/>
  <c r="AW233" i="1"/>
  <c r="AU233" i="1" s="1"/>
  <c r="AH233" i="1" s="1"/>
  <c r="AN233" i="1"/>
  <c r="AI233" i="1"/>
  <c r="AA233" i="1"/>
  <c r="Z233" i="1"/>
  <c r="R233" i="1"/>
  <c r="L233" i="1"/>
  <c r="K233" i="1"/>
  <c r="J233" i="1"/>
  <c r="AC233" i="1" s="1"/>
  <c r="BA232" i="1"/>
  <c r="U232" i="1" s="1"/>
  <c r="AZ232" i="1"/>
  <c r="AY232" i="1" s="1"/>
  <c r="AX232" i="1"/>
  <c r="AW232" i="1"/>
  <c r="AU232" i="1"/>
  <c r="M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/>
  <c r="AH231" i="1" s="1"/>
  <c r="AN231" i="1"/>
  <c r="K231" i="1" s="1"/>
  <c r="J231" i="1" s="1"/>
  <c r="AI231" i="1"/>
  <c r="L231" i="1" s="1"/>
  <c r="AG231" i="1"/>
  <c r="AA231" i="1"/>
  <c r="Z231" i="1"/>
  <c r="R231" i="1"/>
  <c r="BA230" i="1"/>
  <c r="AZ230" i="1"/>
  <c r="AY230" i="1" s="1"/>
  <c r="AX230" i="1"/>
  <c r="AW230" i="1"/>
  <c r="AU230" i="1" s="1"/>
  <c r="AN230" i="1"/>
  <c r="K230" i="1" s="1"/>
  <c r="J230" i="1" s="1"/>
  <c r="AI230" i="1"/>
  <c r="AA230" i="1"/>
  <c r="Z230" i="1"/>
  <c r="Y230" i="1"/>
  <c r="R230" i="1"/>
  <c r="L230" i="1"/>
  <c r="BA229" i="1"/>
  <c r="AZ229" i="1"/>
  <c r="AX229" i="1"/>
  <c r="AW229" i="1"/>
  <c r="AU229" i="1" s="1"/>
  <c r="P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C228" i="1" s="1"/>
  <c r="AI228" i="1"/>
  <c r="L228" i="1" s="1"/>
  <c r="AA228" i="1"/>
  <c r="Z228" i="1"/>
  <c r="R228" i="1"/>
  <c r="BA227" i="1"/>
  <c r="AZ227" i="1"/>
  <c r="AX227" i="1"/>
  <c r="U227" i="1" s="1"/>
  <c r="V227" i="1" s="1"/>
  <c r="W227" i="1" s="1"/>
  <c r="AW227" i="1"/>
  <c r="AU227" i="1"/>
  <c r="AV227" i="1" s="1"/>
  <c r="AN227" i="1"/>
  <c r="AI227" i="1"/>
  <c r="L227" i="1" s="1"/>
  <c r="AA227" i="1"/>
  <c r="Z227" i="1"/>
  <c r="Y227" i="1" s="1"/>
  <c r="R227" i="1"/>
  <c r="K227" i="1"/>
  <c r="J227" i="1" s="1"/>
  <c r="BA226" i="1"/>
  <c r="AZ226" i="1"/>
  <c r="AX226" i="1"/>
  <c r="AW226" i="1"/>
  <c r="AU226" i="1" s="1"/>
  <c r="AV226" i="1" s="1"/>
  <c r="AN226" i="1"/>
  <c r="K226" i="1" s="1"/>
  <c r="J226" i="1" s="1"/>
  <c r="AI226" i="1"/>
  <c r="L226" i="1" s="1"/>
  <c r="AA226" i="1"/>
  <c r="Z226" i="1"/>
  <c r="Y226" i="1"/>
  <c r="R226" i="1"/>
  <c r="BA225" i="1"/>
  <c r="AZ225" i="1"/>
  <c r="AX225" i="1"/>
  <c r="AW225" i="1"/>
  <c r="AU225" i="1" s="1"/>
  <c r="AN225" i="1"/>
  <c r="K225" i="1" s="1"/>
  <c r="J225" i="1" s="1"/>
  <c r="AC225" i="1" s="1"/>
  <c r="AI225" i="1"/>
  <c r="L225" i="1" s="1"/>
  <c r="AA225" i="1"/>
  <c r="Z225" i="1"/>
  <c r="R225" i="1"/>
  <c r="BA224" i="1"/>
  <c r="AZ224" i="1"/>
  <c r="AX224" i="1"/>
  <c r="AW224" i="1"/>
  <c r="AU224" i="1" s="1"/>
  <c r="AG224" i="1" s="1"/>
  <c r="AN224" i="1"/>
  <c r="K224" i="1" s="1"/>
  <c r="J224" i="1" s="1"/>
  <c r="AI224" i="1"/>
  <c r="L224" i="1" s="1"/>
  <c r="AA224" i="1"/>
  <c r="Z224" i="1"/>
  <c r="Y224" i="1" s="1"/>
  <c r="R224" i="1"/>
  <c r="BA223" i="1"/>
  <c r="AZ223" i="1"/>
  <c r="AX223" i="1"/>
  <c r="AW223" i="1"/>
  <c r="AU223" i="1" s="1"/>
  <c r="AN223" i="1"/>
  <c r="K223" i="1" s="1"/>
  <c r="J223" i="1" s="1"/>
  <c r="AI223" i="1"/>
  <c r="L223" i="1" s="1"/>
  <c r="AA223" i="1"/>
  <c r="Z223" i="1"/>
  <c r="R223" i="1"/>
  <c r="BA222" i="1"/>
  <c r="U222" i="1" s="1"/>
  <c r="AZ222" i="1"/>
  <c r="AX222" i="1"/>
  <c r="AW222" i="1"/>
  <c r="AU222" i="1" s="1"/>
  <c r="AN222" i="1"/>
  <c r="K222" i="1" s="1"/>
  <c r="J222" i="1" s="1"/>
  <c r="AC222" i="1" s="1"/>
  <c r="AI222" i="1"/>
  <c r="L222" i="1" s="1"/>
  <c r="AA222" i="1"/>
  <c r="Z222" i="1"/>
  <c r="R222" i="1"/>
  <c r="BA221" i="1"/>
  <c r="AZ221" i="1"/>
  <c r="AX221" i="1"/>
  <c r="AW221" i="1"/>
  <c r="AU221" i="1" s="1"/>
  <c r="AH221" i="1" s="1"/>
  <c r="AN221" i="1"/>
  <c r="K221" i="1" s="1"/>
  <c r="J221" i="1" s="1"/>
  <c r="AI221" i="1"/>
  <c r="L221" i="1" s="1"/>
  <c r="AA221" i="1"/>
  <c r="Y221" i="1" s="1"/>
  <c r="Z221" i="1"/>
  <c r="R221" i="1"/>
  <c r="BA220" i="1"/>
  <c r="AZ220" i="1"/>
  <c r="AX220" i="1"/>
  <c r="AW220" i="1"/>
  <c r="AU220" i="1" s="1"/>
  <c r="AN220" i="1"/>
  <c r="K220" i="1" s="1"/>
  <c r="J220" i="1" s="1"/>
  <c r="AC220" i="1" s="1"/>
  <c r="AI220" i="1"/>
  <c r="L220" i="1" s="1"/>
  <c r="AA220" i="1"/>
  <c r="Y220" i="1" s="1"/>
  <c r="Z220" i="1"/>
  <c r="R220" i="1"/>
  <c r="BA219" i="1"/>
  <c r="AZ219" i="1"/>
  <c r="AX219" i="1"/>
  <c r="AW219" i="1"/>
  <c r="AU219" i="1" s="1"/>
  <c r="AG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U217" i="1" s="1"/>
  <c r="AW217" i="1"/>
  <c r="AU217" i="1" s="1"/>
  <c r="AN217" i="1"/>
  <c r="K217" i="1" s="1"/>
  <c r="J217" i="1" s="1"/>
  <c r="AC217" i="1" s="1"/>
  <c r="AI217" i="1"/>
  <c r="L217" i="1" s="1"/>
  <c r="AA217" i="1"/>
  <c r="Z217" i="1"/>
  <c r="R217" i="1"/>
  <c r="BA216" i="1"/>
  <c r="AZ216" i="1"/>
  <c r="AX216" i="1"/>
  <c r="AY216" i="1" s="1"/>
  <c r="AW216" i="1"/>
  <c r="AU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Y214" i="1" s="1"/>
  <c r="AX214" i="1"/>
  <c r="AW214" i="1"/>
  <c r="AU214" i="1" s="1"/>
  <c r="M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U212" i="1" s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Y211" i="1" s="1"/>
  <c r="AW211" i="1"/>
  <c r="AU211" i="1" s="1"/>
  <c r="AG211" i="1" s="1"/>
  <c r="AN211" i="1"/>
  <c r="K211" i="1" s="1"/>
  <c r="J211" i="1" s="1"/>
  <c r="AI211" i="1"/>
  <c r="L211" i="1" s="1"/>
  <c r="AA211" i="1"/>
  <c r="Y211" i="1" s="1"/>
  <c r="Z211" i="1"/>
  <c r="R211" i="1"/>
  <c r="BA210" i="1"/>
  <c r="AZ210" i="1"/>
  <c r="AX210" i="1"/>
  <c r="AW210" i="1"/>
  <c r="AU210" i="1" s="1"/>
  <c r="AN210" i="1"/>
  <c r="AI210" i="1"/>
  <c r="L210" i="1" s="1"/>
  <c r="AA210" i="1"/>
  <c r="Z210" i="1"/>
  <c r="R210" i="1"/>
  <c r="K210" i="1"/>
  <c r="J210" i="1" s="1"/>
  <c r="AC210" i="1" s="1"/>
  <c r="BA209" i="1"/>
  <c r="AZ209" i="1"/>
  <c r="AX209" i="1"/>
  <c r="AY209" i="1" s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P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N207" i="1"/>
  <c r="AI207" i="1"/>
  <c r="AA207" i="1"/>
  <c r="Z207" i="1"/>
  <c r="R207" i="1"/>
  <c r="L207" i="1"/>
  <c r="K207" i="1"/>
  <c r="J207" i="1" s="1"/>
  <c r="BA206" i="1"/>
  <c r="AZ206" i="1"/>
  <c r="AX206" i="1"/>
  <c r="AW206" i="1"/>
  <c r="AU206" i="1" s="1"/>
  <c r="AV206" i="1" s="1"/>
  <c r="AN206" i="1"/>
  <c r="K206" i="1" s="1"/>
  <c r="J206" i="1" s="1"/>
  <c r="AI206" i="1"/>
  <c r="L206" i="1" s="1"/>
  <c r="AA206" i="1"/>
  <c r="Z206" i="1"/>
  <c r="R206" i="1"/>
  <c r="M206" i="1"/>
  <c r="BA205" i="1"/>
  <c r="AZ205" i="1"/>
  <c r="AX205" i="1"/>
  <c r="AY205" i="1" s="1"/>
  <c r="AW205" i="1"/>
  <c r="AU205" i="1" s="1"/>
  <c r="AN205" i="1"/>
  <c r="AI205" i="1"/>
  <c r="AA205" i="1"/>
  <c r="Z205" i="1"/>
  <c r="R205" i="1"/>
  <c r="L205" i="1"/>
  <c r="K205" i="1"/>
  <c r="J205" i="1" s="1"/>
  <c r="AC205" i="1" s="1"/>
  <c r="BA204" i="1"/>
  <c r="U204" i="1" s="1"/>
  <c r="AZ204" i="1"/>
  <c r="AX204" i="1"/>
  <c r="AY204" i="1" s="1"/>
  <c r="AW204" i="1"/>
  <c r="AU204" i="1" s="1"/>
  <c r="AN204" i="1"/>
  <c r="K204" i="1" s="1"/>
  <c r="J204" i="1" s="1"/>
  <c r="AI204" i="1"/>
  <c r="L204" i="1" s="1"/>
  <c r="AA204" i="1"/>
  <c r="Z204" i="1"/>
  <c r="R204" i="1"/>
  <c r="M204" i="1"/>
  <c r="BA203" i="1"/>
  <c r="AZ203" i="1"/>
  <c r="AX203" i="1"/>
  <c r="AW203" i="1"/>
  <c r="AU203" i="1" s="1"/>
  <c r="P203" i="1" s="1"/>
  <c r="AN203" i="1"/>
  <c r="K203" i="1" s="1"/>
  <c r="J203" i="1" s="1"/>
  <c r="AI203" i="1"/>
  <c r="L203" i="1" s="1"/>
  <c r="AA203" i="1"/>
  <c r="Z203" i="1"/>
  <c r="Y203" i="1" s="1"/>
  <c r="R203" i="1"/>
  <c r="BA202" i="1"/>
  <c r="AZ202" i="1"/>
  <c r="AX202" i="1"/>
  <c r="AW202" i="1"/>
  <c r="AU202" i="1" s="1"/>
  <c r="AH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V201" i="1" s="1"/>
  <c r="AN201" i="1"/>
  <c r="K201" i="1" s="1"/>
  <c r="J201" i="1" s="1"/>
  <c r="AI201" i="1"/>
  <c r="L201" i="1" s="1"/>
  <c r="AA201" i="1"/>
  <c r="Z201" i="1"/>
  <c r="R201" i="1"/>
  <c r="M201" i="1"/>
  <c r="BA200" i="1"/>
  <c r="AZ200" i="1"/>
  <c r="AX200" i="1"/>
  <c r="AW200" i="1"/>
  <c r="AU200" i="1" s="1"/>
  <c r="AN200" i="1"/>
  <c r="K200" i="1" s="1"/>
  <c r="J200" i="1" s="1"/>
  <c r="AC200" i="1" s="1"/>
  <c r="AI200" i="1"/>
  <c r="L200" i="1" s="1"/>
  <c r="AA200" i="1"/>
  <c r="Z200" i="1"/>
  <c r="R200" i="1"/>
  <c r="BA199" i="1"/>
  <c r="U199" i="1" s="1"/>
  <c r="AZ199" i="1"/>
  <c r="AY199" i="1" s="1"/>
  <c r="AX199" i="1"/>
  <c r="AW199" i="1"/>
  <c r="AU199" i="1" s="1"/>
  <c r="M199" i="1" s="1"/>
  <c r="AN199" i="1"/>
  <c r="AI199" i="1"/>
  <c r="L199" i="1" s="1"/>
  <c r="AA199" i="1"/>
  <c r="Z199" i="1"/>
  <c r="R199" i="1"/>
  <c r="P199" i="1"/>
  <c r="K199" i="1"/>
  <c r="J199" i="1" s="1"/>
  <c r="BA198" i="1"/>
  <c r="AZ198" i="1"/>
  <c r="AX198" i="1"/>
  <c r="AW198" i="1"/>
  <c r="AU198" i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/>
  <c r="AN196" i="1"/>
  <c r="K196" i="1" s="1"/>
  <c r="J196" i="1" s="1"/>
  <c r="AI196" i="1"/>
  <c r="L196" i="1" s="1"/>
  <c r="AA196" i="1"/>
  <c r="Z196" i="1"/>
  <c r="Y196" i="1" s="1"/>
  <c r="R196" i="1"/>
  <c r="BA195" i="1"/>
  <c r="AZ195" i="1"/>
  <c r="AX195" i="1"/>
  <c r="AW195" i="1"/>
  <c r="AU195" i="1" s="1"/>
  <c r="AN195" i="1"/>
  <c r="K195" i="1" s="1"/>
  <c r="J195" i="1" s="1"/>
  <c r="AC195" i="1" s="1"/>
  <c r="AI195" i="1"/>
  <c r="L195" i="1" s="1"/>
  <c r="AA195" i="1"/>
  <c r="Y195" i="1" s="1"/>
  <c r="Z195" i="1"/>
  <c r="R195" i="1"/>
  <c r="BA194" i="1"/>
  <c r="AZ194" i="1"/>
  <c r="AX194" i="1"/>
  <c r="AW194" i="1"/>
  <c r="AU194" i="1"/>
  <c r="AH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U192" i="1" s="1"/>
  <c r="AW192" i="1"/>
  <c r="AU192" i="1" s="1"/>
  <c r="AV192" i="1" s="1"/>
  <c r="AN192" i="1"/>
  <c r="K192" i="1" s="1"/>
  <c r="J192" i="1" s="1"/>
  <c r="AI192" i="1"/>
  <c r="L192" i="1" s="1"/>
  <c r="AH192" i="1"/>
  <c r="AG192" i="1"/>
  <c r="AA192" i="1"/>
  <c r="Z192" i="1"/>
  <c r="Y192" i="1" s="1"/>
  <c r="R192" i="1"/>
  <c r="M192" i="1"/>
  <c r="BA191" i="1"/>
  <c r="AZ191" i="1"/>
  <c r="AX191" i="1"/>
  <c r="AW191" i="1"/>
  <c r="AU191" i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/>
  <c r="AV190" i="1" s="1"/>
  <c r="AN190" i="1"/>
  <c r="AI190" i="1"/>
  <c r="AA190" i="1"/>
  <c r="Z190" i="1"/>
  <c r="Y190" i="1" s="1"/>
  <c r="R190" i="1"/>
  <c r="L190" i="1"/>
  <c r="K190" i="1"/>
  <c r="J190" i="1" s="1"/>
  <c r="AC190" i="1" s="1"/>
  <c r="BA189" i="1"/>
  <c r="U189" i="1" s="1"/>
  <c r="AZ189" i="1"/>
  <c r="AY189" i="1"/>
  <c r="AX189" i="1"/>
  <c r="AW189" i="1"/>
  <c r="AU189" i="1" s="1"/>
  <c r="P189" i="1" s="1"/>
  <c r="AN189" i="1"/>
  <c r="K189" i="1" s="1"/>
  <c r="J189" i="1" s="1"/>
  <c r="AC189" i="1" s="1"/>
  <c r="AI189" i="1"/>
  <c r="L189" i="1" s="1"/>
  <c r="AA189" i="1"/>
  <c r="Z189" i="1"/>
  <c r="Y189" i="1" s="1"/>
  <c r="R189" i="1"/>
  <c r="BA188" i="1"/>
  <c r="AZ188" i="1"/>
  <c r="AX188" i="1"/>
  <c r="AW188" i="1"/>
  <c r="AU188" i="1" s="1"/>
  <c r="AV188" i="1" s="1"/>
  <c r="AN188" i="1"/>
  <c r="K188" i="1" s="1"/>
  <c r="J188" i="1" s="1"/>
  <c r="AI188" i="1"/>
  <c r="AA188" i="1"/>
  <c r="Z188" i="1"/>
  <c r="Y188" i="1" s="1"/>
  <c r="R188" i="1"/>
  <c r="L188" i="1"/>
  <c r="BA187" i="1"/>
  <c r="AZ187" i="1"/>
  <c r="AX187" i="1"/>
  <c r="AW187" i="1"/>
  <c r="AU187" i="1" s="1"/>
  <c r="AN187" i="1"/>
  <c r="AI187" i="1"/>
  <c r="L187" i="1" s="1"/>
  <c r="AA187" i="1"/>
  <c r="Z187" i="1"/>
  <c r="R187" i="1"/>
  <c r="K187" i="1"/>
  <c r="J187" i="1" s="1"/>
  <c r="BA186" i="1"/>
  <c r="AZ186" i="1"/>
  <c r="AX186" i="1"/>
  <c r="AW186" i="1"/>
  <c r="AU186" i="1" s="1"/>
  <c r="AN186" i="1"/>
  <c r="AI186" i="1"/>
  <c r="L186" i="1" s="1"/>
  <c r="AA186" i="1"/>
  <c r="Z186" i="1"/>
  <c r="Y186" i="1" s="1"/>
  <c r="R186" i="1"/>
  <c r="K186" i="1"/>
  <c r="J186" i="1" s="1"/>
  <c r="BA185" i="1"/>
  <c r="AZ185" i="1"/>
  <c r="AX185" i="1"/>
  <c r="AY185" i="1" s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U184" i="1" s="1"/>
  <c r="V184" i="1" s="1"/>
  <c r="W184" i="1" s="1"/>
  <c r="AZ184" i="1"/>
  <c r="AX184" i="1"/>
  <c r="AW184" i="1"/>
  <c r="AU184" i="1" s="1"/>
  <c r="AV184" i="1" s="1"/>
  <c r="AN184" i="1"/>
  <c r="K184" i="1" s="1"/>
  <c r="J184" i="1" s="1"/>
  <c r="AC184" i="1" s="1"/>
  <c r="AI184" i="1"/>
  <c r="L184" i="1" s="1"/>
  <c r="AA184" i="1"/>
  <c r="Z184" i="1"/>
  <c r="Y184" i="1" s="1"/>
  <c r="R184" i="1"/>
  <c r="BA183" i="1"/>
  <c r="AZ183" i="1"/>
  <c r="AX183" i="1"/>
  <c r="AW183" i="1"/>
  <c r="AU183" i="1" s="1"/>
  <c r="M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/>
  <c r="AN182" i="1"/>
  <c r="K182" i="1" s="1"/>
  <c r="J182" i="1" s="1"/>
  <c r="AI182" i="1"/>
  <c r="L182" i="1" s="1"/>
  <c r="AA182" i="1"/>
  <c r="Z182" i="1"/>
  <c r="Y182" i="1" s="1"/>
  <c r="R182" i="1"/>
  <c r="BA181" i="1"/>
  <c r="AZ181" i="1"/>
  <c r="AX181" i="1"/>
  <c r="AW181" i="1"/>
  <c r="AU181" i="1" s="1"/>
  <c r="M181" i="1" s="1"/>
  <c r="AN181" i="1"/>
  <c r="AI181" i="1"/>
  <c r="L181" i="1" s="1"/>
  <c r="AA181" i="1"/>
  <c r="Y181" i="1" s="1"/>
  <c r="Z181" i="1"/>
  <c r="R181" i="1"/>
  <c r="K181" i="1"/>
  <c r="J181" i="1" s="1"/>
  <c r="BA180" i="1"/>
  <c r="AZ180" i="1"/>
  <c r="AY180" i="1"/>
  <c r="AX180" i="1"/>
  <c r="AW180" i="1"/>
  <c r="AU180" i="1" s="1"/>
  <c r="M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/>
  <c r="AN179" i="1"/>
  <c r="K179" i="1" s="1"/>
  <c r="J179" i="1" s="1"/>
  <c r="AI179" i="1"/>
  <c r="L179" i="1" s="1"/>
  <c r="AA179" i="1"/>
  <c r="Z179" i="1"/>
  <c r="R179" i="1"/>
  <c r="BA178" i="1"/>
  <c r="U178" i="1" s="1"/>
  <c r="AZ178" i="1"/>
  <c r="AX178" i="1"/>
  <c r="AW178" i="1"/>
  <c r="AU178" i="1"/>
  <c r="AH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C177" i="1" s="1"/>
  <c r="AI177" i="1"/>
  <c r="L177" i="1" s="1"/>
  <c r="AA177" i="1"/>
  <c r="Z177" i="1"/>
  <c r="Y177" i="1" s="1"/>
  <c r="R177" i="1"/>
  <c r="BA176" i="1"/>
  <c r="AZ176" i="1"/>
  <c r="AX176" i="1"/>
  <c r="AW176" i="1"/>
  <c r="AU176" i="1" s="1"/>
  <c r="AN176" i="1"/>
  <c r="K176" i="1" s="1"/>
  <c r="J176" i="1" s="1"/>
  <c r="AI176" i="1"/>
  <c r="L176" i="1" s="1"/>
  <c r="AA176" i="1"/>
  <c r="Z176" i="1"/>
  <c r="Y176" i="1" s="1"/>
  <c r="R176" i="1"/>
  <c r="BA175" i="1"/>
  <c r="AZ175" i="1"/>
  <c r="AX175" i="1"/>
  <c r="AW175" i="1"/>
  <c r="AU175" i="1" s="1"/>
  <c r="M175" i="1" s="1"/>
  <c r="AN175" i="1"/>
  <c r="K175" i="1" s="1"/>
  <c r="J175" i="1" s="1"/>
  <c r="AC175" i="1" s="1"/>
  <c r="AI175" i="1"/>
  <c r="AA175" i="1"/>
  <c r="Z175" i="1"/>
  <c r="Y175" i="1" s="1"/>
  <c r="R175" i="1"/>
  <c r="L175" i="1"/>
  <c r="BA174" i="1"/>
  <c r="AZ174" i="1"/>
  <c r="AX174" i="1"/>
  <c r="U174" i="1" s="1"/>
  <c r="AW174" i="1"/>
  <c r="AU174" i="1" s="1"/>
  <c r="M174" i="1" s="1"/>
  <c r="AN174" i="1"/>
  <c r="K174" i="1" s="1"/>
  <c r="J174" i="1" s="1"/>
  <c r="AI174" i="1"/>
  <c r="L174" i="1" s="1"/>
  <c r="AA174" i="1"/>
  <c r="Z174" i="1"/>
  <c r="Y174" i="1" s="1"/>
  <c r="R174" i="1"/>
  <c r="BA173" i="1"/>
  <c r="U173" i="1" s="1"/>
  <c r="AZ173" i="1"/>
  <c r="AX173" i="1"/>
  <c r="AW173" i="1"/>
  <c r="AU173" i="1" s="1"/>
  <c r="AN173" i="1"/>
  <c r="K173" i="1" s="1"/>
  <c r="J173" i="1" s="1"/>
  <c r="AI173" i="1"/>
  <c r="L173" i="1" s="1"/>
  <c r="AA173" i="1"/>
  <c r="Y173" i="1" s="1"/>
  <c r="Z173" i="1"/>
  <c r="R173" i="1"/>
  <c r="BA172" i="1"/>
  <c r="U172" i="1" s="1"/>
  <c r="AZ172" i="1"/>
  <c r="AX172" i="1"/>
  <c r="AW172" i="1"/>
  <c r="AU172" i="1"/>
  <c r="AV172" i="1" s="1"/>
  <c r="AN172" i="1"/>
  <c r="AI172" i="1"/>
  <c r="L172" i="1" s="1"/>
  <c r="AA172" i="1"/>
  <c r="Z172" i="1"/>
  <c r="R172" i="1"/>
  <c r="K172" i="1"/>
  <c r="J172" i="1" s="1"/>
  <c r="BA171" i="1"/>
  <c r="AZ171" i="1"/>
  <c r="AX171" i="1"/>
  <c r="AW171" i="1"/>
  <c r="AU171" i="1" s="1"/>
  <c r="AH171" i="1" s="1"/>
  <c r="AN171" i="1"/>
  <c r="K171" i="1" s="1"/>
  <c r="J171" i="1" s="1"/>
  <c r="AI171" i="1"/>
  <c r="L171" i="1" s="1"/>
  <c r="AA171" i="1"/>
  <c r="Y171" i="1" s="1"/>
  <c r="Z171" i="1"/>
  <c r="R171" i="1"/>
  <c r="BA170" i="1"/>
  <c r="AZ170" i="1"/>
  <c r="AX170" i="1"/>
  <c r="U170" i="1" s="1"/>
  <c r="AW170" i="1"/>
  <c r="AU170" i="1" s="1"/>
  <c r="AN170" i="1"/>
  <c r="K170" i="1" s="1"/>
  <c r="J170" i="1" s="1"/>
  <c r="AC170" i="1" s="1"/>
  <c r="AI170" i="1"/>
  <c r="L170" i="1" s="1"/>
  <c r="AA170" i="1"/>
  <c r="Z170" i="1"/>
  <c r="Y170" i="1" s="1"/>
  <c r="R170" i="1"/>
  <c r="BA169" i="1"/>
  <c r="AZ169" i="1"/>
  <c r="AX169" i="1"/>
  <c r="U169" i="1" s="1"/>
  <c r="AW169" i="1"/>
  <c r="AU169" i="1" s="1"/>
  <c r="P169" i="1" s="1"/>
  <c r="AN169" i="1"/>
  <c r="AI169" i="1"/>
  <c r="AA169" i="1"/>
  <c r="Z169" i="1"/>
  <c r="R169" i="1"/>
  <c r="L169" i="1"/>
  <c r="K169" i="1"/>
  <c r="J169" i="1" s="1"/>
  <c r="AC169" i="1" s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Y168" i="1" s="1"/>
  <c r="R168" i="1"/>
  <c r="BA167" i="1"/>
  <c r="AZ167" i="1"/>
  <c r="AX167" i="1"/>
  <c r="AW167" i="1"/>
  <c r="AU167" i="1" s="1"/>
  <c r="AV167" i="1"/>
  <c r="AN167" i="1"/>
  <c r="K167" i="1" s="1"/>
  <c r="J167" i="1" s="1"/>
  <c r="AI167" i="1"/>
  <c r="L167" i="1" s="1"/>
  <c r="AA167" i="1"/>
  <c r="Z167" i="1"/>
  <c r="Y167" i="1" s="1"/>
  <c r="R167" i="1"/>
  <c r="BA166" i="1"/>
  <c r="AZ166" i="1"/>
  <c r="AX166" i="1"/>
  <c r="AW166" i="1"/>
  <c r="AU166" i="1" s="1"/>
  <c r="P166" i="1" s="1"/>
  <c r="AN166" i="1"/>
  <c r="K166" i="1" s="1"/>
  <c r="J166" i="1" s="1"/>
  <c r="AI166" i="1"/>
  <c r="AA166" i="1"/>
  <c r="Z166" i="1"/>
  <c r="R166" i="1"/>
  <c r="L166" i="1"/>
  <c r="BA165" i="1"/>
  <c r="U165" i="1" s="1"/>
  <c r="AZ165" i="1"/>
  <c r="AX165" i="1"/>
  <c r="AW165" i="1"/>
  <c r="AU165" i="1" s="1"/>
  <c r="AN165" i="1"/>
  <c r="AI165" i="1"/>
  <c r="L165" i="1" s="1"/>
  <c r="AA165" i="1"/>
  <c r="Z165" i="1"/>
  <c r="R165" i="1"/>
  <c r="K165" i="1"/>
  <c r="J165" i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V163" i="1" s="1"/>
  <c r="AN163" i="1"/>
  <c r="K163" i="1" s="1"/>
  <c r="J163" i="1" s="1"/>
  <c r="AC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AA162" i="1"/>
  <c r="Z162" i="1"/>
  <c r="Y162" i="1" s="1"/>
  <c r="R162" i="1"/>
  <c r="L162" i="1"/>
  <c r="BA161" i="1"/>
  <c r="AZ161" i="1"/>
  <c r="AX161" i="1"/>
  <c r="AY161" i="1" s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Y160" i="1" s="1"/>
  <c r="R160" i="1"/>
  <c r="BA159" i="1"/>
  <c r="AZ159" i="1"/>
  <c r="AX159" i="1"/>
  <c r="AW159" i="1"/>
  <c r="AU159" i="1" s="1"/>
  <c r="AH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C158" i="1" s="1"/>
  <c r="AI158" i="1"/>
  <c r="L158" i="1" s="1"/>
  <c r="AA158" i="1"/>
  <c r="Z158" i="1"/>
  <c r="R158" i="1"/>
  <c r="BA157" i="1"/>
  <c r="AZ157" i="1"/>
  <c r="AX157" i="1"/>
  <c r="AY157" i="1" s="1"/>
  <c r="AW157" i="1"/>
  <c r="AU157" i="1" s="1"/>
  <c r="P157" i="1" s="1"/>
  <c r="AN157" i="1"/>
  <c r="K157" i="1" s="1"/>
  <c r="J157" i="1" s="1"/>
  <c r="AI157" i="1"/>
  <c r="AA157" i="1"/>
  <c r="Z157" i="1"/>
  <c r="R157" i="1"/>
  <c r="L157" i="1"/>
  <c r="BA156" i="1"/>
  <c r="AZ156" i="1"/>
  <c r="AX156" i="1"/>
  <c r="AY156" i="1" s="1"/>
  <c r="AW156" i="1"/>
  <c r="AU156" i="1" s="1"/>
  <c r="AV156" i="1" s="1"/>
  <c r="AN156" i="1"/>
  <c r="K156" i="1" s="1"/>
  <c r="J156" i="1" s="1"/>
  <c r="AI156" i="1"/>
  <c r="L156" i="1" s="1"/>
  <c r="AA156" i="1"/>
  <c r="Z156" i="1"/>
  <c r="Y156" i="1" s="1"/>
  <c r="R156" i="1"/>
  <c r="BA155" i="1"/>
  <c r="U155" i="1" s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Y155" i="1" s="1"/>
  <c r="R155" i="1"/>
  <c r="BA154" i="1"/>
  <c r="AZ154" i="1"/>
  <c r="AX154" i="1"/>
  <c r="AW154" i="1"/>
  <c r="AU154" i="1" s="1"/>
  <c r="AH154" i="1" s="1"/>
  <c r="AN154" i="1"/>
  <c r="K154" i="1" s="1"/>
  <c r="J154" i="1" s="1"/>
  <c r="AI154" i="1"/>
  <c r="L154" i="1" s="1"/>
  <c r="AA154" i="1"/>
  <c r="Z154" i="1"/>
  <c r="Y154" i="1"/>
  <c r="R154" i="1"/>
  <c r="P154" i="1"/>
  <c r="BA153" i="1"/>
  <c r="AZ153" i="1"/>
  <c r="AX153" i="1"/>
  <c r="AW153" i="1"/>
  <c r="AU153" i="1" s="1"/>
  <c r="AV153" i="1" s="1"/>
  <c r="AN153" i="1"/>
  <c r="K153" i="1" s="1"/>
  <c r="J153" i="1" s="1"/>
  <c r="AI153" i="1"/>
  <c r="AA153" i="1"/>
  <c r="Z153" i="1"/>
  <c r="Y153" i="1" s="1"/>
  <c r="R153" i="1"/>
  <c r="L153" i="1"/>
  <c r="BA152" i="1"/>
  <c r="AZ152" i="1"/>
  <c r="AX152" i="1"/>
  <c r="AY152" i="1" s="1"/>
  <c r="AW152" i="1"/>
  <c r="AU152" i="1" s="1"/>
  <c r="AN152" i="1"/>
  <c r="K152" i="1" s="1"/>
  <c r="J152" i="1" s="1"/>
  <c r="AI152" i="1"/>
  <c r="AG152" i="1"/>
  <c r="AA152" i="1"/>
  <c r="Z152" i="1"/>
  <c r="Y152" i="1" s="1"/>
  <c r="R152" i="1"/>
  <c r="L152" i="1"/>
  <c r="BA151" i="1"/>
  <c r="AZ151" i="1"/>
  <c r="AX151" i="1"/>
  <c r="AW151" i="1"/>
  <c r="AU151" i="1"/>
  <c r="AV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Y150" i="1" s="1"/>
  <c r="R150" i="1"/>
  <c r="BA149" i="1"/>
  <c r="AZ149" i="1"/>
  <c r="AX149" i="1"/>
  <c r="AW149" i="1"/>
  <c r="AU149" i="1"/>
  <c r="AH149" i="1" s="1"/>
  <c r="AN149" i="1"/>
  <c r="K149" i="1" s="1"/>
  <c r="J149" i="1" s="1"/>
  <c r="AI149" i="1"/>
  <c r="L149" i="1" s="1"/>
  <c r="AA149" i="1"/>
  <c r="Y149" i="1" s="1"/>
  <c r="Z149" i="1"/>
  <c r="R149" i="1"/>
  <c r="BA148" i="1"/>
  <c r="AZ148" i="1"/>
  <c r="AX148" i="1"/>
  <c r="AW148" i="1"/>
  <c r="AU148" i="1" s="1"/>
  <c r="AV148" i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/>
  <c r="AH147" i="1" s="1"/>
  <c r="AN147" i="1"/>
  <c r="K147" i="1" s="1"/>
  <c r="J147" i="1" s="1"/>
  <c r="AI147" i="1"/>
  <c r="AA147" i="1"/>
  <c r="Y147" i="1" s="1"/>
  <c r="Z147" i="1"/>
  <c r="R147" i="1"/>
  <c r="L147" i="1"/>
  <c r="BA146" i="1"/>
  <c r="AZ146" i="1"/>
  <c r="AX146" i="1"/>
  <c r="AW146" i="1"/>
  <c r="AU146" i="1" s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U145" i="1" s="1"/>
  <c r="AW145" i="1"/>
  <c r="AU145" i="1" s="1"/>
  <c r="AN145" i="1"/>
  <c r="AI145" i="1"/>
  <c r="AA145" i="1"/>
  <c r="Z145" i="1"/>
  <c r="R145" i="1"/>
  <c r="L145" i="1"/>
  <c r="K145" i="1"/>
  <c r="J145" i="1" s="1"/>
  <c r="BA144" i="1"/>
  <c r="AZ144" i="1"/>
  <c r="AX144" i="1"/>
  <c r="AW144" i="1"/>
  <c r="AU144" i="1"/>
  <c r="AG144" i="1" s="1"/>
  <c r="AN144" i="1"/>
  <c r="K144" i="1" s="1"/>
  <c r="J144" i="1" s="1"/>
  <c r="AI144" i="1"/>
  <c r="L144" i="1" s="1"/>
  <c r="AH144" i="1"/>
  <c r="AA144" i="1"/>
  <c r="Z144" i="1"/>
  <c r="Y144" i="1"/>
  <c r="R144" i="1"/>
  <c r="BA143" i="1"/>
  <c r="AZ143" i="1"/>
  <c r="AX143" i="1"/>
  <c r="AW143" i="1"/>
  <c r="AU143" i="1" s="1"/>
  <c r="AV143" i="1"/>
  <c r="AN143" i="1"/>
  <c r="K143" i="1" s="1"/>
  <c r="J143" i="1" s="1"/>
  <c r="AI143" i="1"/>
  <c r="L143" i="1" s="1"/>
  <c r="AC143" i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P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V140" i="1" s="1"/>
  <c r="AN140" i="1"/>
  <c r="K140" i="1" s="1"/>
  <c r="J140" i="1" s="1"/>
  <c r="AI140" i="1"/>
  <c r="L140" i="1" s="1"/>
  <c r="AA140" i="1"/>
  <c r="Z140" i="1"/>
  <c r="Y140" i="1" s="1"/>
  <c r="R140" i="1"/>
  <c r="BA139" i="1"/>
  <c r="AZ139" i="1"/>
  <c r="AX139" i="1"/>
  <c r="AW139" i="1"/>
  <c r="AU139" i="1"/>
  <c r="AG139" i="1" s="1"/>
  <c r="AN139" i="1"/>
  <c r="K139" i="1" s="1"/>
  <c r="J139" i="1" s="1"/>
  <c r="AI139" i="1"/>
  <c r="L139" i="1" s="1"/>
  <c r="AH139" i="1"/>
  <c r="AA139" i="1"/>
  <c r="Y139" i="1" s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M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Y136" i="1" s="1"/>
  <c r="AW136" i="1"/>
  <c r="AU136" i="1" s="1"/>
  <c r="P136" i="1" s="1"/>
  <c r="AN136" i="1"/>
  <c r="K136" i="1" s="1"/>
  <c r="J136" i="1" s="1"/>
  <c r="AI136" i="1"/>
  <c r="L136" i="1" s="1"/>
  <c r="AA136" i="1"/>
  <c r="Z136" i="1"/>
  <c r="Y136" i="1" s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/>
  <c r="AG134" i="1" s="1"/>
  <c r="AN134" i="1"/>
  <c r="K134" i="1" s="1"/>
  <c r="J134" i="1" s="1"/>
  <c r="AI134" i="1"/>
  <c r="L134" i="1" s="1"/>
  <c r="AA134" i="1"/>
  <c r="Y134" i="1" s="1"/>
  <c r="Z134" i="1"/>
  <c r="R134" i="1"/>
  <c r="BA133" i="1"/>
  <c r="AZ133" i="1"/>
  <c r="AX133" i="1"/>
  <c r="AW133" i="1"/>
  <c r="AU133" i="1" s="1"/>
  <c r="AV133" i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/>
  <c r="AH132" i="1" s="1"/>
  <c r="AN132" i="1"/>
  <c r="K132" i="1" s="1"/>
  <c r="J132" i="1" s="1"/>
  <c r="AI132" i="1"/>
  <c r="AA132" i="1"/>
  <c r="Z132" i="1"/>
  <c r="Y132" i="1" s="1"/>
  <c r="R132" i="1"/>
  <c r="L132" i="1"/>
  <c r="BA131" i="1"/>
  <c r="AZ131" i="1"/>
  <c r="AX131" i="1"/>
  <c r="AY131" i="1" s="1"/>
  <c r="AW131" i="1"/>
  <c r="AU131" i="1" s="1"/>
  <c r="P131" i="1" s="1"/>
  <c r="AN131" i="1"/>
  <c r="K131" i="1" s="1"/>
  <c r="J131" i="1" s="1"/>
  <c r="AI131" i="1"/>
  <c r="AA131" i="1"/>
  <c r="Z131" i="1"/>
  <c r="R131" i="1"/>
  <c r="L131" i="1"/>
  <c r="BA130" i="1"/>
  <c r="AZ130" i="1"/>
  <c r="AX130" i="1"/>
  <c r="AW130" i="1"/>
  <c r="AU130" i="1" s="1"/>
  <c r="AN130" i="1"/>
  <c r="AI130" i="1"/>
  <c r="L130" i="1" s="1"/>
  <c r="AA130" i="1"/>
  <c r="Z130" i="1"/>
  <c r="R130" i="1"/>
  <c r="K130" i="1"/>
  <c r="J130" i="1" s="1"/>
  <c r="BA129" i="1"/>
  <c r="AZ129" i="1"/>
  <c r="AX129" i="1"/>
  <c r="AW129" i="1"/>
  <c r="AU129" i="1"/>
  <c r="AG129" i="1" s="1"/>
  <c r="AN129" i="1"/>
  <c r="K129" i="1" s="1"/>
  <c r="J129" i="1" s="1"/>
  <c r="AI129" i="1"/>
  <c r="L129" i="1" s="1"/>
  <c r="AA129" i="1"/>
  <c r="Z129" i="1"/>
  <c r="Y129" i="1"/>
  <c r="R129" i="1"/>
  <c r="BA128" i="1"/>
  <c r="AZ128" i="1"/>
  <c r="AX128" i="1"/>
  <c r="AW128" i="1"/>
  <c r="AU128" i="1" s="1"/>
  <c r="AV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/>
  <c r="AH127" i="1" s="1"/>
  <c r="AN127" i="1"/>
  <c r="K127" i="1" s="1"/>
  <c r="J127" i="1" s="1"/>
  <c r="AI127" i="1"/>
  <c r="L127" i="1" s="1"/>
  <c r="AA127" i="1"/>
  <c r="Z127" i="1"/>
  <c r="Y127" i="1" s="1"/>
  <c r="R127" i="1"/>
  <c r="BA126" i="1"/>
  <c r="AZ126" i="1"/>
  <c r="AX126" i="1"/>
  <c r="AW126" i="1"/>
  <c r="AU126" i="1"/>
  <c r="AV126" i="1" s="1"/>
  <c r="AN126" i="1"/>
  <c r="K126" i="1" s="1"/>
  <c r="J126" i="1" s="1"/>
  <c r="AI126" i="1"/>
  <c r="L126" i="1" s="1"/>
  <c r="AA126" i="1"/>
  <c r="Z126" i="1"/>
  <c r="R126" i="1"/>
  <c r="P126" i="1"/>
  <c r="BA125" i="1"/>
  <c r="AZ125" i="1"/>
  <c r="AX125" i="1"/>
  <c r="AY125" i="1" s="1"/>
  <c r="AW125" i="1"/>
  <c r="AU125" i="1" s="1"/>
  <c r="AV125" i="1" s="1"/>
  <c r="AN125" i="1"/>
  <c r="K125" i="1" s="1"/>
  <c r="J125" i="1" s="1"/>
  <c r="AI125" i="1"/>
  <c r="L125" i="1" s="1"/>
  <c r="AA125" i="1"/>
  <c r="Z125" i="1"/>
  <c r="Y125" i="1" s="1"/>
  <c r="R125" i="1"/>
  <c r="BA124" i="1"/>
  <c r="AZ124" i="1"/>
  <c r="AX124" i="1"/>
  <c r="AW124" i="1"/>
  <c r="AU124" i="1"/>
  <c r="AH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AI123" i="1"/>
  <c r="AA123" i="1"/>
  <c r="Z123" i="1"/>
  <c r="Y123" i="1" s="1"/>
  <c r="R123" i="1"/>
  <c r="L123" i="1"/>
  <c r="K123" i="1"/>
  <c r="J123" i="1" s="1"/>
  <c r="BA122" i="1"/>
  <c r="AZ122" i="1"/>
  <c r="AX122" i="1"/>
  <c r="AW122" i="1"/>
  <c r="AU122" i="1"/>
  <c r="AV122" i="1" s="1"/>
  <c r="AN122" i="1"/>
  <c r="K122" i="1" s="1"/>
  <c r="AI122" i="1"/>
  <c r="L122" i="1" s="1"/>
  <c r="AH122" i="1"/>
  <c r="AG122" i="1"/>
  <c r="AA122" i="1"/>
  <c r="Z122" i="1"/>
  <c r="Y122" i="1" s="1"/>
  <c r="R122" i="1"/>
  <c r="M122" i="1"/>
  <c r="J122" i="1"/>
  <c r="BA121" i="1"/>
  <c r="AZ121" i="1"/>
  <c r="AX121" i="1"/>
  <c r="AW121" i="1"/>
  <c r="AU121" i="1" s="1"/>
  <c r="P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/>
  <c r="AV120" i="1" s="1"/>
  <c r="AN120" i="1"/>
  <c r="K120" i="1" s="1"/>
  <c r="J120" i="1" s="1"/>
  <c r="AI120" i="1"/>
  <c r="L120" i="1" s="1"/>
  <c r="AA120" i="1"/>
  <c r="Z120" i="1"/>
  <c r="U120" i="1"/>
  <c r="R120" i="1"/>
  <c r="BA119" i="1"/>
  <c r="AZ119" i="1"/>
  <c r="AX119" i="1"/>
  <c r="AW119" i="1"/>
  <c r="AU119" i="1" s="1"/>
  <c r="AV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U118" i="1" s="1"/>
  <c r="AW118" i="1"/>
  <c r="AU118" i="1" s="1"/>
  <c r="AV118" i="1" s="1"/>
  <c r="AN118" i="1"/>
  <c r="AI118" i="1"/>
  <c r="AA118" i="1"/>
  <c r="Z118" i="1"/>
  <c r="Y118" i="1" s="1"/>
  <c r="R118" i="1"/>
  <c r="L118" i="1"/>
  <c r="K118" i="1"/>
  <c r="J118" i="1" s="1"/>
  <c r="BA117" i="1"/>
  <c r="AZ117" i="1"/>
  <c r="AX117" i="1"/>
  <c r="AW117" i="1"/>
  <c r="AU117" i="1" s="1"/>
  <c r="AV117" i="1" s="1"/>
  <c r="AN117" i="1"/>
  <c r="K117" i="1" s="1"/>
  <c r="J117" i="1" s="1"/>
  <c r="AI117" i="1"/>
  <c r="L117" i="1" s="1"/>
  <c r="AA117" i="1"/>
  <c r="Z117" i="1"/>
  <c r="Y117" i="1" s="1"/>
  <c r="R117" i="1"/>
  <c r="P117" i="1"/>
  <c r="M117" i="1"/>
  <c r="BA116" i="1"/>
  <c r="AZ116" i="1"/>
  <c r="AY116" i="1"/>
  <c r="AX116" i="1"/>
  <c r="AW116" i="1"/>
  <c r="AU116" i="1"/>
  <c r="AH116" i="1" s="1"/>
  <c r="AN116" i="1"/>
  <c r="K116" i="1" s="1"/>
  <c r="J116" i="1" s="1"/>
  <c r="AC116" i="1" s="1"/>
  <c r="AI116" i="1"/>
  <c r="L116" i="1" s="1"/>
  <c r="AA116" i="1"/>
  <c r="Z116" i="1"/>
  <c r="R116" i="1"/>
  <c r="BA115" i="1"/>
  <c r="AZ115" i="1"/>
  <c r="AX115" i="1"/>
  <c r="U115" i="1" s="1"/>
  <c r="AW115" i="1"/>
  <c r="AU115" i="1" s="1"/>
  <c r="AN115" i="1"/>
  <c r="K115" i="1" s="1"/>
  <c r="J115" i="1" s="1"/>
  <c r="AI115" i="1"/>
  <c r="L115" i="1" s="1"/>
  <c r="AA115" i="1"/>
  <c r="Z115" i="1"/>
  <c r="Y115" i="1" s="1"/>
  <c r="R115" i="1"/>
  <c r="BA114" i="1"/>
  <c r="AZ114" i="1"/>
  <c r="AX114" i="1"/>
  <c r="AW114" i="1"/>
  <c r="AU114" i="1" s="1"/>
  <c r="P114" i="1" s="1"/>
  <c r="AN114" i="1"/>
  <c r="K114" i="1" s="1"/>
  <c r="J114" i="1" s="1"/>
  <c r="AC114" i="1" s="1"/>
  <c r="AI114" i="1"/>
  <c r="L114" i="1" s="1"/>
  <c r="AA114" i="1"/>
  <c r="Z114" i="1"/>
  <c r="R114" i="1"/>
  <c r="BA113" i="1"/>
  <c r="AZ113" i="1"/>
  <c r="AX113" i="1"/>
  <c r="U113" i="1" s="1"/>
  <c r="AW113" i="1"/>
  <c r="AU113" i="1" s="1"/>
  <c r="AV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/>
  <c r="M112" i="1" s="1"/>
  <c r="AN112" i="1"/>
  <c r="K112" i="1" s="1"/>
  <c r="J112" i="1" s="1"/>
  <c r="AI112" i="1"/>
  <c r="L112" i="1" s="1"/>
  <c r="AA112" i="1"/>
  <c r="Z112" i="1"/>
  <c r="Y112" i="1" s="1"/>
  <c r="R112" i="1"/>
  <c r="BA111" i="1"/>
  <c r="AZ111" i="1"/>
  <c r="AX111" i="1"/>
  <c r="AW111" i="1"/>
  <c r="AU111" i="1" s="1"/>
  <c r="AN111" i="1"/>
  <c r="AI111" i="1"/>
  <c r="AA111" i="1"/>
  <c r="Z111" i="1"/>
  <c r="R111" i="1"/>
  <c r="L111" i="1"/>
  <c r="K111" i="1"/>
  <c r="J111" i="1" s="1"/>
  <c r="BA110" i="1"/>
  <c r="AZ110" i="1"/>
  <c r="AX110" i="1"/>
  <c r="AY110" i="1" s="1"/>
  <c r="AW110" i="1"/>
  <c r="AU110" i="1" s="1"/>
  <c r="AV110" i="1" s="1"/>
  <c r="AN110" i="1"/>
  <c r="K110" i="1" s="1"/>
  <c r="J110" i="1" s="1"/>
  <c r="AI110" i="1"/>
  <c r="L110" i="1" s="1"/>
  <c r="AH110" i="1"/>
  <c r="AA110" i="1"/>
  <c r="Z110" i="1"/>
  <c r="Y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Y109" i="1" s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Y108" i="1" s="1"/>
  <c r="R108" i="1"/>
  <c r="BA107" i="1"/>
  <c r="AZ107" i="1"/>
  <c r="AX107" i="1"/>
  <c r="AW107" i="1"/>
  <c r="AU107" i="1"/>
  <c r="AV107" i="1" s="1"/>
  <c r="AN107" i="1"/>
  <c r="K107" i="1" s="1"/>
  <c r="AI107" i="1"/>
  <c r="L107" i="1" s="1"/>
  <c r="AA107" i="1"/>
  <c r="Z107" i="1"/>
  <c r="Y107" i="1" s="1"/>
  <c r="R107" i="1"/>
  <c r="J107" i="1"/>
  <c r="BA106" i="1"/>
  <c r="AZ106" i="1"/>
  <c r="AX106" i="1"/>
  <c r="AW106" i="1"/>
  <c r="AU106" i="1" s="1"/>
  <c r="AG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/>
  <c r="AN105" i="1"/>
  <c r="AI105" i="1"/>
  <c r="L105" i="1" s="1"/>
  <c r="AA105" i="1"/>
  <c r="Z105" i="1"/>
  <c r="R105" i="1"/>
  <c r="K105" i="1"/>
  <c r="J105" i="1"/>
  <c r="BA104" i="1"/>
  <c r="AZ104" i="1"/>
  <c r="AX104" i="1"/>
  <c r="AY104" i="1" s="1"/>
  <c r="AW104" i="1"/>
  <c r="AU104" i="1"/>
  <c r="AH104" i="1" s="1"/>
  <c r="AN104" i="1"/>
  <c r="K104" i="1" s="1"/>
  <c r="J104" i="1" s="1"/>
  <c r="AI104" i="1"/>
  <c r="L104" i="1" s="1"/>
  <c r="AA104" i="1"/>
  <c r="Z104" i="1"/>
  <c r="U104" i="1"/>
  <c r="R104" i="1"/>
  <c r="BA103" i="1"/>
  <c r="AZ103" i="1"/>
  <c r="AX103" i="1"/>
  <c r="AY103" i="1" s="1"/>
  <c r="AW103" i="1"/>
  <c r="AU103" i="1" s="1"/>
  <c r="AH103" i="1" s="1"/>
  <c r="AV103" i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M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P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V100" i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Y99" i="1" s="1"/>
  <c r="AX99" i="1"/>
  <c r="AW99" i="1"/>
  <c r="AU99" i="1" s="1"/>
  <c r="M99" i="1" s="1"/>
  <c r="AN99" i="1"/>
  <c r="AI99" i="1"/>
  <c r="L99" i="1" s="1"/>
  <c r="AG99" i="1"/>
  <c r="AA99" i="1"/>
  <c r="Z99" i="1"/>
  <c r="R99" i="1"/>
  <c r="K99" i="1"/>
  <c r="J99" i="1" s="1"/>
  <c r="BA98" i="1"/>
  <c r="AZ98" i="1"/>
  <c r="AX98" i="1"/>
  <c r="AW98" i="1"/>
  <c r="AU98" i="1" s="1"/>
  <c r="P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Y97" i="1" s="1"/>
  <c r="AW97" i="1"/>
  <c r="AU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Y96" i="1" s="1"/>
  <c r="AW96" i="1"/>
  <c r="AU96" i="1"/>
  <c r="AG96" i="1" s="1"/>
  <c r="AN96" i="1"/>
  <c r="K96" i="1" s="1"/>
  <c r="J96" i="1" s="1"/>
  <c r="AC96" i="1" s="1"/>
  <c r="AI96" i="1"/>
  <c r="L96" i="1" s="1"/>
  <c r="AA96" i="1"/>
  <c r="Z96" i="1"/>
  <c r="R96" i="1"/>
  <c r="BA95" i="1"/>
  <c r="AZ95" i="1"/>
  <c r="AX95" i="1"/>
  <c r="U95" i="1" s="1"/>
  <c r="AW95" i="1"/>
  <c r="AU95" i="1" s="1"/>
  <c r="AN95" i="1"/>
  <c r="K95" i="1" s="1"/>
  <c r="J95" i="1" s="1"/>
  <c r="AI95" i="1"/>
  <c r="L95" i="1" s="1"/>
  <c r="AC95" i="1"/>
  <c r="AA95" i="1"/>
  <c r="Z95" i="1"/>
  <c r="R95" i="1"/>
  <c r="BA94" i="1"/>
  <c r="U94" i="1" s="1"/>
  <c r="AZ94" i="1"/>
  <c r="AY94" i="1"/>
  <c r="AX94" i="1"/>
  <c r="AW94" i="1"/>
  <c r="AU94" i="1" s="1"/>
  <c r="AG94" i="1" s="1"/>
  <c r="AN94" i="1"/>
  <c r="K94" i="1" s="1"/>
  <c r="J94" i="1" s="1"/>
  <c r="AI94" i="1"/>
  <c r="L94" i="1" s="1"/>
  <c r="AA94" i="1"/>
  <c r="Y94" i="1" s="1"/>
  <c r="Z94" i="1"/>
  <c r="R94" i="1"/>
  <c r="M94" i="1"/>
  <c r="BA93" i="1"/>
  <c r="AZ93" i="1"/>
  <c r="AX93" i="1"/>
  <c r="AW93" i="1"/>
  <c r="AU93" i="1" s="1"/>
  <c r="P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V91" i="1" s="1"/>
  <c r="AN91" i="1"/>
  <c r="AI91" i="1"/>
  <c r="L91" i="1" s="1"/>
  <c r="AA91" i="1"/>
  <c r="Y91" i="1" s="1"/>
  <c r="Z91" i="1"/>
  <c r="R91" i="1"/>
  <c r="K91" i="1"/>
  <c r="J91" i="1"/>
  <c r="AC91" i="1" s="1"/>
  <c r="BA90" i="1"/>
  <c r="AZ90" i="1"/>
  <c r="AX90" i="1"/>
  <c r="AW90" i="1"/>
  <c r="AU90" i="1" s="1"/>
  <c r="AN90" i="1"/>
  <c r="K90" i="1" s="1"/>
  <c r="J90" i="1" s="1"/>
  <c r="AI90" i="1"/>
  <c r="L90" i="1" s="1"/>
  <c r="AC90" i="1"/>
  <c r="AA90" i="1"/>
  <c r="Z90" i="1"/>
  <c r="Y90" i="1" s="1"/>
  <c r="R90" i="1"/>
  <c r="BA89" i="1"/>
  <c r="U89" i="1" s="1"/>
  <c r="AZ89" i="1"/>
  <c r="AY89" i="1" s="1"/>
  <c r="AX89" i="1"/>
  <c r="AW89" i="1"/>
  <c r="AU89" i="1" s="1"/>
  <c r="AN89" i="1"/>
  <c r="AI89" i="1"/>
  <c r="L89" i="1" s="1"/>
  <c r="AG89" i="1"/>
  <c r="AA89" i="1"/>
  <c r="Z89" i="1"/>
  <c r="R89" i="1"/>
  <c r="M89" i="1"/>
  <c r="K89" i="1"/>
  <c r="J89" i="1" s="1"/>
  <c r="BA88" i="1"/>
  <c r="AZ88" i="1"/>
  <c r="AX88" i="1"/>
  <c r="AW88" i="1"/>
  <c r="AU88" i="1" s="1"/>
  <c r="P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C87" i="1" s="1"/>
  <c r="AI87" i="1"/>
  <c r="L87" i="1" s="1"/>
  <c r="AA87" i="1"/>
  <c r="Z87" i="1"/>
  <c r="Y87" i="1" s="1"/>
  <c r="R87" i="1"/>
  <c r="BA86" i="1"/>
  <c r="AZ86" i="1"/>
  <c r="AX86" i="1"/>
  <c r="AW86" i="1"/>
  <c r="AU86" i="1" s="1"/>
  <c r="AV86" i="1" s="1"/>
  <c r="AN86" i="1"/>
  <c r="K86" i="1" s="1"/>
  <c r="J86" i="1" s="1"/>
  <c r="AC86" i="1" s="1"/>
  <c r="AI86" i="1"/>
  <c r="L86" i="1" s="1"/>
  <c r="AA86" i="1"/>
  <c r="Z86" i="1"/>
  <c r="Y86" i="1"/>
  <c r="R86" i="1"/>
  <c r="BA85" i="1"/>
  <c r="AZ85" i="1"/>
  <c r="AX85" i="1"/>
  <c r="AW85" i="1"/>
  <c r="AU85" i="1" s="1"/>
  <c r="AN85" i="1"/>
  <c r="K85" i="1" s="1"/>
  <c r="J85" i="1" s="1"/>
  <c r="AC85" i="1" s="1"/>
  <c r="AI85" i="1"/>
  <c r="L85" i="1" s="1"/>
  <c r="AA85" i="1"/>
  <c r="Z85" i="1"/>
  <c r="Y85" i="1" s="1"/>
  <c r="R85" i="1"/>
  <c r="BA84" i="1"/>
  <c r="U84" i="1" s="1"/>
  <c r="AZ84" i="1"/>
  <c r="AX84" i="1"/>
  <c r="AW84" i="1"/>
  <c r="AU84" i="1" s="1"/>
  <c r="AG84" i="1" s="1"/>
  <c r="AN84" i="1"/>
  <c r="K84" i="1" s="1"/>
  <c r="J84" i="1" s="1"/>
  <c r="AI84" i="1"/>
  <c r="L84" i="1" s="1"/>
  <c r="AA84" i="1"/>
  <c r="Y84" i="1" s="1"/>
  <c r="Z84" i="1"/>
  <c r="R84" i="1"/>
  <c r="M84" i="1"/>
  <c r="BA83" i="1"/>
  <c r="AZ83" i="1"/>
  <c r="AX83" i="1"/>
  <c r="AW83" i="1"/>
  <c r="AU83" i="1" s="1"/>
  <c r="P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Y81" i="1" s="1"/>
  <c r="AW81" i="1"/>
  <c r="AU81" i="1" s="1"/>
  <c r="AV81" i="1" s="1"/>
  <c r="AN81" i="1"/>
  <c r="K81" i="1" s="1"/>
  <c r="J81" i="1" s="1"/>
  <c r="AC81" i="1" s="1"/>
  <c r="AI81" i="1"/>
  <c r="L81" i="1" s="1"/>
  <c r="AA81" i="1"/>
  <c r="Y81" i="1" s="1"/>
  <c r="Z81" i="1"/>
  <c r="R81" i="1"/>
  <c r="BA80" i="1"/>
  <c r="U80" i="1" s="1"/>
  <c r="AZ80" i="1"/>
  <c r="AY80" i="1" s="1"/>
  <c r="AX80" i="1"/>
  <c r="AW80" i="1"/>
  <c r="AU80" i="1" s="1"/>
  <c r="AN80" i="1"/>
  <c r="K80" i="1" s="1"/>
  <c r="J80" i="1" s="1"/>
  <c r="AI80" i="1"/>
  <c r="L80" i="1" s="1"/>
  <c r="AC80" i="1"/>
  <c r="AA80" i="1"/>
  <c r="Z80" i="1"/>
  <c r="Y80" i="1" s="1"/>
  <c r="R80" i="1"/>
  <c r="BA79" i="1"/>
  <c r="AZ79" i="1"/>
  <c r="AX79" i="1"/>
  <c r="AW79" i="1"/>
  <c r="AU79" i="1" s="1"/>
  <c r="M79" i="1" s="1"/>
  <c r="AV79" i="1"/>
  <c r="AN79" i="1"/>
  <c r="K79" i="1" s="1"/>
  <c r="J79" i="1" s="1"/>
  <c r="AI79" i="1"/>
  <c r="L79" i="1" s="1"/>
  <c r="AG79" i="1"/>
  <c r="AA79" i="1"/>
  <c r="Z79" i="1"/>
  <c r="R79" i="1"/>
  <c r="BA78" i="1"/>
  <c r="AZ78" i="1"/>
  <c r="AX78" i="1"/>
  <c r="AW78" i="1"/>
  <c r="AU78" i="1" s="1"/>
  <c r="P78" i="1" s="1"/>
  <c r="AN78" i="1"/>
  <c r="K78" i="1" s="1"/>
  <c r="J78" i="1" s="1"/>
  <c r="AI78" i="1"/>
  <c r="L78" i="1" s="1"/>
  <c r="AA78" i="1"/>
  <c r="Z78" i="1"/>
  <c r="Y78" i="1" s="1"/>
  <c r="R78" i="1"/>
  <c r="BA77" i="1"/>
  <c r="AZ77" i="1"/>
  <c r="AX77" i="1"/>
  <c r="U77" i="1" s="1"/>
  <c r="AW77" i="1"/>
  <c r="AU77" i="1" s="1"/>
  <c r="AN77" i="1"/>
  <c r="K77" i="1" s="1"/>
  <c r="J77" i="1" s="1"/>
  <c r="AC77" i="1" s="1"/>
  <c r="AI77" i="1"/>
  <c r="L77" i="1" s="1"/>
  <c r="AA77" i="1"/>
  <c r="Z77" i="1"/>
  <c r="R77" i="1"/>
  <c r="BA76" i="1"/>
  <c r="AZ76" i="1"/>
  <c r="AX76" i="1"/>
  <c r="U76" i="1" s="1"/>
  <c r="AW76" i="1"/>
  <c r="AU76" i="1"/>
  <c r="AV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Y75" i="1" s="1"/>
  <c r="AW75" i="1"/>
  <c r="AU75" i="1" s="1"/>
  <c r="AV75" i="1" s="1"/>
  <c r="AN75" i="1"/>
  <c r="K75" i="1" s="1"/>
  <c r="J75" i="1" s="1"/>
  <c r="AI75" i="1"/>
  <c r="L75" i="1" s="1"/>
  <c r="AC75" i="1"/>
  <c r="AA75" i="1"/>
  <c r="Z75" i="1"/>
  <c r="Y75" i="1" s="1"/>
  <c r="R75" i="1"/>
  <c r="BA74" i="1"/>
  <c r="U74" i="1" s="1"/>
  <c r="AZ74" i="1"/>
  <c r="AX74" i="1"/>
  <c r="AW74" i="1"/>
  <c r="AU74" i="1" s="1"/>
  <c r="AV74" i="1" s="1"/>
  <c r="AN74" i="1"/>
  <c r="K74" i="1" s="1"/>
  <c r="J74" i="1" s="1"/>
  <c r="AC74" i="1" s="1"/>
  <c r="AI74" i="1"/>
  <c r="L74" i="1" s="1"/>
  <c r="AG74" i="1"/>
  <c r="AA74" i="1"/>
  <c r="Z74" i="1"/>
  <c r="Y74" i="1" s="1"/>
  <c r="R74" i="1"/>
  <c r="BA73" i="1"/>
  <c r="AZ73" i="1"/>
  <c r="AX73" i="1"/>
  <c r="AW73" i="1"/>
  <c r="AU73" i="1" s="1"/>
  <c r="AN73" i="1"/>
  <c r="K73" i="1" s="1"/>
  <c r="J73" i="1" s="1"/>
  <c r="AI73" i="1"/>
  <c r="AA73" i="1"/>
  <c r="Z73" i="1"/>
  <c r="Y73" i="1" s="1"/>
  <c r="R73" i="1"/>
  <c r="L73" i="1"/>
  <c r="BA72" i="1"/>
  <c r="AZ72" i="1"/>
  <c r="AX72" i="1"/>
  <c r="AW72" i="1"/>
  <c r="AU72" i="1"/>
  <c r="P72" i="1" s="1"/>
  <c r="AN72" i="1"/>
  <c r="K72" i="1" s="1"/>
  <c r="J72" i="1" s="1"/>
  <c r="AC72" i="1" s="1"/>
  <c r="AI72" i="1"/>
  <c r="L72" i="1" s="1"/>
  <c r="AA72" i="1"/>
  <c r="Z72" i="1"/>
  <c r="Y72" i="1" s="1"/>
  <c r="R72" i="1"/>
  <c r="BA71" i="1"/>
  <c r="AZ71" i="1"/>
  <c r="AX71" i="1"/>
  <c r="U71" i="1" s="1"/>
  <c r="AW71" i="1"/>
  <c r="AU71" i="1"/>
  <c r="AN71" i="1"/>
  <c r="K71" i="1" s="1"/>
  <c r="J71" i="1" s="1"/>
  <c r="AI71" i="1"/>
  <c r="L71" i="1" s="1"/>
  <c r="AA71" i="1"/>
  <c r="Y71" i="1" s="1"/>
  <c r="Z71" i="1"/>
  <c r="R71" i="1"/>
  <c r="BA70" i="1"/>
  <c r="AZ70" i="1"/>
  <c r="AX70" i="1"/>
  <c r="U70" i="1" s="1"/>
  <c r="AW70" i="1"/>
  <c r="AU70" i="1" s="1"/>
  <c r="P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U69" i="1" s="1"/>
  <c r="AW69" i="1"/>
  <c r="AU69" i="1" s="1"/>
  <c r="M69" i="1" s="1"/>
  <c r="AN69" i="1"/>
  <c r="K69" i="1" s="1"/>
  <c r="J69" i="1" s="1"/>
  <c r="AI69" i="1"/>
  <c r="AA69" i="1"/>
  <c r="Z69" i="1"/>
  <c r="R69" i="1"/>
  <c r="L69" i="1"/>
  <c r="BA68" i="1"/>
  <c r="AZ68" i="1"/>
  <c r="AX68" i="1"/>
  <c r="AW68" i="1"/>
  <c r="AU68" i="1" s="1"/>
  <c r="AV68" i="1" s="1"/>
  <c r="AN68" i="1"/>
  <c r="K68" i="1" s="1"/>
  <c r="J68" i="1" s="1"/>
  <c r="AI68" i="1"/>
  <c r="L68" i="1" s="1"/>
  <c r="AA68" i="1"/>
  <c r="Z68" i="1"/>
  <c r="R68" i="1"/>
  <c r="P68" i="1"/>
  <c r="BA67" i="1"/>
  <c r="U67" i="1" s="1"/>
  <c r="AZ67" i="1"/>
  <c r="AX67" i="1"/>
  <c r="AW67" i="1"/>
  <c r="AU67" i="1"/>
  <c r="AV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/>
  <c r="AV66" i="1" s="1"/>
  <c r="AN66" i="1"/>
  <c r="K66" i="1" s="1"/>
  <c r="J66" i="1" s="1"/>
  <c r="AI66" i="1"/>
  <c r="L66" i="1" s="1"/>
  <c r="AH66" i="1"/>
  <c r="AG66" i="1"/>
  <c r="AA66" i="1"/>
  <c r="Z66" i="1"/>
  <c r="Y66" i="1" s="1"/>
  <c r="R66" i="1"/>
  <c r="BA65" i="1"/>
  <c r="AZ65" i="1"/>
  <c r="AX65" i="1"/>
  <c r="U65" i="1" s="1"/>
  <c r="AW65" i="1"/>
  <c r="AU65" i="1" s="1"/>
  <c r="AV65" i="1" s="1"/>
  <c r="AN65" i="1"/>
  <c r="K65" i="1" s="1"/>
  <c r="J65" i="1" s="1"/>
  <c r="AI65" i="1"/>
  <c r="L65" i="1" s="1"/>
  <c r="AC65" i="1"/>
  <c r="AA65" i="1"/>
  <c r="Z65" i="1"/>
  <c r="Y65" i="1" s="1"/>
  <c r="R65" i="1"/>
  <c r="BA64" i="1"/>
  <c r="AZ64" i="1"/>
  <c r="AY64" i="1" s="1"/>
  <c r="AX64" i="1"/>
  <c r="AW64" i="1"/>
  <c r="AU64" i="1" s="1"/>
  <c r="AV64" i="1" s="1"/>
  <c r="AN64" i="1"/>
  <c r="K64" i="1" s="1"/>
  <c r="J64" i="1" s="1"/>
  <c r="AC64" i="1" s="1"/>
  <c r="AI64" i="1"/>
  <c r="L64" i="1" s="1"/>
  <c r="AA64" i="1"/>
  <c r="Z64" i="1"/>
  <c r="Y64" i="1"/>
  <c r="R64" i="1"/>
  <c r="BA63" i="1"/>
  <c r="AZ63" i="1"/>
  <c r="AX63" i="1"/>
  <c r="AW63" i="1"/>
  <c r="AU63" i="1" s="1"/>
  <c r="AN63" i="1"/>
  <c r="K63" i="1" s="1"/>
  <c r="J63" i="1" s="1"/>
  <c r="AI63" i="1"/>
  <c r="AA63" i="1"/>
  <c r="Z63" i="1"/>
  <c r="Y63" i="1" s="1"/>
  <c r="R63" i="1"/>
  <c r="L63" i="1"/>
  <c r="BA62" i="1"/>
  <c r="AZ62" i="1"/>
  <c r="AX62" i="1"/>
  <c r="U62" i="1" s="1"/>
  <c r="AW62" i="1"/>
  <c r="AU62" i="1" s="1"/>
  <c r="P62" i="1" s="1"/>
  <c r="AN62" i="1"/>
  <c r="AI62" i="1"/>
  <c r="AA62" i="1"/>
  <c r="Z62" i="1"/>
  <c r="Y62" i="1" s="1"/>
  <c r="R62" i="1"/>
  <c r="L62" i="1"/>
  <c r="K62" i="1"/>
  <c r="J62" i="1" s="1"/>
  <c r="AC62" i="1" s="1"/>
  <c r="BA61" i="1"/>
  <c r="AZ61" i="1"/>
  <c r="AX61" i="1"/>
  <c r="AW61" i="1"/>
  <c r="AU61" i="1"/>
  <c r="AV61" i="1" s="1"/>
  <c r="AN61" i="1"/>
  <c r="AI61" i="1"/>
  <c r="L61" i="1" s="1"/>
  <c r="AG61" i="1"/>
  <c r="AA61" i="1"/>
  <c r="Z61" i="1"/>
  <c r="Y61" i="1" s="1"/>
  <c r="R61" i="1"/>
  <c r="K61" i="1"/>
  <c r="J61" i="1" s="1"/>
  <c r="BA60" i="1"/>
  <c r="AZ60" i="1"/>
  <c r="AX60" i="1"/>
  <c r="AY60" i="1" s="1"/>
  <c r="AW60" i="1"/>
  <c r="AU60" i="1" s="1"/>
  <c r="AN60" i="1"/>
  <c r="K60" i="1" s="1"/>
  <c r="J60" i="1" s="1"/>
  <c r="AI60" i="1"/>
  <c r="L60" i="1" s="1"/>
  <c r="AA60" i="1"/>
  <c r="Z60" i="1"/>
  <c r="Y60" i="1" s="1"/>
  <c r="U60" i="1"/>
  <c r="R60" i="1"/>
  <c r="BA59" i="1"/>
  <c r="AZ59" i="1"/>
  <c r="AX59" i="1"/>
  <c r="AW59" i="1"/>
  <c r="AU59" i="1" s="1"/>
  <c r="M59" i="1" s="1"/>
  <c r="AN59" i="1"/>
  <c r="K59" i="1" s="1"/>
  <c r="J59" i="1" s="1"/>
  <c r="AC59" i="1" s="1"/>
  <c r="AI59" i="1"/>
  <c r="L59" i="1" s="1"/>
  <c r="AA59" i="1"/>
  <c r="Z59" i="1"/>
  <c r="Y59" i="1" s="1"/>
  <c r="R59" i="1"/>
  <c r="BA58" i="1"/>
  <c r="AZ58" i="1"/>
  <c r="AX58" i="1"/>
  <c r="AW58" i="1"/>
  <c r="AU58" i="1"/>
  <c r="M58" i="1" s="1"/>
  <c r="AN58" i="1"/>
  <c r="K58" i="1" s="1"/>
  <c r="J58" i="1" s="1"/>
  <c r="AI58" i="1"/>
  <c r="L58" i="1" s="1"/>
  <c r="AA58" i="1"/>
  <c r="Z58" i="1"/>
  <c r="R58" i="1"/>
  <c r="BA57" i="1"/>
  <c r="AZ57" i="1"/>
  <c r="AY57" i="1"/>
  <c r="AX57" i="1"/>
  <c r="AW57" i="1"/>
  <c r="AU57" i="1" s="1"/>
  <c r="AG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I56" i="1"/>
  <c r="L56" i="1" s="1"/>
  <c r="AA56" i="1"/>
  <c r="Y56" i="1" s="1"/>
  <c r="Z56" i="1"/>
  <c r="R56" i="1"/>
  <c r="BA55" i="1"/>
  <c r="AZ55" i="1"/>
  <c r="AX55" i="1"/>
  <c r="AW55" i="1"/>
  <c r="AU55" i="1"/>
  <c r="AH55" i="1" s="1"/>
  <c r="AN55" i="1"/>
  <c r="K55" i="1" s="1"/>
  <c r="J55" i="1" s="1"/>
  <c r="AC55" i="1" s="1"/>
  <c r="AI55" i="1"/>
  <c r="L55" i="1" s="1"/>
  <c r="AA55" i="1"/>
  <c r="Z55" i="1"/>
  <c r="Y55" i="1"/>
  <c r="R55" i="1"/>
  <c r="BA54" i="1"/>
  <c r="AZ54" i="1"/>
  <c r="AX54" i="1"/>
  <c r="AW54" i="1"/>
  <c r="AU54" i="1" s="1"/>
  <c r="P54" i="1" s="1"/>
  <c r="AV54" i="1"/>
  <c r="AN54" i="1"/>
  <c r="AI54" i="1"/>
  <c r="L54" i="1" s="1"/>
  <c r="AA54" i="1"/>
  <c r="Z54" i="1"/>
  <c r="Y54" i="1" s="1"/>
  <c r="R54" i="1"/>
  <c r="K54" i="1"/>
  <c r="J54" i="1" s="1"/>
  <c r="BA53" i="1"/>
  <c r="AZ53" i="1"/>
  <c r="AX53" i="1"/>
  <c r="AW53" i="1"/>
  <c r="AU53" i="1" s="1"/>
  <c r="AN53" i="1"/>
  <c r="K53" i="1" s="1"/>
  <c r="J53" i="1" s="1"/>
  <c r="AI53" i="1"/>
  <c r="L53" i="1" s="1"/>
  <c r="AC53" i="1"/>
  <c r="AA53" i="1"/>
  <c r="Z53" i="1"/>
  <c r="R53" i="1"/>
  <c r="BA52" i="1"/>
  <c r="AZ52" i="1"/>
  <c r="AX52" i="1"/>
  <c r="AW52" i="1"/>
  <c r="AU52" i="1" s="1"/>
  <c r="AN52" i="1"/>
  <c r="K52" i="1" s="1"/>
  <c r="J52" i="1" s="1"/>
  <c r="AC52" i="1" s="1"/>
  <c r="AI52" i="1"/>
  <c r="L52" i="1" s="1"/>
  <c r="AA52" i="1"/>
  <c r="Z52" i="1"/>
  <c r="R52" i="1"/>
  <c r="BA51" i="1"/>
  <c r="AZ51" i="1"/>
  <c r="AX51" i="1"/>
  <c r="AW51" i="1"/>
  <c r="AU51" i="1"/>
  <c r="AV51" i="1" s="1"/>
  <c r="AN51" i="1"/>
  <c r="K51" i="1" s="1"/>
  <c r="J51" i="1" s="1"/>
  <c r="AI51" i="1"/>
  <c r="L51" i="1" s="1"/>
  <c r="AA51" i="1"/>
  <c r="Z51" i="1"/>
  <c r="Y51" i="1" s="1"/>
  <c r="R51" i="1"/>
  <c r="BA50" i="1"/>
  <c r="U50" i="1" s="1"/>
  <c r="AZ50" i="1"/>
  <c r="AY50" i="1" s="1"/>
  <c r="AX50" i="1"/>
  <c r="AW50" i="1"/>
  <c r="AU50" i="1"/>
  <c r="AH50" i="1" s="1"/>
  <c r="AN50" i="1"/>
  <c r="K50" i="1" s="1"/>
  <c r="J50" i="1" s="1"/>
  <c r="AI50" i="1"/>
  <c r="AA50" i="1"/>
  <c r="Z50" i="1"/>
  <c r="Y50" i="1" s="1"/>
  <c r="R50" i="1"/>
  <c r="L50" i="1"/>
  <c r="BA49" i="1"/>
  <c r="AZ49" i="1"/>
  <c r="AX49" i="1"/>
  <c r="AY49" i="1" s="1"/>
  <c r="AW49" i="1"/>
  <c r="AU49" i="1" s="1"/>
  <c r="P49" i="1" s="1"/>
  <c r="AV49" i="1"/>
  <c r="AN49" i="1"/>
  <c r="K49" i="1" s="1"/>
  <c r="J49" i="1" s="1"/>
  <c r="AI49" i="1"/>
  <c r="L49" i="1" s="1"/>
  <c r="AH49" i="1"/>
  <c r="AG49" i="1"/>
  <c r="AA49" i="1"/>
  <c r="Z49" i="1"/>
  <c r="R49" i="1"/>
  <c r="M49" i="1"/>
  <c r="BA48" i="1"/>
  <c r="AZ48" i="1"/>
  <c r="AX48" i="1"/>
  <c r="AW48" i="1"/>
  <c r="AU48" i="1" s="1"/>
  <c r="M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H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U46" i="1" s="1"/>
  <c r="V46" i="1" s="1"/>
  <c r="W46" i="1" s="1"/>
  <c r="AW46" i="1"/>
  <c r="AU46" i="1" s="1"/>
  <c r="P46" i="1" s="1"/>
  <c r="AN46" i="1"/>
  <c r="K46" i="1" s="1"/>
  <c r="J46" i="1" s="1"/>
  <c r="AI46" i="1"/>
  <c r="L46" i="1" s="1"/>
  <c r="AA46" i="1"/>
  <c r="Z46" i="1"/>
  <c r="Y46" i="1" s="1"/>
  <c r="R46" i="1"/>
  <c r="BA45" i="1"/>
  <c r="AZ45" i="1"/>
  <c r="AX45" i="1"/>
  <c r="AW45" i="1"/>
  <c r="AU45" i="1" s="1"/>
  <c r="AV45" i="1" s="1"/>
  <c r="AN45" i="1"/>
  <c r="AI45" i="1"/>
  <c r="AA45" i="1"/>
  <c r="Z45" i="1"/>
  <c r="R45" i="1"/>
  <c r="L45" i="1"/>
  <c r="K45" i="1"/>
  <c r="J45" i="1" s="1"/>
  <c r="BA44" i="1"/>
  <c r="AZ44" i="1"/>
  <c r="AY44" i="1" s="1"/>
  <c r="AX44" i="1"/>
  <c r="AW44" i="1"/>
  <c r="AU44" i="1" s="1"/>
  <c r="AN44" i="1"/>
  <c r="AI44" i="1"/>
  <c r="AA44" i="1"/>
  <c r="Z44" i="1"/>
  <c r="Y44" i="1" s="1"/>
  <c r="R44" i="1"/>
  <c r="L44" i="1"/>
  <c r="K44" i="1"/>
  <c r="J44" i="1" s="1"/>
  <c r="AC44" i="1" s="1"/>
  <c r="BA43" i="1"/>
  <c r="AZ43" i="1"/>
  <c r="AX43" i="1"/>
  <c r="AW43" i="1"/>
  <c r="AU43" i="1"/>
  <c r="AV43" i="1" s="1"/>
  <c r="AN43" i="1"/>
  <c r="K43" i="1" s="1"/>
  <c r="J43" i="1" s="1"/>
  <c r="AC43" i="1" s="1"/>
  <c r="AI43" i="1"/>
  <c r="L43" i="1" s="1"/>
  <c r="AH43" i="1"/>
  <c r="AG43" i="1"/>
  <c r="AA43" i="1"/>
  <c r="Z43" i="1"/>
  <c r="R43" i="1"/>
  <c r="BA42" i="1"/>
  <c r="AZ42" i="1"/>
  <c r="AX42" i="1"/>
  <c r="AY42" i="1" s="1"/>
  <c r="AW42" i="1"/>
  <c r="AU42" i="1"/>
  <c r="AV42" i="1" s="1"/>
  <c r="AN42" i="1"/>
  <c r="K42" i="1" s="1"/>
  <c r="J42" i="1" s="1"/>
  <c r="AI42" i="1"/>
  <c r="L42" i="1" s="1"/>
  <c r="AA42" i="1"/>
  <c r="Z42" i="1"/>
  <c r="Y42" i="1" s="1"/>
  <c r="R42" i="1"/>
  <c r="BA41" i="1"/>
  <c r="AZ41" i="1"/>
  <c r="AX41" i="1"/>
  <c r="AY41" i="1" s="1"/>
  <c r="AW41" i="1"/>
  <c r="AU41" i="1" s="1"/>
  <c r="P41" i="1" s="1"/>
  <c r="AN41" i="1"/>
  <c r="K41" i="1" s="1"/>
  <c r="J41" i="1" s="1"/>
  <c r="AI41" i="1"/>
  <c r="L41" i="1" s="1"/>
  <c r="AA41" i="1"/>
  <c r="Z41" i="1"/>
  <c r="Y41" i="1"/>
  <c r="R41" i="1"/>
  <c r="BA40" i="1"/>
  <c r="U40" i="1" s="1"/>
  <c r="AZ40" i="1"/>
  <c r="AY40" i="1" s="1"/>
  <c r="AX40" i="1"/>
  <c r="AW40" i="1"/>
  <c r="AU40" i="1"/>
  <c r="AV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AW39" i="1"/>
  <c r="AU39" i="1"/>
  <c r="AV39" i="1" s="1"/>
  <c r="AN39" i="1"/>
  <c r="K39" i="1" s="1"/>
  <c r="J39" i="1" s="1"/>
  <c r="AI39" i="1"/>
  <c r="AA39" i="1"/>
  <c r="Z39" i="1"/>
  <c r="R39" i="1"/>
  <c r="L39" i="1"/>
  <c r="BA38" i="1"/>
  <c r="AZ38" i="1"/>
  <c r="AX38" i="1"/>
  <c r="AW38" i="1"/>
  <c r="AU38" i="1" s="1"/>
  <c r="P38" i="1" s="1"/>
  <c r="AN38" i="1"/>
  <c r="K38" i="1" s="1"/>
  <c r="J38" i="1" s="1"/>
  <c r="AI38" i="1"/>
  <c r="L38" i="1" s="1"/>
  <c r="AA38" i="1"/>
  <c r="Z38" i="1"/>
  <c r="Y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Y37" i="1" s="1"/>
  <c r="R37" i="1"/>
  <c r="BA36" i="1"/>
  <c r="AZ36" i="1"/>
  <c r="AX36" i="1"/>
  <c r="AW36" i="1"/>
  <c r="AU36" i="1" s="1"/>
  <c r="AH36" i="1" s="1"/>
  <c r="AN36" i="1"/>
  <c r="K36" i="1" s="1"/>
  <c r="J36" i="1" s="1"/>
  <c r="AI36" i="1"/>
  <c r="L36" i="1" s="1"/>
  <c r="AA36" i="1"/>
  <c r="Z36" i="1"/>
  <c r="Y36" i="1"/>
  <c r="R36" i="1"/>
  <c r="BA35" i="1"/>
  <c r="U35" i="1" s="1"/>
  <c r="AZ35" i="1"/>
  <c r="AX35" i="1"/>
  <c r="AW35" i="1"/>
  <c r="AU35" i="1"/>
  <c r="AV35" i="1" s="1"/>
  <c r="AN35" i="1"/>
  <c r="K35" i="1" s="1"/>
  <c r="J35" i="1" s="1"/>
  <c r="AC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Y34" i="1" s="1"/>
  <c r="R34" i="1"/>
  <c r="BA33" i="1"/>
  <c r="U33" i="1" s="1"/>
  <c r="AZ33" i="1"/>
  <c r="AX33" i="1"/>
  <c r="AW33" i="1"/>
  <c r="AU33" i="1"/>
  <c r="AN33" i="1"/>
  <c r="K33" i="1" s="1"/>
  <c r="J33" i="1" s="1"/>
  <c r="AI33" i="1"/>
  <c r="L33" i="1" s="1"/>
  <c r="AA33" i="1"/>
  <c r="Z33" i="1"/>
  <c r="R33" i="1"/>
  <c r="P33" i="1"/>
  <c r="BA32" i="1"/>
  <c r="AZ32" i="1"/>
  <c r="AX32" i="1"/>
  <c r="AY32" i="1" s="1"/>
  <c r="AW32" i="1"/>
  <c r="AU32" i="1" s="1"/>
  <c r="AN32" i="1"/>
  <c r="K32" i="1" s="1"/>
  <c r="J32" i="1" s="1"/>
  <c r="AI32" i="1"/>
  <c r="L32" i="1" s="1"/>
  <c r="AA32" i="1"/>
  <c r="Z32" i="1"/>
  <c r="Y32" i="1"/>
  <c r="U32" i="1"/>
  <c r="R32" i="1"/>
  <c r="BA31" i="1"/>
  <c r="AZ31" i="1"/>
  <c r="AX31" i="1"/>
  <c r="AY31" i="1" s="1"/>
  <c r="AW31" i="1"/>
  <c r="AU31" i="1" s="1"/>
  <c r="AH31" i="1" s="1"/>
  <c r="AN31" i="1"/>
  <c r="K31" i="1" s="1"/>
  <c r="J31" i="1" s="1"/>
  <c r="AI31" i="1"/>
  <c r="L31" i="1" s="1"/>
  <c r="AA31" i="1"/>
  <c r="Z31" i="1"/>
  <c r="Y31" i="1" s="1"/>
  <c r="R31" i="1"/>
  <c r="BA30" i="1"/>
  <c r="AZ30" i="1"/>
  <c r="AX30" i="1"/>
  <c r="AW30" i="1"/>
  <c r="AU30" i="1"/>
  <c r="AN30" i="1"/>
  <c r="K30" i="1" s="1"/>
  <c r="J30" i="1" s="1"/>
  <c r="AC30" i="1" s="1"/>
  <c r="AI30" i="1"/>
  <c r="L30" i="1" s="1"/>
  <c r="AA30" i="1"/>
  <c r="Y30" i="1" s="1"/>
  <c r="Z30" i="1"/>
  <c r="R30" i="1"/>
  <c r="BA29" i="1"/>
  <c r="AZ29" i="1"/>
  <c r="AX29" i="1"/>
  <c r="AY29" i="1" s="1"/>
  <c r="AW29" i="1"/>
  <c r="AU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/>
  <c r="P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Y27" i="1" s="1"/>
  <c r="AW27" i="1"/>
  <c r="AU27" i="1" s="1"/>
  <c r="AN27" i="1"/>
  <c r="K27" i="1" s="1"/>
  <c r="J27" i="1" s="1"/>
  <c r="AC27" i="1" s="1"/>
  <c r="AI27" i="1"/>
  <c r="L27" i="1" s="1"/>
  <c r="AA27" i="1"/>
  <c r="Y27" i="1" s="1"/>
  <c r="Z27" i="1"/>
  <c r="R27" i="1"/>
  <c r="BA26" i="1"/>
  <c r="AZ26" i="1"/>
  <c r="AX26" i="1"/>
  <c r="AY26" i="1" s="1"/>
  <c r="AW26" i="1"/>
  <c r="AU26" i="1" s="1"/>
  <c r="AH26" i="1" s="1"/>
  <c r="AN26" i="1"/>
  <c r="K26" i="1" s="1"/>
  <c r="J26" i="1" s="1"/>
  <c r="AI26" i="1"/>
  <c r="L26" i="1" s="1"/>
  <c r="AA26" i="1"/>
  <c r="Z26" i="1"/>
  <c r="Y26" i="1"/>
  <c r="R26" i="1"/>
  <c r="BA25" i="1"/>
  <c r="AZ25" i="1"/>
  <c r="AX25" i="1"/>
  <c r="AY25" i="1" s="1"/>
  <c r="AW25" i="1"/>
  <c r="AU25" i="1" s="1"/>
  <c r="AN25" i="1"/>
  <c r="K25" i="1" s="1"/>
  <c r="J25" i="1" s="1"/>
  <c r="AC25" i="1" s="1"/>
  <c r="AI25" i="1"/>
  <c r="AA25" i="1"/>
  <c r="Z25" i="1"/>
  <c r="R25" i="1"/>
  <c r="L25" i="1"/>
  <c r="BA24" i="1"/>
  <c r="U24" i="1" s="1"/>
  <c r="AZ24" i="1"/>
  <c r="AX24" i="1"/>
  <c r="AW24" i="1"/>
  <c r="AU24" i="1"/>
  <c r="AV24" i="1" s="1"/>
  <c r="AN24" i="1"/>
  <c r="K24" i="1" s="1"/>
  <c r="J24" i="1" s="1"/>
  <c r="AI24" i="1"/>
  <c r="L24" i="1" s="1"/>
  <c r="AG24" i="1"/>
  <c r="AA24" i="1"/>
  <c r="Z24" i="1"/>
  <c r="Y24" i="1" s="1"/>
  <c r="R24" i="1"/>
  <c r="BA23" i="1"/>
  <c r="AZ23" i="1"/>
  <c r="AX23" i="1"/>
  <c r="AW23" i="1"/>
  <c r="AU23" i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AI22" i="1"/>
  <c r="AA22" i="1"/>
  <c r="Z22" i="1"/>
  <c r="Y22" i="1"/>
  <c r="R22" i="1"/>
  <c r="L22" i="1"/>
  <c r="K22" i="1"/>
  <c r="J22" i="1" s="1"/>
  <c r="AC22" i="1" s="1"/>
  <c r="BA21" i="1"/>
  <c r="AZ21" i="1"/>
  <c r="AX21" i="1"/>
  <c r="AY21" i="1" s="1"/>
  <c r="AW21" i="1"/>
  <c r="AU21" i="1" s="1"/>
  <c r="AN21" i="1"/>
  <c r="K21" i="1" s="1"/>
  <c r="J21" i="1" s="1"/>
  <c r="AI21" i="1"/>
  <c r="L21" i="1" s="1"/>
  <c r="AA21" i="1"/>
  <c r="Z21" i="1"/>
  <c r="Y21" i="1"/>
  <c r="R21" i="1"/>
  <c r="BA20" i="1"/>
  <c r="AZ20" i="1"/>
  <c r="AX20" i="1"/>
  <c r="AY20" i="1" s="1"/>
  <c r="AW20" i="1"/>
  <c r="AU20" i="1"/>
  <c r="AV20" i="1" s="1"/>
  <c r="AN20" i="1"/>
  <c r="K20" i="1" s="1"/>
  <c r="J20" i="1" s="1"/>
  <c r="AC20" i="1" s="1"/>
  <c r="AI20" i="1"/>
  <c r="L20" i="1" s="1"/>
  <c r="AA20" i="1"/>
  <c r="Z20" i="1"/>
  <c r="R20" i="1"/>
  <c r="BA19" i="1"/>
  <c r="AZ19" i="1"/>
  <c r="AX19" i="1"/>
  <c r="AY19" i="1" s="1"/>
  <c r="AW19" i="1"/>
  <c r="AU19" i="1" s="1"/>
  <c r="AN19" i="1"/>
  <c r="K19" i="1" s="1"/>
  <c r="J19" i="1" s="1"/>
  <c r="AI19" i="1"/>
  <c r="AA19" i="1"/>
  <c r="Z19" i="1"/>
  <c r="Y19" i="1" s="1"/>
  <c r="R19" i="1"/>
  <c r="L19" i="1"/>
  <c r="BA18" i="1"/>
  <c r="AZ18" i="1"/>
  <c r="AX18" i="1"/>
  <c r="U18" i="1" s="1"/>
  <c r="AW18" i="1"/>
  <c r="AU18" i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N17" i="1"/>
  <c r="K17" i="1" s="1"/>
  <c r="J17" i="1" s="1"/>
  <c r="AI17" i="1"/>
  <c r="L17" i="1" s="1"/>
  <c r="AA17" i="1"/>
  <c r="Z17" i="1"/>
  <c r="R17" i="1"/>
  <c r="AH286" i="1" l="1"/>
  <c r="P286" i="1"/>
  <c r="P135" i="1"/>
  <c r="AV135" i="1"/>
  <c r="P162" i="1"/>
  <c r="AG162" i="1"/>
  <c r="AV162" i="1"/>
  <c r="M162" i="1"/>
  <c r="AV142" i="1"/>
  <c r="M142" i="1"/>
  <c r="Y20" i="1"/>
  <c r="AY36" i="1"/>
  <c r="AY39" i="1"/>
  <c r="Y43" i="1"/>
  <c r="AG64" i="1"/>
  <c r="AY67" i="1"/>
  <c r="AY82" i="1"/>
  <c r="AY92" i="1"/>
  <c r="Y103" i="1"/>
  <c r="AH120" i="1"/>
  <c r="AH126" i="1"/>
  <c r="P127" i="1"/>
  <c r="Y137" i="1"/>
  <c r="AY146" i="1"/>
  <c r="AY154" i="1"/>
  <c r="AY155" i="1"/>
  <c r="AY166" i="1"/>
  <c r="AV237" i="1"/>
  <c r="M237" i="1"/>
  <c r="Y250" i="1"/>
  <c r="AH289" i="1"/>
  <c r="P289" i="1"/>
  <c r="U296" i="1"/>
  <c r="AY303" i="1"/>
  <c r="M389" i="1"/>
  <c r="AG389" i="1"/>
  <c r="AY390" i="1"/>
  <c r="M444" i="1"/>
  <c r="AG444" i="1"/>
  <c r="AG216" i="1"/>
  <c r="AH216" i="1"/>
  <c r="AV284" i="1"/>
  <c r="AG284" i="1"/>
  <c r="M316" i="1"/>
  <c r="AG316" i="1"/>
  <c r="U75" i="1"/>
  <c r="Y88" i="1"/>
  <c r="AV112" i="1"/>
  <c r="AV132" i="1"/>
  <c r="Y161" i="1"/>
  <c r="AY190" i="1"/>
  <c r="Y205" i="1"/>
  <c r="Y206" i="1"/>
  <c r="AH219" i="1"/>
  <c r="M219" i="1"/>
  <c r="AY244" i="1"/>
  <c r="P272" i="1"/>
  <c r="AV272" i="1"/>
  <c r="M284" i="1"/>
  <c r="P42" i="1"/>
  <c r="M47" i="1"/>
  <c r="AY55" i="1"/>
  <c r="Y89" i="1"/>
  <c r="U101" i="1"/>
  <c r="M120" i="1"/>
  <c r="P124" i="1"/>
  <c r="M147" i="1"/>
  <c r="AY173" i="1"/>
  <c r="U190" i="1"/>
  <c r="AY217" i="1"/>
  <c r="P284" i="1"/>
  <c r="Y333" i="1"/>
  <c r="U359" i="1"/>
  <c r="AY359" i="1"/>
  <c r="AY170" i="1"/>
  <c r="U54" i="1"/>
  <c r="Y83" i="1"/>
  <c r="Y93" i="1"/>
  <c r="M96" i="1"/>
  <c r="Y105" i="1"/>
  <c r="Y130" i="1"/>
  <c r="M132" i="1"/>
  <c r="AY141" i="1"/>
  <c r="P147" i="1"/>
  <c r="M171" i="1"/>
  <c r="AY213" i="1"/>
  <c r="M226" i="1"/>
  <c r="U235" i="1"/>
  <c r="AY252" i="1"/>
  <c r="U262" i="1"/>
  <c r="AY265" i="1"/>
  <c r="U265" i="1"/>
  <c r="V265" i="1" s="1"/>
  <c r="W265" i="1" s="1"/>
  <c r="X265" i="1" s="1"/>
  <c r="AB265" i="1" s="1"/>
  <c r="AH275" i="1"/>
  <c r="P275" i="1"/>
  <c r="Y291" i="1"/>
  <c r="Y293" i="1"/>
  <c r="Y301" i="1"/>
  <c r="Y364" i="1"/>
  <c r="AG398" i="1"/>
  <c r="AV398" i="1"/>
  <c r="AV147" i="1"/>
  <c r="P132" i="1"/>
  <c r="U150" i="1"/>
  <c r="AY150" i="1"/>
  <c r="V212" i="1"/>
  <c r="W212" i="1" s="1"/>
  <c r="U255" i="1"/>
  <c r="AH456" i="1"/>
  <c r="AG456" i="1"/>
  <c r="Y79" i="1"/>
  <c r="U42" i="1"/>
  <c r="U27" i="1"/>
  <c r="U28" i="1"/>
  <c r="M43" i="1"/>
  <c r="Y45" i="1"/>
  <c r="AG54" i="1"/>
  <c r="AY59" i="1"/>
  <c r="AY65" i="1"/>
  <c r="AG68" i="1"/>
  <c r="Y76" i="1"/>
  <c r="AY88" i="1"/>
  <c r="U99" i="1"/>
  <c r="M103" i="1"/>
  <c r="Y111" i="1"/>
  <c r="Y120" i="1"/>
  <c r="AV127" i="1"/>
  <c r="AY135" i="1"/>
  <c r="AY142" i="1"/>
  <c r="AY151" i="1"/>
  <c r="P192" i="1"/>
  <c r="AH207" i="1"/>
  <c r="AG207" i="1"/>
  <c r="U214" i="1"/>
  <c r="M227" i="1"/>
  <c r="U252" i="1"/>
  <c r="M272" i="1"/>
  <c r="AG289" i="1"/>
  <c r="M332" i="1"/>
  <c r="AG332" i="1"/>
  <c r="AG419" i="1"/>
  <c r="AH419" i="1"/>
  <c r="M54" i="1"/>
  <c r="Y142" i="1"/>
  <c r="AY28" i="1"/>
  <c r="AG42" i="1"/>
  <c r="P43" i="1"/>
  <c r="AH54" i="1"/>
  <c r="Y69" i="1"/>
  <c r="U72" i="1"/>
  <c r="AH76" i="1"/>
  <c r="U79" i="1"/>
  <c r="P103" i="1"/>
  <c r="U179" i="1"/>
  <c r="U209" i="1"/>
  <c r="Y225" i="1"/>
  <c r="AY231" i="1"/>
  <c r="P250" i="1"/>
  <c r="M275" i="1"/>
  <c r="AV298" i="1"/>
  <c r="AY329" i="1"/>
  <c r="U329" i="1"/>
  <c r="AG353" i="1"/>
  <c r="M353" i="1"/>
  <c r="P391" i="1"/>
  <c r="AV391" i="1"/>
  <c r="U392" i="1"/>
  <c r="U56" i="1"/>
  <c r="AY22" i="1"/>
  <c r="AY23" i="1"/>
  <c r="Y28" i="1"/>
  <c r="Y29" i="1"/>
  <c r="U37" i="1"/>
  <c r="U51" i="1"/>
  <c r="Y58" i="1"/>
  <c r="Y70" i="1"/>
  <c r="AY74" i="1"/>
  <c r="U85" i="1"/>
  <c r="AY86" i="1"/>
  <c r="U90" i="1"/>
  <c r="Y98" i="1"/>
  <c r="Y99" i="1"/>
  <c r="U103" i="1"/>
  <c r="U106" i="1"/>
  <c r="AY108" i="1"/>
  <c r="AG120" i="1"/>
  <c r="M127" i="1"/>
  <c r="Y138" i="1"/>
  <c r="Y148" i="1"/>
  <c r="AY164" i="1"/>
  <c r="U168" i="1"/>
  <c r="AV169" i="1"/>
  <c r="AY178" i="1"/>
  <c r="AY183" i="1"/>
  <c r="U187" i="1"/>
  <c r="V199" i="1"/>
  <c r="W199" i="1" s="1"/>
  <c r="M231" i="1"/>
  <c r="AG247" i="1"/>
  <c r="Y249" i="1"/>
  <c r="Y262" i="1"/>
  <c r="AG270" i="1"/>
  <c r="AH284" i="1"/>
  <c r="AY308" i="1"/>
  <c r="U308" i="1"/>
  <c r="AH407" i="1"/>
  <c r="AG407" i="1"/>
  <c r="AV410" i="1"/>
  <c r="AH410" i="1"/>
  <c r="AG410" i="1"/>
  <c r="P410" i="1"/>
  <c r="U433" i="1"/>
  <c r="U438" i="1"/>
  <c r="AY228" i="1"/>
  <c r="Y232" i="1"/>
  <c r="AY233" i="1"/>
  <c r="Y258" i="1"/>
  <c r="Y260" i="1"/>
  <c r="Y266" i="1"/>
  <c r="Y271" i="1"/>
  <c r="AY278" i="1"/>
  <c r="AY281" i="1"/>
  <c r="Y286" i="1"/>
  <c r="V287" i="1"/>
  <c r="W287" i="1" s="1"/>
  <c r="Y289" i="1"/>
  <c r="Y298" i="1"/>
  <c r="V303" i="1"/>
  <c r="W303" i="1" s="1"/>
  <c r="AY338" i="1"/>
  <c r="U339" i="1"/>
  <c r="Y342" i="1"/>
  <c r="U352" i="1"/>
  <c r="AG364" i="1"/>
  <c r="AG366" i="1"/>
  <c r="Y369" i="1"/>
  <c r="Y371" i="1"/>
  <c r="Y376" i="1"/>
  <c r="AH378" i="1"/>
  <c r="Y384" i="1"/>
  <c r="AY387" i="1"/>
  <c r="AY388" i="1"/>
  <c r="U391" i="1"/>
  <c r="AY392" i="1"/>
  <c r="U396" i="1"/>
  <c r="Y401" i="1"/>
  <c r="V413" i="1"/>
  <c r="W413" i="1" s="1"/>
  <c r="AE413" i="1" s="1"/>
  <c r="Y417" i="1"/>
  <c r="AV423" i="1"/>
  <c r="AY438" i="1"/>
  <c r="AY453" i="1"/>
  <c r="Y316" i="1"/>
  <c r="Y327" i="1"/>
  <c r="V328" i="1"/>
  <c r="W328" i="1" s="1"/>
  <c r="AE328" i="1" s="1"/>
  <c r="Y387" i="1"/>
  <c r="AY393" i="1"/>
  <c r="AH405" i="1"/>
  <c r="AY445" i="1"/>
  <c r="Y305" i="1"/>
  <c r="U311" i="1"/>
  <c r="Y326" i="1"/>
  <c r="Y346" i="1"/>
  <c r="Y350" i="1"/>
  <c r="AY357" i="1"/>
  <c r="U394" i="1"/>
  <c r="M411" i="1"/>
  <c r="U414" i="1"/>
  <c r="U424" i="1"/>
  <c r="U425" i="1"/>
  <c r="Y431" i="1"/>
  <c r="AY314" i="1"/>
  <c r="AY333" i="1"/>
  <c r="M340" i="1"/>
  <c r="AY342" i="1"/>
  <c r="AY356" i="1"/>
  <c r="AY377" i="1"/>
  <c r="AY398" i="1"/>
  <c r="Y420" i="1"/>
  <c r="U442" i="1"/>
  <c r="Y308" i="1"/>
  <c r="P364" i="1"/>
  <c r="AY364" i="1"/>
  <c r="Y164" i="1"/>
  <c r="Y180" i="1"/>
  <c r="U185" i="1"/>
  <c r="U188" i="1"/>
  <c r="V188" i="1" s="1"/>
  <c r="W188" i="1" s="1"/>
  <c r="AY194" i="1"/>
  <c r="AY195" i="1"/>
  <c r="U197" i="1"/>
  <c r="Y208" i="1"/>
  <c r="Y209" i="1"/>
  <c r="Y216" i="1"/>
  <c r="AY219" i="1"/>
  <c r="AY224" i="1"/>
  <c r="Y245" i="1"/>
  <c r="AY247" i="1"/>
  <c r="Y253" i="1"/>
  <c r="Y254" i="1"/>
  <c r="AY276" i="1"/>
  <c r="Y279" i="1"/>
  <c r="Y319" i="1"/>
  <c r="U320" i="1"/>
  <c r="Y331" i="1"/>
  <c r="AY343" i="1"/>
  <c r="Y353" i="1"/>
  <c r="U364" i="1"/>
  <c r="U375" i="1"/>
  <c r="V375" i="1" s="1"/>
  <c r="W375" i="1" s="1"/>
  <c r="S375" i="1" s="1"/>
  <c r="Q375" i="1" s="1"/>
  <c r="T375" i="1" s="1"/>
  <c r="U381" i="1"/>
  <c r="U400" i="1"/>
  <c r="U448" i="1"/>
  <c r="AY457" i="1"/>
  <c r="U194" i="1"/>
  <c r="U256" i="1"/>
  <c r="V256" i="1" s="1"/>
  <c r="W256" i="1" s="1"/>
  <c r="AD256" i="1" s="1"/>
  <c r="U276" i="1"/>
  <c r="AY300" i="1"/>
  <c r="AY323" i="1"/>
  <c r="AY335" i="1"/>
  <c r="M345" i="1"/>
  <c r="Y354" i="1"/>
  <c r="Y358" i="1"/>
  <c r="Y359" i="1"/>
  <c r="Y363" i="1"/>
  <c r="U371" i="1"/>
  <c r="U374" i="1"/>
  <c r="U380" i="1"/>
  <c r="AY386" i="1"/>
  <c r="AY407" i="1"/>
  <c r="P417" i="1"/>
  <c r="AY418" i="1"/>
  <c r="AV437" i="1"/>
  <c r="Y443" i="1"/>
  <c r="Y445" i="1"/>
  <c r="Y446" i="1"/>
  <c r="AV453" i="1"/>
  <c r="Y455" i="1"/>
  <c r="U457" i="1"/>
  <c r="Y185" i="1"/>
  <c r="Y210" i="1"/>
  <c r="Y214" i="1"/>
  <c r="Y218" i="1"/>
  <c r="AY226" i="1"/>
  <c r="Y231" i="1"/>
  <c r="V232" i="1"/>
  <c r="W232" i="1" s="1"/>
  <c r="U240" i="1"/>
  <c r="U241" i="1"/>
  <c r="AY248" i="1"/>
  <c r="Y251" i="1"/>
  <c r="U261" i="1"/>
  <c r="Y265" i="1"/>
  <c r="Y268" i="1"/>
  <c r="AY291" i="1"/>
  <c r="U305" i="1"/>
  <c r="AY307" i="1"/>
  <c r="Y321" i="1"/>
  <c r="AY337" i="1"/>
  <c r="AG340" i="1"/>
  <c r="U348" i="1"/>
  <c r="U350" i="1"/>
  <c r="Y355" i="1"/>
  <c r="Y356" i="1"/>
  <c r="M372" i="1"/>
  <c r="Y378" i="1"/>
  <c r="P384" i="1"/>
  <c r="AG411" i="1"/>
  <c r="Y425" i="1"/>
  <c r="U435" i="1"/>
  <c r="AY450" i="1"/>
  <c r="U451" i="1"/>
  <c r="AY452" i="1"/>
  <c r="Y456" i="1"/>
  <c r="V400" i="1"/>
  <c r="W400" i="1" s="1"/>
  <c r="V392" i="1"/>
  <c r="W392" i="1" s="1"/>
  <c r="V428" i="1"/>
  <c r="W428" i="1" s="1"/>
  <c r="X428" i="1" s="1"/>
  <c r="AB428" i="1" s="1"/>
  <c r="V370" i="1"/>
  <c r="W370" i="1" s="1"/>
  <c r="AV53" i="1"/>
  <c r="AH53" i="1"/>
  <c r="AG53" i="1"/>
  <c r="P53" i="1"/>
  <c r="M53" i="1"/>
  <c r="AV19" i="1"/>
  <c r="AH19" i="1"/>
  <c r="AG19" i="1"/>
  <c r="P19" i="1"/>
  <c r="M19" i="1"/>
  <c r="AV34" i="1"/>
  <c r="P34" i="1"/>
  <c r="M34" i="1"/>
  <c r="AG34" i="1"/>
  <c r="AV29" i="1"/>
  <c r="P29" i="1"/>
  <c r="M29" i="1"/>
  <c r="AG29" i="1"/>
  <c r="AV56" i="1"/>
  <c r="M56" i="1"/>
  <c r="AG56" i="1"/>
  <c r="U19" i="1"/>
  <c r="V19" i="1" s="1"/>
  <c r="W19" i="1" s="1"/>
  <c r="AY34" i="1"/>
  <c r="Y17" i="1"/>
  <c r="Y18" i="1"/>
  <c r="AY30" i="1"/>
  <c r="AY33" i="1"/>
  <c r="AY35" i="1"/>
  <c r="U44" i="1"/>
  <c r="Y49" i="1"/>
  <c r="AY54" i="1"/>
  <c r="AV69" i="1"/>
  <c r="AG76" i="1"/>
  <c r="Y82" i="1"/>
  <c r="AY98" i="1"/>
  <c r="AV137" i="1"/>
  <c r="AE184" i="1"/>
  <c r="X184" i="1"/>
  <c r="AB184" i="1" s="1"/>
  <c r="P198" i="1"/>
  <c r="AV198" i="1"/>
  <c r="AG196" i="1"/>
  <c r="AH196" i="1"/>
  <c r="P196" i="1"/>
  <c r="M196" i="1"/>
  <c r="AV196" i="1"/>
  <c r="Y40" i="1"/>
  <c r="M31" i="1"/>
  <c r="Y35" i="1"/>
  <c r="M36" i="1"/>
  <c r="M41" i="1"/>
  <c r="AV41" i="1"/>
  <c r="Y47" i="1"/>
  <c r="Y53" i="1"/>
  <c r="AY53" i="1"/>
  <c r="AH61" i="1"/>
  <c r="AY62" i="1"/>
  <c r="AY69" i="1"/>
  <c r="M81" i="1"/>
  <c r="M91" i="1"/>
  <c r="Y96" i="1"/>
  <c r="Y104" i="1"/>
  <c r="U105" i="1"/>
  <c r="AH109" i="1"/>
  <c r="AV109" i="1"/>
  <c r="AY113" i="1"/>
  <c r="AV115" i="1"/>
  <c r="P115" i="1"/>
  <c r="M115" i="1"/>
  <c r="AH115" i="1"/>
  <c r="AG115" i="1"/>
  <c r="AH130" i="1"/>
  <c r="AG130" i="1"/>
  <c r="P130" i="1"/>
  <c r="AV130" i="1"/>
  <c r="M130" i="1"/>
  <c r="AC188" i="1"/>
  <c r="S188" i="1"/>
  <c r="Q188" i="1" s="1"/>
  <c r="T188" i="1" s="1"/>
  <c r="AY202" i="1"/>
  <c r="U202" i="1"/>
  <c r="V202" i="1" s="1"/>
  <c r="W202" i="1" s="1"/>
  <c r="AD202" i="1" s="1"/>
  <c r="AV303" i="1"/>
  <c r="AH303" i="1"/>
  <c r="AG303" i="1"/>
  <c r="P303" i="1"/>
  <c r="M303" i="1"/>
  <c r="M86" i="1"/>
  <c r="AY105" i="1"/>
  <c r="P107" i="1"/>
  <c r="AH107" i="1"/>
  <c r="P164" i="1"/>
  <c r="AH164" i="1"/>
  <c r="X188" i="1"/>
  <c r="AB188" i="1" s="1"/>
  <c r="AE188" i="1"/>
  <c r="AD188" i="1"/>
  <c r="U22" i="1"/>
  <c r="M26" i="1"/>
  <c r="M39" i="1"/>
  <c r="M51" i="1"/>
  <c r="Y68" i="1"/>
  <c r="AY72" i="1"/>
  <c r="AV108" i="1"/>
  <c r="AG108" i="1"/>
  <c r="P108" i="1"/>
  <c r="AH140" i="1"/>
  <c r="AG140" i="1"/>
  <c r="P140" i="1"/>
  <c r="AH167" i="1"/>
  <c r="AG167" i="1"/>
  <c r="P167" i="1"/>
  <c r="AG179" i="1"/>
  <c r="AH179" i="1"/>
  <c r="P179" i="1"/>
  <c r="AV179" i="1"/>
  <c r="AH100" i="1"/>
  <c r="P100" i="1"/>
  <c r="Y33" i="1"/>
  <c r="P39" i="1"/>
  <c r="Y48" i="1"/>
  <c r="U55" i="1"/>
  <c r="AY70" i="1"/>
  <c r="AY87" i="1"/>
  <c r="Y106" i="1"/>
  <c r="M107" i="1"/>
  <c r="Y119" i="1"/>
  <c r="AH125" i="1"/>
  <c r="AG125" i="1"/>
  <c r="P125" i="1"/>
  <c r="P188" i="1"/>
  <c r="AV308" i="1"/>
  <c r="M308" i="1"/>
  <c r="AH308" i="1"/>
  <c r="AG308" i="1"/>
  <c r="P308" i="1"/>
  <c r="AV123" i="1"/>
  <c r="AH123" i="1"/>
  <c r="AH137" i="1"/>
  <c r="AG137" i="1"/>
  <c r="P137" i="1"/>
  <c r="AY160" i="1"/>
  <c r="U160" i="1"/>
  <c r="V160" i="1" s="1"/>
  <c r="W160" i="1" s="1"/>
  <c r="U31" i="1"/>
  <c r="V31" i="1" s="1"/>
  <c r="W31" i="1" s="1"/>
  <c r="U57" i="1"/>
  <c r="V57" i="1" s="1"/>
  <c r="W57" i="1" s="1"/>
  <c r="AV71" i="1"/>
  <c r="AH71" i="1"/>
  <c r="AG71" i="1"/>
  <c r="M76" i="1"/>
  <c r="AE199" i="1"/>
  <c r="X199" i="1"/>
  <c r="AB199" i="1" s="1"/>
  <c r="P278" i="1"/>
  <c r="M278" i="1"/>
  <c r="AH278" i="1"/>
  <c r="AY18" i="1"/>
  <c r="U34" i="1"/>
  <c r="V34" i="1" s="1"/>
  <c r="W34" i="1" s="1"/>
  <c r="AY37" i="1"/>
  <c r="Y39" i="1"/>
  <c r="U39" i="1"/>
  <c r="AD46" i="1"/>
  <c r="AY46" i="1"/>
  <c r="AH48" i="1"/>
  <c r="M61" i="1"/>
  <c r="M66" i="1"/>
  <c r="AG86" i="1"/>
  <c r="AG91" i="1"/>
  <c r="AY95" i="1"/>
  <c r="P110" i="1"/>
  <c r="M110" i="1"/>
  <c r="AG110" i="1"/>
  <c r="M140" i="1"/>
  <c r="M167" i="1"/>
  <c r="AV209" i="1"/>
  <c r="P209" i="1"/>
  <c r="M209" i="1"/>
  <c r="AH209" i="1"/>
  <c r="AG209" i="1"/>
  <c r="AV230" i="1"/>
  <c r="M230" i="1"/>
  <c r="AH230" i="1"/>
  <c r="AG230" i="1"/>
  <c r="P230" i="1"/>
  <c r="U23" i="1"/>
  <c r="U26" i="1"/>
  <c r="V26" i="1" s="1"/>
  <c r="W26" i="1" s="1"/>
  <c r="U29" i="1"/>
  <c r="AG41" i="1"/>
  <c r="U41" i="1"/>
  <c r="V41" i="1" s="1"/>
  <c r="W41" i="1" s="1"/>
  <c r="AG51" i="1"/>
  <c r="U61" i="1"/>
  <c r="V61" i="1" s="1"/>
  <c r="W61" i="1" s="1"/>
  <c r="AG81" i="1"/>
  <c r="AH86" i="1"/>
  <c r="AY90" i="1"/>
  <c r="AH91" i="1"/>
  <c r="AV96" i="1"/>
  <c r="AH96" i="1"/>
  <c r="Y100" i="1"/>
  <c r="AH117" i="1"/>
  <c r="AG117" i="1"/>
  <c r="M125" i="1"/>
  <c r="M179" i="1"/>
  <c r="AH211" i="1"/>
  <c r="P211" i="1"/>
  <c r="M211" i="1"/>
  <c r="AV211" i="1"/>
  <c r="Y25" i="1"/>
  <c r="Y23" i="1"/>
  <c r="M24" i="1"/>
  <c r="AG31" i="1"/>
  <c r="AG36" i="1"/>
  <c r="P24" i="1"/>
  <c r="AY24" i="1"/>
  <c r="AY38" i="1"/>
  <c r="AG39" i="1"/>
  <c r="AH41" i="1"/>
  <c r="U47" i="1"/>
  <c r="U49" i="1"/>
  <c r="AH51" i="1"/>
  <c r="AY56" i="1"/>
  <c r="U59" i="1"/>
  <c r="AY68" i="1"/>
  <c r="M71" i="1"/>
  <c r="AY71" i="1"/>
  <c r="AH81" i="1"/>
  <c r="AY84" i="1"/>
  <c r="AY85" i="1"/>
  <c r="P105" i="1"/>
  <c r="AV105" i="1"/>
  <c r="M105" i="1"/>
  <c r="AH105" i="1"/>
  <c r="AG105" i="1"/>
  <c r="AG107" i="1"/>
  <c r="U110" i="1"/>
  <c r="AY111" i="1"/>
  <c r="U111" i="1"/>
  <c r="AV152" i="1"/>
  <c r="M152" i="1"/>
  <c r="P152" i="1"/>
  <c r="AH152" i="1"/>
  <c r="U183" i="1"/>
  <c r="P218" i="1"/>
  <c r="AV218" i="1"/>
  <c r="AV269" i="1"/>
  <c r="AH269" i="1"/>
  <c r="M269" i="1"/>
  <c r="M311" i="1"/>
  <c r="AG311" i="1"/>
  <c r="AY123" i="1"/>
  <c r="Y145" i="1"/>
  <c r="Y157" i="1"/>
  <c r="AY159" i="1"/>
  <c r="AY175" i="1"/>
  <c r="Y178" i="1"/>
  <c r="V178" i="1"/>
  <c r="W178" i="1" s="1"/>
  <c r="X178" i="1" s="1"/>
  <c r="AB178" i="1" s="1"/>
  <c r="AY207" i="1"/>
  <c r="U207" i="1"/>
  <c r="Y236" i="1"/>
  <c r="AC266" i="1"/>
  <c r="Y285" i="1"/>
  <c r="AY290" i="1"/>
  <c r="AH319" i="1"/>
  <c r="AV319" i="1"/>
  <c r="P319" i="1"/>
  <c r="M319" i="1"/>
  <c r="AV350" i="1"/>
  <c r="AH350" i="1"/>
  <c r="AG350" i="1"/>
  <c r="AV330" i="1"/>
  <c r="AH330" i="1"/>
  <c r="AG330" i="1"/>
  <c r="M330" i="1"/>
  <c r="AY91" i="1"/>
  <c r="AG103" i="1"/>
  <c r="AG118" i="1"/>
  <c r="AH119" i="1"/>
  <c r="U123" i="1"/>
  <c r="AH129" i="1"/>
  <c r="AH134" i="1"/>
  <c r="M135" i="1"/>
  <c r="AG142" i="1"/>
  <c r="AG157" i="1"/>
  <c r="AH162" i="1"/>
  <c r="Y172" i="1"/>
  <c r="V173" i="1"/>
  <c r="W173" i="1" s="1"/>
  <c r="U176" i="1"/>
  <c r="V176" i="1" s="1"/>
  <c r="W176" i="1" s="1"/>
  <c r="AG181" i="1"/>
  <c r="AG194" i="1"/>
  <c r="M197" i="1"/>
  <c r="P197" i="1"/>
  <c r="Y200" i="1"/>
  <c r="Y201" i="1"/>
  <c r="AC227" i="1"/>
  <c r="S227" i="1"/>
  <c r="Q227" i="1" s="1"/>
  <c r="T227" i="1" s="1"/>
  <c r="N227" i="1" s="1"/>
  <c r="O227" i="1" s="1"/>
  <c r="AH304" i="1"/>
  <c r="AG304" i="1"/>
  <c r="M313" i="1"/>
  <c r="AH313" i="1"/>
  <c r="AG313" i="1"/>
  <c r="AY318" i="1"/>
  <c r="U318" i="1"/>
  <c r="V318" i="1" s="1"/>
  <c r="W318" i="1" s="1"/>
  <c r="AY344" i="1"/>
  <c r="AH406" i="1"/>
  <c r="AG406" i="1"/>
  <c r="M406" i="1"/>
  <c r="Y113" i="1"/>
  <c r="P120" i="1"/>
  <c r="P122" i="1"/>
  <c r="U125" i="1"/>
  <c r="AH142" i="1"/>
  <c r="AH157" i="1"/>
  <c r="AY165" i="1"/>
  <c r="U171" i="1"/>
  <c r="AG172" i="1"/>
  <c r="AY176" i="1"/>
  <c r="AY179" i="1"/>
  <c r="U180" i="1"/>
  <c r="AH181" i="1"/>
  <c r="Y183" i="1"/>
  <c r="AY188" i="1"/>
  <c r="AY192" i="1"/>
  <c r="AG201" i="1"/>
  <c r="AG206" i="1"/>
  <c r="Y213" i="1"/>
  <c r="AY227" i="1"/>
  <c r="AG245" i="1"/>
  <c r="AV263" i="1"/>
  <c r="M263" i="1"/>
  <c r="AH263" i="1"/>
  <c r="V305" i="1"/>
  <c r="W305" i="1" s="1"/>
  <c r="Y309" i="1"/>
  <c r="U64" i="1"/>
  <c r="V64" i="1" s="1"/>
  <c r="W64" i="1" s="1"/>
  <c r="AY77" i="1"/>
  <c r="AY79" i="1"/>
  <c r="AY83" i="1"/>
  <c r="AY93" i="1"/>
  <c r="Y95" i="1"/>
  <c r="Y97" i="1"/>
  <c r="Y102" i="1"/>
  <c r="U108" i="1"/>
  <c r="V108" i="1" s="1"/>
  <c r="W108" i="1" s="1"/>
  <c r="AD108" i="1" s="1"/>
  <c r="U116" i="1"/>
  <c r="U130" i="1"/>
  <c r="Y135" i="1"/>
  <c r="P139" i="1"/>
  <c r="AY139" i="1"/>
  <c r="Y143" i="1"/>
  <c r="P144" i="1"/>
  <c r="AY144" i="1"/>
  <c r="Y163" i="1"/>
  <c r="AH172" i="1"/>
  <c r="Y212" i="1"/>
  <c r="AV235" i="1"/>
  <c r="AH235" i="1"/>
  <c r="AG235" i="1"/>
  <c r="M235" i="1"/>
  <c r="M236" i="1"/>
  <c r="AG236" i="1"/>
  <c r="AH245" i="1"/>
  <c r="M248" i="1"/>
  <c r="AH248" i="1"/>
  <c r="AG248" i="1"/>
  <c r="Y252" i="1"/>
  <c r="AH287" i="1"/>
  <c r="Y302" i="1"/>
  <c r="Y317" i="1"/>
  <c r="M350" i="1"/>
  <c r="AY120" i="1"/>
  <c r="AG149" i="1"/>
  <c r="P149" i="1"/>
  <c r="Y158" i="1"/>
  <c r="X227" i="1"/>
  <c r="AB227" i="1" s="1"/>
  <c r="AE227" i="1"/>
  <c r="V255" i="1"/>
  <c r="W255" i="1" s="1"/>
  <c r="AH257" i="1"/>
  <c r="AG257" i="1"/>
  <c r="M257" i="1"/>
  <c r="AV257" i="1"/>
  <c r="AV264" i="1"/>
  <c r="AH264" i="1"/>
  <c r="AG264" i="1"/>
  <c r="M264" i="1"/>
  <c r="AC265" i="1"/>
  <c r="S265" i="1"/>
  <c r="Q265" i="1" s="1"/>
  <c r="T265" i="1" s="1"/>
  <c r="AG127" i="1"/>
  <c r="AG132" i="1"/>
  <c r="AG135" i="1"/>
  <c r="AY145" i="1"/>
  <c r="AG147" i="1"/>
  <c r="Y179" i="1"/>
  <c r="AV181" i="1"/>
  <c r="AV194" i="1"/>
  <c r="AY220" i="1"/>
  <c r="AV221" i="1"/>
  <c r="P221" i="1"/>
  <c r="M221" i="1"/>
  <c r="AG221" i="1"/>
  <c r="AV232" i="1"/>
  <c r="AG232" i="1"/>
  <c r="AH232" i="1"/>
  <c r="AY264" i="1"/>
  <c r="U264" i="1"/>
  <c r="AC305" i="1"/>
  <c r="S305" i="1"/>
  <c r="Q305" i="1" s="1"/>
  <c r="T305" i="1" s="1"/>
  <c r="Y116" i="1"/>
  <c r="P118" i="1"/>
  <c r="AY118" i="1"/>
  <c r="P129" i="1"/>
  <c r="P134" i="1"/>
  <c r="AY134" i="1"/>
  <c r="AH135" i="1"/>
  <c r="P142" i="1"/>
  <c r="M157" i="1"/>
  <c r="AV157" i="1"/>
  <c r="AY174" i="1"/>
  <c r="M194" i="1"/>
  <c r="Y198" i="1"/>
  <c r="AG202" i="1"/>
  <c r="AY206" i="1"/>
  <c r="AY222" i="1"/>
  <c r="AH238" i="1"/>
  <c r="M238" i="1"/>
  <c r="Y243" i="1"/>
  <c r="AY286" i="1"/>
  <c r="V320" i="1"/>
  <c r="W320" i="1" s="1"/>
  <c r="AE320" i="1" s="1"/>
  <c r="U334" i="1"/>
  <c r="AY334" i="1"/>
  <c r="Y92" i="1"/>
  <c r="Y128" i="1"/>
  <c r="Y133" i="1"/>
  <c r="Y165" i="1"/>
  <c r="AY169" i="1"/>
  <c r="P172" i="1"/>
  <c r="P178" i="1"/>
  <c r="P181" i="1"/>
  <c r="U182" i="1"/>
  <c r="V182" i="1" s="1"/>
  <c r="W182" i="1" s="1"/>
  <c r="P194" i="1"/>
  <c r="Y204" i="1"/>
  <c r="AV216" i="1"/>
  <c r="P216" i="1"/>
  <c r="M216" i="1"/>
  <c r="Y219" i="1"/>
  <c r="U266" i="1"/>
  <c r="V266" i="1" s="1"/>
  <c r="W266" i="1" s="1"/>
  <c r="S266" i="1" s="1"/>
  <c r="Q266" i="1" s="1"/>
  <c r="T266" i="1" s="1"/>
  <c r="AY266" i="1"/>
  <c r="P291" i="1"/>
  <c r="AH291" i="1"/>
  <c r="Y304" i="1"/>
  <c r="M325" i="1"/>
  <c r="AH325" i="1"/>
  <c r="AG325" i="1"/>
  <c r="U268" i="1"/>
  <c r="U272" i="1"/>
  <c r="V272" i="1" s="1"/>
  <c r="W272" i="1" s="1"/>
  <c r="AC303" i="1"/>
  <c r="S303" i="1"/>
  <c r="Q303" i="1" s="1"/>
  <c r="T303" i="1" s="1"/>
  <c r="N303" i="1" s="1"/>
  <c r="O303" i="1" s="1"/>
  <c r="M430" i="1"/>
  <c r="P430" i="1"/>
  <c r="Y207" i="1"/>
  <c r="U219" i="1"/>
  <c r="V219" i="1" s="1"/>
  <c r="W219" i="1" s="1"/>
  <c r="X219" i="1" s="1"/>
  <c r="AB219" i="1" s="1"/>
  <c r="AY223" i="1"/>
  <c r="P226" i="1"/>
  <c r="U230" i="1"/>
  <c r="M233" i="1"/>
  <c r="AG234" i="1"/>
  <c r="U238" i="1"/>
  <c r="V238" i="1" s="1"/>
  <c r="W238" i="1" s="1"/>
  <c r="Y256" i="1"/>
  <c r="Y259" i="1"/>
  <c r="Y267" i="1"/>
  <c r="M277" i="1"/>
  <c r="Y278" i="1"/>
  <c r="U282" i="1"/>
  <c r="Y287" i="1"/>
  <c r="Y288" i="1"/>
  <c r="AY294" i="1"/>
  <c r="V310" i="1"/>
  <c r="W310" i="1" s="1"/>
  <c r="S310" i="1" s="1"/>
  <c r="Q310" i="1" s="1"/>
  <c r="T310" i="1" s="1"/>
  <c r="Y312" i="1"/>
  <c r="AY320" i="1"/>
  <c r="AG337" i="1"/>
  <c r="P337" i="1"/>
  <c r="M337" i="1"/>
  <c r="AY347" i="1"/>
  <c r="U355" i="1"/>
  <c r="Y404" i="1"/>
  <c r="Y379" i="1"/>
  <c r="AD428" i="1"/>
  <c r="Y272" i="1"/>
  <c r="Y292" i="1"/>
  <c r="V308" i="1"/>
  <c r="W308" i="1" s="1"/>
  <c r="Y313" i="1"/>
  <c r="Y324" i="1"/>
  <c r="AH432" i="1"/>
  <c r="AV432" i="1"/>
  <c r="AG432" i="1"/>
  <c r="AY197" i="1"/>
  <c r="AY200" i="1"/>
  <c r="U205" i="1"/>
  <c r="V205" i="1" s="1"/>
  <c r="W205" i="1" s="1"/>
  <c r="S205" i="1" s="1"/>
  <c r="Q205" i="1" s="1"/>
  <c r="T205" i="1" s="1"/>
  <c r="AY218" i="1"/>
  <c r="Y222" i="1"/>
  <c r="Y223" i="1"/>
  <c r="U229" i="1"/>
  <c r="Y233" i="1"/>
  <c r="Y241" i="1"/>
  <c r="U248" i="1"/>
  <c r="V248" i="1" s="1"/>
  <c r="W248" i="1" s="1"/>
  <c r="S248" i="1" s="1"/>
  <c r="Q248" i="1" s="1"/>
  <c r="T248" i="1" s="1"/>
  <c r="N248" i="1" s="1"/>
  <c r="O248" i="1" s="1"/>
  <c r="U250" i="1"/>
  <c r="U257" i="1"/>
  <c r="AY263" i="1"/>
  <c r="Y264" i="1"/>
  <c r="Y275" i="1"/>
  <c r="U277" i="1"/>
  <c r="U280" i="1"/>
  <c r="Y297" i="1"/>
  <c r="AY305" i="1"/>
  <c r="Y310" i="1"/>
  <c r="U319" i="1"/>
  <c r="AV322" i="1"/>
  <c r="P322" i="1"/>
  <c r="AY330" i="1"/>
  <c r="U340" i="1"/>
  <c r="P342" i="1"/>
  <c r="M342" i="1"/>
  <c r="AY348" i="1"/>
  <c r="AY372" i="1"/>
  <c r="Y383" i="1"/>
  <c r="Y439" i="1"/>
  <c r="Y194" i="1"/>
  <c r="Y199" i="1"/>
  <c r="Y202" i="1"/>
  <c r="AG214" i="1"/>
  <c r="Y217" i="1"/>
  <c r="U224" i="1"/>
  <c r="AG226" i="1"/>
  <c r="AG227" i="1"/>
  <c r="AG233" i="1"/>
  <c r="AY234" i="1"/>
  <c r="U237" i="1"/>
  <c r="U242" i="1"/>
  <c r="AG250" i="1"/>
  <c r="AY254" i="1"/>
  <c r="AG277" i="1"/>
  <c r="Y283" i="1"/>
  <c r="U295" i="1"/>
  <c r="AY301" i="1"/>
  <c r="Y303" i="1"/>
  <c r="AY312" i="1"/>
  <c r="U314" i="1"/>
  <c r="AV315" i="1"/>
  <c r="M315" i="1"/>
  <c r="Y318" i="1"/>
  <c r="AY319" i="1"/>
  <c r="AY328" i="1"/>
  <c r="U349" i="1"/>
  <c r="AY352" i="1"/>
  <c r="AG402" i="1"/>
  <c r="AV402" i="1"/>
  <c r="P402" i="1"/>
  <c r="M432" i="1"/>
  <c r="Y187" i="1"/>
  <c r="Y191" i="1"/>
  <c r="AY201" i="1"/>
  <c r="AH214" i="1"/>
  <c r="AY221" i="1"/>
  <c r="AY225" i="1"/>
  <c r="AH226" i="1"/>
  <c r="AH227" i="1"/>
  <c r="U245" i="1"/>
  <c r="V245" i="1" s="1"/>
  <c r="W245" i="1" s="1"/>
  <c r="AY249" i="1"/>
  <c r="AH250" i="1"/>
  <c r="AY259" i="1"/>
  <c r="AY267" i="1"/>
  <c r="AV270" i="1"/>
  <c r="Y273" i="1"/>
  <c r="AG275" i="1"/>
  <c r="AH277" i="1"/>
  <c r="AY287" i="1"/>
  <c r="P296" i="1"/>
  <c r="AY302" i="1"/>
  <c r="AY306" i="1"/>
  <c r="Y330" i="1"/>
  <c r="V333" i="1"/>
  <c r="W333" i="1" s="1"/>
  <c r="Y398" i="1"/>
  <c r="P432" i="1"/>
  <c r="U243" i="1"/>
  <c r="V243" i="1" s="1"/>
  <c r="W243" i="1" s="1"/>
  <c r="U260" i="1"/>
  <c r="V260" i="1" s="1"/>
  <c r="W260" i="1" s="1"/>
  <c r="AH279" i="1"/>
  <c r="AV289" i="1"/>
  <c r="M289" i="1"/>
  <c r="AG327" i="1"/>
  <c r="V338" i="1"/>
  <c r="W338" i="1" s="1"/>
  <c r="AD338" i="1" s="1"/>
  <c r="AY339" i="1"/>
  <c r="Y351" i="1"/>
  <c r="Y352" i="1"/>
  <c r="AH354" i="1"/>
  <c r="AV354" i="1"/>
  <c r="U437" i="1"/>
  <c r="AY437" i="1"/>
  <c r="AY137" i="1"/>
  <c r="AY149" i="1"/>
  <c r="Y159" i="1"/>
  <c r="Y169" i="1"/>
  <c r="AY172" i="1"/>
  <c r="AY184" i="1"/>
  <c r="Y197" i="1"/>
  <c r="U200" i="1"/>
  <c r="Y215" i="1"/>
  <c r="P227" i="1"/>
  <c r="Y228" i="1"/>
  <c r="Y229" i="1"/>
  <c r="U231" i="1"/>
  <c r="U236" i="1"/>
  <c r="U247" i="1"/>
  <c r="U249" i="1"/>
  <c r="AY256" i="1"/>
  <c r="M270" i="1"/>
  <c r="U270" i="1"/>
  <c r="Y280" i="1"/>
  <c r="Y284" i="1"/>
  <c r="AY292" i="1"/>
  <c r="U301" i="1"/>
  <c r="AY310" i="1"/>
  <c r="U315" i="1"/>
  <c r="AV320" i="1"/>
  <c r="P320" i="1"/>
  <c r="U335" i="1"/>
  <c r="Y345" i="1"/>
  <c r="U361" i="1"/>
  <c r="AV397" i="1"/>
  <c r="P397" i="1"/>
  <c r="Y424" i="1"/>
  <c r="AY402" i="1"/>
  <c r="AY406" i="1"/>
  <c r="U406" i="1"/>
  <c r="V406" i="1" s="1"/>
  <c r="W406" i="1" s="1"/>
  <c r="AV455" i="1"/>
  <c r="AH455" i="1"/>
  <c r="AG455" i="1"/>
  <c r="AY365" i="1"/>
  <c r="U377" i="1"/>
  <c r="M394" i="1"/>
  <c r="AV394" i="1"/>
  <c r="AV400" i="1"/>
  <c r="AG400" i="1"/>
  <c r="U402" i="1"/>
  <c r="Y410" i="1"/>
  <c r="P413" i="1"/>
  <c r="M413" i="1"/>
  <c r="AY430" i="1"/>
  <c r="U430" i="1"/>
  <c r="V430" i="1" s="1"/>
  <c r="W430" i="1" s="1"/>
  <c r="S430" i="1" s="1"/>
  <c r="Q430" i="1" s="1"/>
  <c r="T430" i="1" s="1"/>
  <c r="N430" i="1" s="1"/>
  <c r="O430" i="1" s="1"/>
  <c r="AV449" i="1"/>
  <c r="AH449" i="1"/>
  <c r="AG449" i="1"/>
  <c r="U357" i="1"/>
  <c r="Y360" i="1"/>
  <c r="M369" i="1"/>
  <c r="AY374" i="1"/>
  <c r="AV378" i="1"/>
  <c r="AY381" i="1"/>
  <c r="AG387" i="1"/>
  <c r="M387" i="1"/>
  <c r="Y390" i="1"/>
  <c r="P394" i="1"/>
  <c r="M400" i="1"/>
  <c r="M408" i="1"/>
  <c r="AV411" i="1"/>
  <c r="Y415" i="1"/>
  <c r="M417" i="1"/>
  <c r="AV417" i="1"/>
  <c r="M419" i="1"/>
  <c r="AV419" i="1"/>
  <c r="P427" i="1"/>
  <c r="Y437" i="1"/>
  <c r="AV445" i="1"/>
  <c r="AH445" i="1"/>
  <c r="AG445" i="1"/>
  <c r="P445" i="1"/>
  <c r="M455" i="1"/>
  <c r="Y361" i="1"/>
  <c r="U362" i="1"/>
  <c r="V362" i="1" s="1"/>
  <c r="W362" i="1" s="1"/>
  <c r="S362" i="1" s="1"/>
  <c r="Q362" i="1" s="1"/>
  <c r="T362" i="1" s="1"/>
  <c r="N362" i="1" s="1"/>
  <c r="O362" i="1" s="1"/>
  <c r="Y368" i="1"/>
  <c r="P369" i="1"/>
  <c r="M378" i="1"/>
  <c r="P400" i="1"/>
  <c r="AD413" i="1"/>
  <c r="P419" i="1"/>
  <c r="Y421" i="1"/>
  <c r="AV439" i="1"/>
  <c r="M439" i="1"/>
  <c r="AG439" i="1"/>
  <c r="M449" i="1"/>
  <c r="P455" i="1"/>
  <c r="P411" i="1"/>
  <c r="AH414" i="1"/>
  <c r="AG414" i="1"/>
  <c r="P449" i="1"/>
  <c r="U325" i="1"/>
  <c r="V325" i="1" s="1"/>
  <c r="W325" i="1" s="1"/>
  <c r="Y334" i="1"/>
  <c r="U369" i="1"/>
  <c r="Y373" i="1"/>
  <c r="U382" i="1"/>
  <c r="Y397" i="1"/>
  <c r="AY401" i="1"/>
  <c r="AV405" i="1"/>
  <c r="M405" i="1"/>
  <c r="M407" i="1"/>
  <c r="AV407" i="1"/>
  <c r="Y408" i="1"/>
  <c r="AV414" i="1"/>
  <c r="U417" i="1"/>
  <c r="V417" i="1" s="1"/>
  <c r="W417" i="1" s="1"/>
  <c r="AY424" i="1"/>
  <c r="Y427" i="1"/>
  <c r="Y434" i="1"/>
  <c r="AY435" i="1"/>
  <c r="U439" i="1"/>
  <c r="AY439" i="1"/>
  <c r="AV447" i="1"/>
  <c r="M447" i="1"/>
  <c r="AH447" i="1"/>
  <c r="AG447" i="1"/>
  <c r="U322" i="1"/>
  <c r="V322" i="1" s="1"/>
  <c r="W322" i="1" s="1"/>
  <c r="S322" i="1" s="1"/>
  <c r="Q322" i="1" s="1"/>
  <c r="T322" i="1" s="1"/>
  <c r="N322" i="1" s="1"/>
  <c r="O322" i="1" s="1"/>
  <c r="U332" i="1"/>
  <c r="AY379" i="1"/>
  <c r="U379" i="1"/>
  <c r="U384" i="1"/>
  <c r="AG394" i="1"/>
  <c r="P407" i="1"/>
  <c r="AG408" i="1"/>
  <c r="V411" i="1"/>
  <c r="W411" i="1" s="1"/>
  <c r="X411" i="1" s="1"/>
  <c r="AB411" i="1" s="1"/>
  <c r="P439" i="1"/>
  <c r="M445" i="1"/>
  <c r="V447" i="1"/>
  <c r="W447" i="1" s="1"/>
  <c r="Y306" i="1"/>
  <c r="Y307" i="1"/>
  <c r="Y320" i="1"/>
  <c r="Y322" i="1"/>
  <c r="Y332" i="1"/>
  <c r="M335" i="1"/>
  <c r="Y336" i="1"/>
  <c r="U337" i="1"/>
  <c r="Y339" i="1"/>
  <c r="Y341" i="1"/>
  <c r="U342" i="1"/>
  <c r="V342" i="1" s="1"/>
  <c r="W342" i="1" s="1"/>
  <c r="AY360" i="1"/>
  <c r="M364" i="1"/>
  <c r="U366" i="1"/>
  <c r="AY375" i="1"/>
  <c r="AV377" i="1"/>
  <c r="Y382" i="1"/>
  <c r="AY389" i="1"/>
  <c r="AY399" i="1"/>
  <c r="AH408" i="1"/>
  <c r="Y411" i="1"/>
  <c r="M414" i="1"/>
  <c r="M415" i="1"/>
  <c r="P415" i="1"/>
  <c r="AH427" i="1"/>
  <c r="V433" i="1"/>
  <c r="W433" i="1" s="1"/>
  <c r="AG434" i="1"/>
  <c r="AY440" i="1"/>
  <c r="AV442" i="1"/>
  <c r="P442" i="1"/>
  <c r="M442" i="1"/>
  <c r="AH442" i="1"/>
  <c r="AG442" i="1"/>
  <c r="M453" i="1"/>
  <c r="U443" i="1"/>
  <c r="AY447" i="1"/>
  <c r="U445" i="1"/>
  <c r="V445" i="1" s="1"/>
  <c r="W445" i="1" s="1"/>
  <c r="V455" i="1"/>
  <c r="W455" i="1" s="1"/>
  <c r="Y441" i="1"/>
  <c r="Y453" i="1"/>
  <c r="Y458" i="1"/>
  <c r="P444" i="1"/>
  <c r="Y366" i="1"/>
  <c r="AY370" i="1"/>
  <c r="Y372" i="1"/>
  <c r="Y380" i="1"/>
  <c r="AY382" i="1"/>
  <c r="Y386" i="1"/>
  <c r="U390" i="1"/>
  <c r="AY394" i="1"/>
  <c r="Y396" i="1"/>
  <c r="U398" i="1"/>
  <c r="U407" i="1"/>
  <c r="V407" i="1" s="1"/>
  <c r="W407" i="1" s="1"/>
  <c r="U409" i="1"/>
  <c r="AY411" i="1"/>
  <c r="Y422" i="1"/>
  <c r="Y438" i="1"/>
  <c r="Y450" i="1"/>
  <c r="U454" i="1"/>
  <c r="V454" i="1" s="1"/>
  <c r="W454" i="1" s="1"/>
  <c r="AD454" i="1" s="1"/>
  <c r="Y367" i="1"/>
  <c r="Y381" i="1"/>
  <c r="U395" i="1"/>
  <c r="V395" i="1" s="1"/>
  <c r="W395" i="1" s="1"/>
  <c r="S395" i="1" s="1"/>
  <c r="Q395" i="1" s="1"/>
  <c r="T395" i="1" s="1"/>
  <c r="Y399" i="1"/>
  <c r="U401" i="1"/>
  <c r="Y403" i="1"/>
  <c r="Y409" i="1"/>
  <c r="U419" i="1"/>
  <c r="V419" i="1" s="1"/>
  <c r="W419" i="1" s="1"/>
  <c r="Y436" i="1"/>
  <c r="Y444" i="1"/>
  <c r="Y448" i="1"/>
  <c r="Y452" i="1"/>
  <c r="X34" i="1"/>
  <c r="AB34" i="1" s="1"/>
  <c r="AE34" i="1"/>
  <c r="AC172" i="1"/>
  <c r="AC17" i="1"/>
  <c r="V39" i="1"/>
  <c r="W39" i="1" s="1"/>
  <c r="AD39" i="1" s="1"/>
  <c r="AC37" i="1"/>
  <c r="AC109" i="1"/>
  <c r="AC50" i="1"/>
  <c r="AH52" i="1"/>
  <c r="M52" i="1"/>
  <c r="AG52" i="1"/>
  <c r="AV52" i="1"/>
  <c r="P80" i="1"/>
  <c r="AH80" i="1"/>
  <c r="AG80" i="1"/>
  <c r="M80" i="1"/>
  <c r="AV80" i="1"/>
  <c r="AY17" i="1"/>
  <c r="U17" i="1"/>
  <c r="AC42" i="1"/>
  <c r="AC49" i="1"/>
  <c r="X19" i="1"/>
  <c r="AB19" i="1" s="1"/>
  <c r="AE19" i="1"/>
  <c r="AC56" i="1"/>
  <c r="AC92" i="1"/>
  <c r="X57" i="1"/>
  <c r="AB57" i="1" s="1"/>
  <c r="AE57" i="1"/>
  <c r="V40" i="1"/>
  <c r="W40" i="1" s="1"/>
  <c r="P52" i="1"/>
  <c r="AC71" i="1"/>
  <c r="V56" i="1"/>
  <c r="W56" i="1" s="1"/>
  <c r="S56" i="1" s="1"/>
  <c r="Q56" i="1" s="1"/>
  <c r="T56" i="1" s="1"/>
  <c r="AC97" i="1"/>
  <c r="AC108" i="1"/>
  <c r="AC32" i="1"/>
  <c r="AC60" i="1"/>
  <c r="AE61" i="1"/>
  <c r="AD61" i="1"/>
  <c r="X61" i="1"/>
  <c r="AB61" i="1" s="1"/>
  <c r="AC69" i="1"/>
  <c r="P25" i="1"/>
  <c r="AH25" i="1"/>
  <c r="AG25" i="1"/>
  <c r="M25" i="1"/>
  <c r="AV25" i="1"/>
  <c r="V94" i="1"/>
  <c r="W94" i="1" s="1"/>
  <c r="AD94" i="1" s="1"/>
  <c r="V24" i="1"/>
  <c r="W24" i="1" s="1"/>
  <c r="S24" i="1" s="1"/>
  <c r="Q24" i="1" s="1"/>
  <c r="T24" i="1" s="1"/>
  <c r="N24" i="1" s="1"/>
  <c r="O24" i="1" s="1"/>
  <c r="V29" i="1"/>
  <c r="W29" i="1" s="1"/>
  <c r="AD29" i="1" s="1"/>
  <c r="V42" i="1"/>
  <c r="W42" i="1" s="1"/>
  <c r="AD42" i="1" s="1"/>
  <c r="AC48" i="1"/>
  <c r="V54" i="1"/>
  <c r="W54" i="1" s="1"/>
  <c r="S54" i="1" s="1"/>
  <c r="Q54" i="1" s="1"/>
  <c r="T54" i="1" s="1"/>
  <c r="N54" i="1" s="1"/>
  <c r="O54" i="1" s="1"/>
  <c r="U66" i="1"/>
  <c r="AY66" i="1"/>
  <c r="V71" i="1"/>
  <c r="W71" i="1" s="1"/>
  <c r="S71" i="1" s="1"/>
  <c r="Q71" i="1" s="1"/>
  <c r="T71" i="1" s="1"/>
  <c r="N71" i="1" s="1"/>
  <c r="O71" i="1" s="1"/>
  <c r="V77" i="1"/>
  <c r="W77" i="1" s="1"/>
  <c r="AC125" i="1"/>
  <c r="AV22" i="1"/>
  <c r="P22" i="1"/>
  <c r="AH22" i="1"/>
  <c r="AG22" i="1"/>
  <c r="M22" i="1"/>
  <c r="AC24" i="1"/>
  <c r="AC41" i="1"/>
  <c r="AY43" i="1"/>
  <c r="U43" i="1"/>
  <c r="U52" i="1"/>
  <c r="AY52" i="1"/>
  <c r="AC58" i="1"/>
  <c r="AG60" i="1"/>
  <c r="M60" i="1"/>
  <c r="P60" i="1"/>
  <c r="AV60" i="1"/>
  <c r="V76" i="1"/>
  <c r="W76" i="1" s="1"/>
  <c r="AH113" i="1"/>
  <c r="AG113" i="1"/>
  <c r="P113" i="1"/>
  <c r="AC120" i="1"/>
  <c r="V120" i="1"/>
  <c r="W120" i="1" s="1"/>
  <c r="P185" i="1"/>
  <c r="AV185" i="1"/>
  <c r="AH185" i="1"/>
  <c r="M185" i="1"/>
  <c r="AG185" i="1"/>
  <c r="P138" i="1"/>
  <c r="AH138" i="1"/>
  <c r="AG138" i="1"/>
  <c r="M138" i="1"/>
  <c r="AC21" i="1"/>
  <c r="AV21" i="1"/>
  <c r="P21" i="1"/>
  <c r="V22" i="1"/>
  <c r="W22" i="1" s="1"/>
  <c r="AC26" i="1"/>
  <c r="AV27" i="1"/>
  <c r="P27" i="1"/>
  <c r="AH27" i="1"/>
  <c r="AG27" i="1"/>
  <c r="M27" i="1"/>
  <c r="V35" i="1"/>
  <c r="W35" i="1" s="1"/>
  <c r="AD35" i="1" s="1"/>
  <c r="X46" i="1"/>
  <c r="AB46" i="1" s="1"/>
  <c r="AE46" i="1"/>
  <c r="AV58" i="1"/>
  <c r="AH58" i="1"/>
  <c r="AG58" i="1"/>
  <c r="P58" i="1"/>
  <c r="AC63" i="1"/>
  <c r="AG70" i="1"/>
  <c r="M70" i="1"/>
  <c r="AV70" i="1"/>
  <c r="AY76" i="1"/>
  <c r="V116" i="1"/>
  <c r="W116" i="1" s="1"/>
  <c r="AC144" i="1"/>
  <c r="V145" i="1"/>
  <c r="W145" i="1" s="1"/>
  <c r="AH265" i="1"/>
  <c r="AV265" i="1"/>
  <c r="P265" i="1"/>
  <c r="M265" i="1"/>
  <c r="AG265" i="1"/>
  <c r="AC286" i="1"/>
  <c r="AC168" i="1"/>
  <c r="AC179" i="1"/>
  <c r="V27" i="1"/>
  <c r="W27" i="1" s="1"/>
  <c r="AG45" i="1"/>
  <c r="M45" i="1"/>
  <c r="AH45" i="1"/>
  <c r="AH18" i="1"/>
  <c r="M18" i="1"/>
  <c r="AG18" i="1"/>
  <c r="AV18" i="1"/>
  <c r="AC31" i="1"/>
  <c r="AV32" i="1"/>
  <c r="P32" i="1"/>
  <c r="AH32" i="1"/>
  <c r="AG32" i="1"/>
  <c r="M32" i="1"/>
  <c r="AC34" i="1"/>
  <c r="S34" i="1"/>
  <c r="Q34" i="1" s="1"/>
  <c r="T34" i="1" s="1"/>
  <c r="N34" i="1" s="1"/>
  <c r="O34" i="1" s="1"/>
  <c r="AV37" i="1"/>
  <c r="P37" i="1"/>
  <c r="AH37" i="1"/>
  <c r="AG37" i="1"/>
  <c r="M37" i="1"/>
  <c r="U45" i="1"/>
  <c r="AY45" i="1"/>
  <c r="V49" i="1"/>
  <c r="W49" i="1" s="1"/>
  <c r="AD49" i="1" s="1"/>
  <c r="V50" i="1"/>
  <c r="W50" i="1" s="1"/>
  <c r="S50" i="1" s="1"/>
  <c r="Q50" i="1" s="1"/>
  <c r="T50" i="1" s="1"/>
  <c r="V51" i="1"/>
  <c r="W51" i="1" s="1"/>
  <c r="S51" i="1" s="1"/>
  <c r="Q51" i="1" s="1"/>
  <c r="T51" i="1" s="1"/>
  <c r="N51" i="1" s="1"/>
  <c r="O51" i="1" s="1"/>
  <c r="AC54" i="1"/>
  <c r="S57" i="1"/>
  <c r="Q57" i="1" s="1"/>
  <c r="T57" i="1" s="1"/>
  <c r="AC57" i="1"/>
  <c r="AV73" i="1"/>
  <c r="AH73" i="1"/>
  <c r="AG73" i="1"/>
  <c r="P73" i="1"/>
  <c r="M73" i="1"/>
  <c r="AC79" i="1"/>
  <c r="V84" i="1"/>
  <c r="W84" i="1" s="1"/>
  <c r="AD84" i="1" s="1"/>
  <c r="AC104" i="1"/>
  <c r="V104" i="1"/>
  <c r="W104" i="1" s="1"/>
  <c r="AD104" i="1" s="1"/>
  <c r="AG111" i="1"/>
  <c r="M111" i="1"/>
  <c r="AH111" i="1"/>
  <c r="P111" i="1"/>
  <c r="AV111" i="1"/>
  <c r="M113" i="1"/>
  <c r="AC119" i="1"/>
  <c r="P20" i="1"/>
  <c r="AH20" i="1"/>
  <c r="AG20" i="1"/>
  <c r="M20" i="1"/>
  <c r="AV26" i="1"/>
  <c r="P26" i="1"/>
  <c r="AV48" i="1"/>
  <c r="P48" i="1"/>
  <c r="P18" i="1"/>
  <c r="AC23" i="1"/>
  <c r="AV31" i="1"/>
  <c r="P31" i="1"/>
  <c r="V32" i="1"/>
  <c r="W32" i="1" s="1"/>
  <c r="S32" i="1" s="1"/>
  <c r="Q32" i="1" s="1"/>
  <c r="T32" i="1" s="1"/>
  <c r="AC36" i="1"/>
  <c r="V37" i="1"/>
  <c r="W37" i="1" s="1"/>
  <c r="S37" i="1" s="1"/>
  <c r="Q37" i="1" s="1"/>
  <c r="T37" i="1" s="1"/>
  <c r="P40" i="1"/>
  <c r="AH40" i="1"/>
  <c r="AG40" i="1"/>
  <c r="M40" i="1"/>
  <c r="AC47" i="1"/>
  <c r="AY51" i="1"/>
  <c r="V60" i="1"/>
  <c r="W60" i="1" s="1"/>
  <c r="S60" i="1" s="1"/>
  <c r="Q60" i="1" s="1"/>
  <c r="T60" i="1" s="1"/>
  <c r="N60" i="1" s="1"/>
  <c r="O60" i="1" s="1"/>
  <c r="AV77" i="1"/>
  <c r="AH77" i="1"/>
  <c r="AG77" i="1"/>
  <c r="M77" i="1"/>
  <c r="P77" i="1"/>
  <c r="V103" i="1"/>
  <c r="W103" i="1" s="1"/>
  <c r="S103" i="1" s="1"/>
  <c r="Q103" i="1" s="1"/>
  <c r="T103" i="1" s="1"/>
  <c r="N103" i="1" s="1"/>
  <c r="O103" i="1" s="1"/>
  <c r="AC103" i="1"/>
  <c r="AC130" i="1"/>
  <c r="S130" i="1"/>
  <c r="Q130" i="1" s="1"/>
  <c r="T130" i="1" s="1"/>
  <c r="N130" i="1" s="1"/>
  <c r="O130" i="1" s="1"/>
  <c r="AC153" i="1"/>
  <c r="AC73" i="1"/>
  <c r="P85" i="1"/>
  <c r="AH85" i="1"/>
  <c r="AG85" i="1"/>
  <c r="M85" i="1"/>
  <c r="AV85" i="1"/>
  <c r="AH23" i="1"/>
  <c r="AG23" i="1"/>
  <c r="M23" i="1"/>
  <c r="AV23" i="1"/>
  <c r="AC28" i="1"/>
  <c r="P30" i="1"/>
  <c r="AH30" i="1"/>
  <c r="AG30" i="1"/>
  <c r="M30" i="1"/>
  <c r="AV36" i="1"/>
  <c r="P36" i="1"/>
  <c r="AV44" i="1"/>
  <c r="P44" i="1"/>
  <c r="AH44" i="1"/>
  <c r="M44" i="1"/>
  <c r="AG44" i="1"/>
  <c r="AG47" i="1"/>
  <c r="AV47" i="1"/>
  <c r="P47" i="1"/>
  <c r="AC61" i="1"/>
  <c r="S61" i="1"/>
  <c r="Q61" i="1" s="1"/>
  <c r="T61" i="1" s="1"/>
  <c r="N61" i="1" s="1"/>
  <c r="O61" i="1" s="1"/>
  <c r="P90" i="1"/>
  <c r="AH90" i="1"/>
  <c r="AG90" i="1"/>
  <c r="M90" i="1"/>
  <c r="AV90" i="1"/>
  <c r="M101" i="1"/>
  <c r="AH101" i="1"/>
  <c r="AG101" i="1"/>
  <c r="AC111" i="1"/>
  <c r="V111" i="1"/>
  <c r="W111" i="1" s="1"/>
  <c r="S111" i="1" s="1"/>
  <c r="Q111" i="1" s="1"/>
  <c r="T111" i="1" s="1"/>
  <c r="N111" i="1" s="1"/>
  <c r="O111" i="1" s="1"/>
  <c r="V115" i="1"/>
  <c r="W115" i="1" s="1"/>
  <c r="S115" i="1" s="1"/>
  <c r="Q115" i="1" s="1"/>
  <c r="T115" i="1" s="1"/>
  <c r="N115" i="1" s="1"/>
  <c r="O115" i="1" s="1"/>
  <c r="AC128" i="1"/>
  <c r="AC176" i="1"/>
  <c r="P23" i="1"/>
  <c r="AH28" i="1"/>
  <c r="AG28" i="1"/>
  <c r="M28" i="1"/>
  <c r="AV28" i="1"/>
  <c r="AV30" i="1"/>
  <c r="P35" i="1"/>
  <c r="AH35" i="1"/>
  <c r="AG35" i="1"/>
  <c r="M35" i="1"/>
  <c r="AC38" i="1"/>
  <c r="V44" i="1"/>
  <c r="W44" i="1" s="1"/>
  <c r="AC46" i="1"/>
  <c r="S46" i="1"/>
  <c r="Q46" i="1" s="1"/>
  <c r="T46" i="1" s="1"/>
  <c r="V47" i="1"/>
  <c r="W47" i="1" s="1"/>
  <c r="AD57" i="1"/>
  <c r="AH57" i="1"/>
  <c r="P57" i="1"/>
  <c r="AV57" i="1"/>
  <c r="M57" i="1"/>
  <c r="AC82" i="1"/>
  <c r="V89" i="1"/>
  <c r="W89" i="1" s="1"/>
  <c r="S89" i="1" s="1"/>
  <c r="Q89" i="1" s="1"/>
  <c r="T89" i="1" s="1"/>
  <c r="N89" i="1" s="1"/>
  <c r="O89" i="1" s="1"/>
  <c r="AV101" i="1"/>
  <c r="V105" i="1"/>
  <c r="W105" i="1" s="1"/>
  <c r="S105" i="1" s="1"/>
  <c r="Q105" i="1" s="1"/>
  <c r="T105" i="1" s="1"/>
  <c r="N105" i="1" s="1"/>
  <c r="O105" i="1" s="1"/>
  <c r="AY114" i="1"/>
  <c r="U114" i="1"/>
  <c r="AY115" i="1"/>
  <c r="AC140" i="1"/>
  <c r="Y141" i="1"/>
  <c r="AC157" i="1"/>
  <c r="AC160" i="1"/>
  <c r="AD19" i="1"/>
  <c r="AC29" i="1"/>
  <c r="AC39" i="1"/>
  <c r="S39" i="1"/>
  <c r="Q39" i="1" s="1"/>
  <c r="T39" i="1" s="1"/>
  <c r="N39" i="1" s="1"/>
  <c r="O39" i="1" s="1"/>
  <c r="P45" i="1"/>
  <c r="AV63" i="1"/>
  <c r="AH63" i="1"/>
  <c r="AG63" i="1"/>
  <c r="P63" i="1"/>
  <c r="M63" i="1"/>
  <c r="AH67" i="1"/>
  <c r="AG67" i="1"/>
  <c r="M67" i="1"/>
  <c r="P67" i="1"/>
  <c r="AG21" i="1"/>
  <c r="AC33" i="1"/>
  <c r="AD34" i="1"/>
  <c r="AH38" i="1"/>
  <c r="AG38" i="1"/>
  <c r="M38" i="1"/>
  <c r="AV38" i="1"/>
  <c r="M46" i="1"/>
  <c r="AH46" i="1"/>
  <c r="AG46" i="1"/>
  <c r="AC51" i="1"/>
  <c r="P59" i="1"/>
  <c r="AH59" i="1"/>
  <c r="AV59" i="1"/>
  <c r="AG59" i="1"/>
  <c r="AH60" i="1"/>
  <c r="AG65" i="1"/>
  <c r="M65" i="1"/>
  <c r="AH65" i="1"/>
  <c r="P65" i="1"/>
  <c r="V67" i="1"/>
  <c r="W67" i="1" s="1"/>
  <c r="V69" i="1"/>
  <c r="W69" i="1" s="1"/>
  <c r="V74" i="1"/>
  <c r="W74" i="1" s="1"/>
  <c r="AD74" i="1" s="1"/>
  <c r="V79" i="1"/>
  <c r="W79" i="1" s="1"/>
  <c r="AC105" i="1"/>
  <c r="AC110" i="1"/>
  <c r="V110" i="1"/>
  <c r="W110" i="1" s="1"/>
  <c r="S110" i="1" s="1"/>
  <c r="Q110" i="1" s="1"/>
  <c r="T110" i="1" s="1"/>
  <c r="N110" i="1" s="1"/>
  <c r="O110" i="1" s="1"/>
  <c r="AG121" i="1"/>
  <c r="M121" i="1"/>
  <c r="AV121" i="1"/>
  <c r="AH121" i="1"/>
  <c r="AY127" i="1"/>
  <c r="U127" i="1"/>
  <c r="AC133" i="1"/>
  <c r="AC138" i="1"/>
  <c r="V18" i="1"/>
  <c r="W18" i="1" s="1"/>
  <c r="AD18" i="1" s="1"/>
  <c r="AC18" i="1"/>
  <c r="S18" i="1"/>
  <c r="Q18" i="1" s="1"/>
  <c r="T18" i="1" s="1"/>
  <c r="V99" i="1"/>
  <c r="W99" i="1" s="1"/>
  <c r="AC155" i="1"/>
  <c r="AV17" i="1"/>
  <c r="P17" i="1"/>
  <c r="AH17" i="1"/>
  <c r="AG17" i="1"/>
  <c r="M17" i="1"/>
  <c r="AC19" i="1"/>
  <c r="S19" i="1"/>
  <c r="Q19" i="1" s="1"/>
  <c r="T19" i="1" s="1"/>
  <c r="M21" i="1"/>
  <c r="AH21" i="1"/>
  <c r="AG26" i="1"/>
  <c r="AH33" i="1"/>
  <c r="AG33" i="1"/>
  <c r="M33" i="1"/>
  <c r="AV33" i="1"/>
  <c r="AC45" i="1"/>
  <c r="AV46" i="1"/>
  <c r="AG48" i="1"/>
  <c r="V59" i="1"/>
  <c r="W59" i="1" s="1"/>
  <c r="S59" i="1" s="1"/>
  <c r="Q59" i="1" s="1"/>
  <c r="T59" i="1" s="1"/>
  <c r="N59" i="1" s="1"/>
  <c r="O59" i="1" s="1"/>
  <c r="AH70" i="1"/>
  <c r="AG75" i="1"/>
  <c r="M75" i="1"/>
  <c r="AH75" i="1"/>
  <c r="P75" i="1"/>
  <c r="P95" i="1"/>
  <c r="AH95" i="1"/>
  <c r="AG95" i="1"/>
  <c r="M95" i="1"/>
  <c r="AV95" i="1"/>
  <c r="AC113" i="1"/>
  <c r="V118" i="1"/>
  <c r="W118" i="1" s="1"/>
  <c r="AY121" i="1"/>
  <c r="U121" i="1"/>
  <c r="AY132" i="1"/>
  <c r="AV138" i="1"/>
  <c r="AH24" i="1"/>
  <c r="AH29" i="1"/>
  <c r="AH34" i="1"/>
  <c r="AH39" i="1"/>
  <c r="AH42" i="1"/>
  <c r="V55" i="1"/>
  <c r="W55" i="1" s="1"/>
  <c r="AH56" i="1"/>
  <c r="AY63" i="1"/>
  <c r="Y67" i="1"/>
  <c r="AH68" i="1"/>
  <c r="P69" i="1"/>
  <c r="AH69" i="1"/>
  <c r="AY73" i="1"/>
  <c r="Y77" i="1"/>
  <c r="V101" i="1"/>
  <c r="W101" i="1" s="1"/>
  <c r="S101" i="1" s="1"/>
  <c r="Q101" i="1" s="1"/>
  <c r="T101" i="1" s="1"/>
  <c r="V113" i="1"/>
  <c r="W113" i="1" s="1"/>
  <c r="S113" i="1" s="1"/>
  <c r="Q113" i="1" s="1"/>
  <c r="T113" i="1" s="1"/>
  <c r="Y114" i="1"/>
  <c r="AG128" i="1"/>
  <c r="M128" i="1"/>
  <c r="AH128" i="1"/>
  <c r="P128" i="1"/>
  <c r="AC135" i="1"/>
  <c r="AY138" i="1"/>
  <c r="U138" i="1"/>
  <c r="AC151" i="1"/>
  <c r="AH156" i="1"/>
  <c r="AG156" i="1"/>
  <c r="M156" i="1"/>
  <c r="AC164" i="1"/>
  <c r="V165" i="1"/>
  <c r="W165" i="1" s="1"/>
  <c r="AC198" i="1"/>
  <c r="U20" i="1"/>
  <c r="U25" i="1"/>
  <c r="U30" i="1"/>
  <c r="M42" i="1"/>
  <c r="Y57" i="1"/>
  <c r="AY58" i="1"/>
  <c r="AC84" i="1"/>
  <c r="AC89" i="1"/>
  <c r="AC94" i="1"/>
  <c r="S94" i="1"/>
  <c r="Q94" i="1" s="1"/>
  <c r="T94" i="1" s="1"/>
  <c r="N94" i="1" s="1"/>
  <c r="O94" i="1" s="1"/>
  <c r="AC99" i="1"/>
  <c r="S99" i="1"/>
  <c r="Q99" i="1" s="1"/>
  <c r="T99" i="1" s="1"/>
  <c r="N99" i="1" s="1"/>
  <c r="O99" i="1" s="1"/>
  <c r="AC112" i="1"/>
  <c r="AC118" i="1"/>
  <c r="AC123" i="1"/>
  <c r="AV177" i="1"/>
  <c r="AH177" i="1"/>
  <c r="AG177" i="1"/>
  <c r="P177" i="1"/>
  <c r="M177" i="1"/>
  <c r="AC183" i="1"/>
  <c r="AG55" i="1"/>
  <c r="M55" i="1"/>
  <c r="AC68" i="1"/>
  <c r="AV82" i="1"/>
  <c r="P82" i="1"/>
  <c r="AH82" i="1"/>
  <c r="AG82" i="1"/>
  <c r="M82" i="1"/>
  <c r="AV87" i="1"/>
  <c r="P87" i="1"/>
  <c r="AH87" i="1"/>
  <c r="AG87" i="1"/>
  <c r="M87" i="1"/>
  <c r="AV92" i="1"/>
  <c r="P92" i="1"/>
  <c r="AH92" i="1"/>
  <c r="AG92" i="1"/>
  <c r="M92" i="1"/>
  <c r="AD95" i="1"/>
  <c r="AV97" i="1"/>
  <c r="P97" i="1"/>
  <c r="AH97" i="1"/>
  <c r="AG97" i="1"/>
  <c r="M97" i="1"/>
  <c r="Y101" i="1"/>
  <c r="AC102" i="1"/>
  <c r="AD105" i="1"/>
  <c r="AH112" i="1"/>
  <c r="AG112" i="1"/>
  <c r="P112" i="1"/>
  <c r="AC129" i="1"/>
  <c r="U140" i="1"/>
  <c r="AY140" i="1"/>
  <c r="V155" i="1"/>
  <c r="W155" i="1" s="1"/>
  <c r="Y166" i="1"/>
  <c r="U177" i="1"/>
  <c r="AY177" i="1"/>
  <c r="AC185" i="1"/>
  <c r="S185" i="1"/>
  <c r="Q185" i="1" s="1"/>
  <c r="T185" i="1" s="1"/>
  <c r="N185" i="1" s="1"/>
  <c r="O185" i="1" s="1"/>
  <c r="AC193" i="1"/>
  <c r="AE202" i="1"/>
  <c r="X202" i="1"/>
  <c r="AB202" i="1" s="1"/>
  <c r="V230" i="1"/>
  <c r="W230" i="1" s="1"/>
  <c r="V240" i="1"/>
  <c r="W240" i="1" s="1"/>
  <c r="U38" i="1"/>
  <c r="AG50" i="1"/>
  <c r="M50" i="1"/>
  <c r="AV55" i="1"/>
  <c r="AY61" i="1"/>
  <c r="AH62" i="1"/>
  <c r="AG62" i="1"/>
  <c r="M62" i="1"/>
  <c r="AC66" i="1"/>
  <c r="AH72" i="1"/>
  <c r="AG72" i="1"/>
  <c r="M72" i="1"/>
  <c r="AC76" i="1"/>
  <c r="S76" i="1"/>
  <c r="Q76" i="1" s="1"/>
  <c r="T76" i="1" s="1"/>
  <c r="N76" i="1" s="1"/>
  <c r="O76" i="1" s="1"/>
  <c r="AC78" i="1"/>
  <c r="AH102" i="1"/>
  <c r="AG102" i="1"/>
  <c r="AV102" i="1"/>
  <c r="P102" i="1"/>
  <c r="AC126" i="1"/>
  <c r="AC137" i="1"/>
  <c r="P158" i="1"/>
  <c r="AH158" i="1"/>
  <c r="AG158" i="1"/>
  <c r="M158" i="1"/>
  <c r="AV158" i="1"/>
  <c r="AH173" i="1"/>
  <c r="AG173" i="1"/>
  <c r="P173" i="1"/>
  <c r="AV173" i="1"/>
  <c r="AH193" i="1"/>
  <c r="AG193" i="1"/>
  <c r="M193" i="1"/>
  <c r="P193" i="1"/>
  <c r="AV193" i="1"/>
  <c r="V194" i="1"/>
  <c r="W194" i="1" s="1"/>
  <c r="S194" i="1" s="1"/>
  <c r="Q194" i="1" s="1"/>
  <c r="T194" i="1" s="1"/>
  <c r="V23" i="1"/>
  <c r="W23" i="1" s="1"/>
  <c r="S23" i="1" s="1"/>
  <c r="Q23" i="1" s="1"/>
  <c r="T23" i="1" s="1"/>
  <c r="V28" i="1"/>
  <c r="W28" i="1" s="1"/>
  <c r="S28" i="1" s="1"/>
  <c r="Q28" i="1" s="1"/>
  <c r="T28" i="1" s="1"/>
  <c r="N28" i="1" s="1"/>
  <c r="O28" i="1" s="1"/>
  <c r="V33" i="1"/>
  <c r="W33" i="1" s="1"/>
  <c r="S33" i="1" s="1"/>
  <c r="Q33" i="1" s="1"/>
  <c r="T33" i="1" s="1"/>
  <c r="AY47" i="1"/>
  <c r="AY48" i="1"/>
  <c r="U48" i="1"/>
  <c r="P50" i="1"/>
  <c r="AV50" i="1"/>
  <c r="V62" i="1"/>
  <c r="W62" i="1" s="1"/>
  <c r="S62" i="1" s="1"/>
  <c r="Q62" i="1" s="1"/>
  <c r="T62" i="1" s="1"/>
  <c r="N62" i="1" s="1"/>
  <c r="O62" i="1" s="1"/>
  <c r="AV62" i="1"/>
  <c r="V72" i="1"/>
  <c r="W72" i="1" s="1"/>
  <c r="S72" i="1" s="1"/>
  <c r="Q72" i="1" s="1"/>
  <c r="T72" i="1" s="1"/>
  <c r="AV72" i="1"/>
  <c r="AH78" i="1"/>
  <c r="AG78" i="1"/>
  <c r="M78" i="1"/>
  <c r="AV78" i="1"/>
  <c r="U82" i="1"/>
  <c r="U87" i="1"/>
  <c r="U92" i="1"/>
  <c r="U97" i="1"/>
  <c r="U100" i="1"/>
  <c r="AY100" i="1"/>
  <c r="AC115" i="1"/>
  <c r="Y124" i="1"/>
  <c r="V125" i="1"/>
  <c r="W125" i="1" s="1"/>
  <c r="S125" i="1" s="1"/>
  <c r="Q125" i="1" s="1"/>
  <c r="T125" i="1" s="1"/>
  <c r="N125" i="1" s="1"/>
  <c r="O125" i="1" s="1"/>
  <c r="AC134" i="1"/>
  <c r="V150" i="1"/>
  <c r="W150" i="1" s="1"/>
  <c r="P156" i="1"/>
  <c r="AY158" i="1"/>
  <c r="U158" i="1"/>
  <c r="M169" i="1"/>
  <c r="AH169" i="1"/>
  <c r="AG169" i="1"/>
  <c r="X173" i="1"/>
  <c r="AB173" i="1" s="1"/>
  <c r="AE173" i="1"/>
  <c r="AD173" i="1"/>
  <c r="AF173" i="1" s="1"/>
  <c r="U36" i="1"/>
  <c r="P55" i="1"/>
  <c r="P56" i="1"/>
  <c r="P64" i="1"/>
  <c r="AH64" i="1"/>
  <c r="P74" i="1"/>
  <c r="AH74" i="1"/>
  <c r="AC83" i="1"/>
  <c r="AC88" i="1"/>
  <c r="AC93" i="1"/>
  <c r="AC98" i="1"/>
  <c r="V106" i="1"/>
  <c r="W106" i="1" s="1"/>
  <c r="V130" i="1"/>
  <c r="W130" i="1" s="1"/>
  <c r="AH136" i="1"/>
  <c r="AG136" i="1"/>
  <c r="M136" i="1"/>
  <c r="AC145" i="1"/>
  <c r="S145" i="1"/>
  <c r="Q145" i="1" s="1"/>
  <c r="T145" i="1" s="1"/>
  <c r="AV145" i="1"/>
  <c r="P145" i="1"/>
  <c r="AH145" i="1"/>
  <c r="AG145" i="1"/>
  <c r="M145" i="1"/>
  <c r="AV165" i="1"/>
  <c r="P165" i="1"/>
  <c r="AH165" i="1"/>
  <c r="AG165" i="1"/>
  <c r="M165" i="1"/>
  <c r="M176" i="1"/>
  <c r="AH176" i="1"/>
  <c r="AG176" i="1"/>
  <c r="P176" i="1"/>
  <c r="AV176" i="1"/>
  <c r="P180" i="1"/>
  <c r="AV180" i="1"/>
  <c r="AG180" i="1"/>
  <c r="AH180" i="1"/>
  <c r="AH191" i="1"/>
  <c r="AG191" i="1"/>
  <c r="M191" i="1"/>
  <c r="P191" i="1"/>
  <c r="AC208" i="1"/>
  <c r="U21" i="1"/>
  <c r="P51" i="1"/>
  <c r="Y52" i="1"/>
  <c r="M64" i="1"/>
  <c r="M68" i="1"/>
  <c r="AG69" i="1"/>
  <c r="M74" i="1"/>
  <c r="AY78" i="1"/>
  <c r="P79" i="1"/>
  <c r="AH79" i="1"/>
  <c r="AH83" i="1"/>
  <c r="AG83" i="1"/>
  <c r="M83" i="1"/>
  <c r="AV83" i="1"/>
  <c r="AV84" i="1"/>
  <c r="P84" i="1"/>
  <c r="AH84" i="1"/>
  <c r="AH88" i="1"/>
  <c r="AG88" i="1"/>
  <c r="M88" i="1"/>
  <c r="AV88" i="1"/>
  <c r="AV89" i="1"/>
  <c r="P89" i="1"/>
  <c r="AH89" i="1"/>
  <c r="AH93" i="1"/>
  <c r="AG93" i="1"/>
  <c r="M93" i="1"/>
  <c r="AV93" i="1"/>
  <c r="AV94" i="1"/>
  <c r="P94" i="1"/>
  <c r="AH94" i="1"/>
  <c r="AH98" i="1"/>
  <c r="AG98" i="1"/>
  <c r="M98" i="1"/>
  <c r="AV98" i="1"/>
  <c r="AV99" i="1"/>
  <c r="P99" i="1"/>
  <c r="AH99" i="1"/>
  <c r="AC101" i="1"/>
  <c r="AY106" i="1"/>
  <c r="AG114" i="1"/>
  <c r="M114" i="1"/>
  <c r="AV114" i="1"/>
  <c r="AH114" i="1"/>
  <c r="V123" i="1"/>
  <c r="W123" i="1" s="1"/>
  <c r="AY130" i="1"/>
  <c r="AV136" i="1"/>
  <c r="AC148" i="1"/>
  <c r="AY162" i="1"/>
  <c r="M173" i="1"/>
  <c r="V180" i="1"/>
  <c r="W180" i="1" s="1"/>
  <c r="S180" i="1" s="1"/>
  <c r="Q180" i="1" s="1"/>
  <c r="T180" i="1" s="1"/>
  <c r="N180" i="1" s="1"/>
  <c r="O180" i="1" s="1"/>
  <c r="AV191" i="1"/>
  <c r="P61" i="1"/>
  <c r="P66" i="1"/>
  <c r="P71" i="1"/>
  <c r="P76" i="1"/>
  <c r="P81" i="1"/>
  <c r="P86" i="1"/>
  <c r="P91" i="1"/>
  <c r="P96" i="1"/>
  <c r="AH108" i="1"/>
  <c r="AG109" i="1"/>
  <c r="M109" i="1"/>
  <c r="AH118" i="1"/>
  <c r="AG119" i="1"/>
  <c r="M119" i="1"/>
  <c r="AG123" i="1"/>
  <c r="M123" i="1"/>
  <c r="AG126" i="1"/>
  <c r="M126" i="1"/>
  <c r="AY128" i="1"/>
  <c r="U128" i="1"/>
  <c r="U135" i="1"/>
  <c r="AC146" i="1"/>
  <c r="AH151" i="1"/>
  <c r="AG151" i="1"/>
  <c r="M151" i="1"/>
  <c r="AC152" i="1"/>
  <c r="P153" i="1"/>
  <c r="AH153" i="1"/>
  <c r="AG153" i="1"/>
  <c r="M153" i="1"/>
  <c r="AV160" i="1"/>
  <c r="P160" i="1"/>
  <c r="AH160" i="1"/>
  <c r="AG160" i="1"/>
  <c r="M160" i="1"/>
  <c r="AG164" i="1"/>
  <c r="M164" i="1"/>
  <c r="AV164" i="1"/>
  <c r="P195" i="1"/>
  <c r="AG195" i="1"/>
  <c r="M195" i="1"/>
  <c r="AV195" i="1"/>
  <c r="AH195" i="1"/>
  <c r="AG104" i="1"/>
  <c r="M104" i="1"/>
  <c r="AH106" i="1"/>
  <c r="AC107" i="1"/>
  <c r="AY112" i="1"/>
  <c r="U112" i="1"/>
  <c r="AC117" i="1"/>
  <c r="AC122" i="1"/>
  <c r="AC131" i="1"/>
  <c r="AC141" i="1"/>
  <c r="AH146" i="1"/>
  <c r="AG146" i="1"/>
  <c r="M146" i="1"/>
  <c r="AY153" i="1"/>
  <c r="U153" i="1"/>
  <c r="AC159" i="1"/>
  <c r="AC166" i="1"/>
  <c r="AH168" i="1"/>
  <c r="AV168" i="1"/>
  <c r="P168" i="1"/>
  <c r="AG168" i="1"/>
  <c r="M168" i="1"/>
  <c r="V169" i="1"/>
  <c r="W169" i="1" s="1"/>
  <c r="AC171" i="1"/>
  <c r="AH175" i="1"/>
  <c r="AC178" i="1"/>
  <c r="AG186" i="1"/>
  <c r="AV186" i="1"/>
  <c r="AH186" i="1"/>
  <c r="P186" i="1"/>
  <c r="M186" i="1"/>
  <c r="AH239" i="1"/>
  <c r="AG239" i="1"/>
  <c r="P239" i="1"/>
  <c r="M239" i="1"/>
  <c r="V65" i="1"/>
  <c r="W65" i="1" s="1"/>
  <c r="V70" i="1"/>
  <c r="W70" i="1" s="1"/>
  <c r="V75" i="1"/>
  <c r="W75" i="1" s="1"/>
  <c r="AD75" i="1" s="1"/>
  <c r="V80" i="1"/>
  <c r="W80" i="1" s="1"/>
  <c r="V85" i="1"/>
  <c r="W85" i="1" s="1"/>
  <c r="AD85" i="1" s="1"/>
  <c r="V90" i="1"/>
  <c r="W90" i="1" s="1"/>
  <c r="AD90" i="1" s="1"/>
  <c r="V95" i="1"/>
  <c r="W95" i="1" s="1"/>
  <c r="AG100" i="1"/>
  <c r="AY101" i="1"/>
  <c r="AY102" i="1"/>
  <c r="U102" i="1"/>
  <c r="P104" i="1"/>
  <c r="AV104" i="1"/>
  <c r="M108" i="1"/>
  <c r="M118" i="1"/>
  <c r="P123" i="1"/>
  <c r="AY129" i="1"/>
  <c r="U129" i="1"/>
  <c r="AH131" i="1"/>
  <c r="AG131" i="1"/>
  <c r="M131" i="1"/>
  <c r="AC139" i="1"/>
  <c r="AH141" i="1"/>
  <c r="AG141" i="1"/>
  <c r="M141" i="1"/>
  <c r="AV146" i="1"/>
  <c r="AC147" i="1"/>
  <c r="P148" i="1"/>
  <c r="AH148" i="1"/>
  <c r="AG148" i="1"/>
  <c r="M148" i="1"/>
  <c r="AC150" i="1"/>
  <c r="P151" i="1"/>
  <c r="AG159" i="1"/>
  <c r="M159" i="1"/>
  <c r="AV159" i="1"/>
  <c r="AH166" i="1"/>
  <c r="AG166" i="1"/>
  <c r="M166" i="1"/>
  <c r="AC167" i="1"/>
  <c r="V168" i="1"/>
  <c r="W168" i="1" s="1"/>
  <c r="V179" i="1"/>
  <c r="W179" i="1" s="1"/>
  <c r="AD179" i="1" s="1"/>
  <c r="AC181" i="1"/>
  <c r="U186" i="1"/>
  <c r="AY186" i="1"/>
  <c r="V251" i="1"/>
  <c r="W251" i="1" s="1"/>
  <c r="U53" i="1"/>
  <c r="U58" i="1"/>
  <c r="U63" i="1"/>
  <c r="U68" i="1"/>
  <c r="U73" i="1"/>
  <c r="U78" i="1"/>
  <c r="U83" i="1"/>
  <c r="U88" i="1"/>
  <c r="U93" i="1"/>
  <c r="U98" i="1"/>
  <c r="M100" i="1"/>
  <c r="M106" i="1"/>
  <c r="P109" i="1"/>
  <c r="AY109" i="1"/>
  <c r="U109" i="1"/>
  <c r="P119" i="1"/>
  <c r="AY119" i="1"/>
  <c r="U119" i="1"/>
  <c r="AG124" i="1"/>
  <c r="M124" i="1"/>
  <c r="AV124" i="1"/>
  <c r="Y126" i="1"/>
  <c r="AY126" i="1"/>
  <c r="AV131" i="1"/>
  <c r="AC132" i="1"/>
  <c r="P133" i="1"/>
  <c r="AH133" i="1"/>
  <c r="AG133" i="1"/>
  <c r="M133" i="1"/>
  <c r="AV141" i="1"/>
  <c r="AC142" i="1"/>
  <c r="P143" i="1"/>
  <c r="AH143" i="1"/>
  <c r="AG143" i="1"/>
  <c r="M143" i="1"/>
  <c r="P146" i="1"/>
  <c r="AY148" i="1"/>
  <c r="U148" i="1"/>
  <c r="AV155" i="1"/>
  <c r="P155" i="1"/>
  <c r="AH155" i="1"/>
  <c r="AG155" i="1"/>
  <c r="M155" i="1"/>
  <c r="P159" i="1"/>
  <c r="AC161" i="1"/>
  <c r="AV166" i="1"/>
  <c r="AY168" i="1"/>
  <c r="AG171" i="1"/>
  <c r="AV171" i="1"/>
  <c r="P171" i="1"/>
  <c r="V172" i="1"/>
  <c r="W172" i="1" s="1"/>
  <c r="S172" i="1" s="1"/>
  <c r="Q172" i="1" s="1"/>
  <c r="T172" i="1" s="1"/>
  <c r="V174" i="1"/>
  <c r="W174" i="1" s="1"/>
  <c r="S174" i="1" s="1"/>
  <c r="Q174" i="1" s="1"/>
  <c r="T174" i="1" s="1"/>
  <c r="N174" i="1" s="1"/>
  <c r="O174" i="1" s="1"/>
  <c r="AC174" i="1"/>
  <c r="V183" i="1"/>
  <c r="W183" i="1" s="1"/>
  <c r="V185" i="1"/>
  <c r="W185" i="1" s="1"/>
  <c r="AD185" i="1" s="1"/>
  <c r="U195" i="1"/>
  <c r="AC196" i="1"/>
  <c r="AE232" i="1"/>
  <c r="X232" i="1"/>
  <c r="AB232" i="1" s="1"/>
  <c r="AC239" i="1"/>
  <c r="AG116" i="1"/>
  <c r="M116" i="1"/>
  <c r="AY133" i="1"/>
  <c r="U133" i="1"/>
  <c r="AY143" i="1"/>
  <c r="U143" i="1"/>
  <c r="AC154" i="1"/>
  <c r="AH161" i="1"/>
  <c r="AG161" i="1"/>
  <c r="M161" i="1"/>
  <c r="AC162" i="1"/>
  <c r="AC165" i="1"/>
  <c r="S165" i="1"/>
  <c r="Q165" i="1" s="1"/>
  <c r="T165" i="1" s="1"/>
  <c r="V171" i="1"/>
  <c r="W171" i="1" s="1"/>
  <c r="AD171" i="1" s="1"/>
  <c r="AH174" i="1"/>
  <c r="AG174" i="1"/>
  <c r="P174" i="1"/>
  <c r="P175" i="1"/>
  <c r="AG175" i="1"/>
  <c r="AV175" i="1"/>
  <c r="AC182" i="1"/>
  <c r="AC186" i="1"/>
  <c r="AV187" i="1"/>
  <c r="AH187" i="1"/>
  <c r="M187" i="1"/>
  <c r="AG187" i="1"/>
  <c r="P187" i="1"/>
  <c r="P190" i="1"/>
  <c r="AH190" i="1"/>
  <c r="AG190" i="1"/>
  <c r="M190" i="1"/>
  <c r="V200" i="1"/>
  <c r="W200" i="1" s="1"/>
  <c r="AC214" i="1"/>
  <c r="U81" i="1"/>
  <c r="U86" i="1"/>
  <c r="U91" i="1"/>
  <c r="U96" i="1"/>
  <c r="P106" i="1"/>
  <c r="AV106" i="1"/>
  <c r="AV116" i="1"/>
  <c r="AY122" i="1"/>
  <c r="U122" i="1"/>
  <c r="AC124" i="1"/>
  <c r="AY124" i="1"/>
  <c r="U124" i="1"/>
  <c r="Y151" i="1"/>
  <c r="AG154" i="1"/>
  <c r="M154" i="1"/>
  <c r="AV154" i="1"/>
  <c r="AV161" i="1"/>
  <c r="P163" i="1"/>
  <c r="AH163" i="1"/>
  <c r="AG163" i="1"/>
  <c r="M163" i="1"/>
  <c r="P170" i="1"/>
  <c r="AH170" i="1"/>
  <c r="M170" i="1"/>
  <c r="AG170" i="1"/>
  <c r="AV170" i="1"/>
  <c r="AV174" i="1"/>
  <c r="AC180" i="1"/>
  <c r="AY181" i="1"/>
  <c r="U181" i="1"/>
  <c r="AG184" i="1"/>
  <c r="AH184" i="1"/>
  <c r="P184" i="1"/>
  <c r="M184" i="1"/>
  <c r="AC187" i="1"/>
  <c r="V187" i="1"/>
  <c r="W187" i="1" s="1"/>
  <c r="S187" i="1" s="1"/>
  <c r="Q187" i="1" s="1"/>
  <c r="T187" i="1" s="1"/>
  <c r="N187" i="1" s="1"/>
  <c r="O187" i="1" s="1"/>
  <c r="AC192" i="1"/>
  <c r="X212" i="1"/>
  <c r="AB212" i="1" s="1"/>
  <c r="AE212" i="1"/>
  <c r="AD212" i="1"/>
  <c r="AY107" i="1"/>
  <c r="U107" i="1"/>
  <c r="P116" i="1"/>
  <c r="AY117" i="1"/>
  <c r="U117" i="1"/>
  <c r="Y121" i="1"/>
  <c r="AC127" i="1"/>
  <c r="Y131" i="1"/>
  <c r="AC136" i="1"/>
  <c r="Y146" i="1"/>
  <c r="AY147" i="1"/>
  <c r="AC149" i="1"/>
  <c r="AV150" i="1"/>
  <c r="P150" i="1"/>
  <c r="AH150" i="1"/>
  <c r="AG150" i="1"/>
  <c r="M150" i="1"/>
  <c r="AC156" i="1"/>
  <c r="P161" i="1"/>
  <c r="AY163" i="1"/>
  <c r="U163" i="1"/>
  <c r="AY167" i="1"/>
  <c r="S169" i="1"/>
  <c r="Q169" i="1" s="1"/>
  <c r="T169" i="1" s="1"/>
  <c r="N169" i="1" s="1"/>
  <c r="O169" i="1" s="1"/>
  <c r="AC173" i="1"/>
  <c r="S173" i="1"/>
  <c r="Q173" i="1" s="1"/>
  <c r="T173" i="1" s="1"/>
  <c r="N173" i="1" s="1"/>
  <c r="O173" i="1" s="1"/>
  <c r="AC197" i="1"/>
  <c r="AV182" i="1"/>
  <c r="AH182" i="1"/>
  <c r="M182" i="1"/>
  <c r="V192" i="1"/>
  <c r="W192" i="1" s="1"/>
  <c r="V204" i="1"/>
  <c r="W204" i="1" s="1"/>
  <c r="S204" i="1" s="1"/>
  <c r="Q204" i="1" s="1"/>
  <c r="T204" i="1" s="1"/>
  <c r="N204" i="1" s="1"/>
  <c r="O204" i="1" s="1"/>
  <c r="V229" i="1"/>
  <c r="W229" i="1" s="1"/>
  <c r="S229" i="1" s="1"/>
  <c r="Q229" i="1" s="1"/>
  <c r="T229" i="1" s="1"/>
  <c r="V234" i="1"/>
  <c r="W234" i="1" s="1"/>
  <c r="S234" i="1" s="1"/>
  <c r="Q234" i="1" s="1"/>
  <c r="T234" i="1" s="1"/>
  <c r="V239" i="1"/>
  <c r="W239" i="1" s="1"/>
  <c r="AC242" i="1"/>
  <c r="AD255" i="1"/>
  <c r="AE255" i="1"/>
  <c r="X255" i="1"/>
  <c r="AB255" i="1" s="1"/>
  <c r="AC277" i="1"/>
  <c r="AY304" i="1"/>
  <c r="U304" i="1"/>
  <c r="M172" i="1"/>
  <c r="AG178" i="1"/>
  <c r="Y193" i="1"/>
  <c r="V209" i="1"/>
  <c r="W209" i="1" s="1"/>
  <c r="S209" i="1" s="1"/>
  <c r="Q209" i="1" s="1"/>
  <c r="T209" i="1" s="1"/>
  <c r="N209" i="1" s="1"/>
  <c r="O209" i="1" s="1"/>
  <c r="AC221" i="1"/>
  <c r="AH242" i="1"/>
  <c r="AG242" i="1"/>
  <c r="P242" i="1"/>
  <c r="M242" i="1"/>
  <c r="AV242" i="1"/>
  <c r="AV129" i="1"/>
  <c r="AV134" i="1"/>
  <c r="AV139" i="1"/>
  <c r="AV144" i="1"/>
  <c r="AV149" i="1"/>
  <c r="AC207" i="1"/>
  <c r="P210" i="1"/>
  <c r="AH210" i="1"/>
  <c r="AG210" i="1"/>
  <c r="M210" i="1"/>
  <c r="AV210" i="1"/>
  <c r="AC226" i="1"/>
  <c r="AH249" i="1"/>
  <c r="AG249" i="1"/>
  <c r="M249" i="1"/>
  <c r="P249" i="1"/>
  <c r="U126" i="1"/>
  <c r="U131" i="1"/>
  <c r="U136" i="1"/>
  <c r="U141" i="1"/>
  <c r="U146" i="1"/>
  <c r="U151" i="1"/>
  <c r="U156" i="1"/>
  <c r="U161" i="1"/>
  <c r="U166" i="1"/>
  <c r="AY182" i="1"/>
  <c r="AY187" i="1"/>
  <c r="AH188" i="1"/>
  <c r="M188" i="1"/>
  <c r="N188" i="1" s="1"/>
  <c r="O188" i="1" s="1"/>
  <c r="AG188" i="1"/>
  <c r="AC202" i="1"/>
  <c r="P205" i="1"/>
  <c r="AH205" i="1"/>
  <c r="AG205" i="1"/>
  <c r="M205" i="1"/>
  <c r="N205" i="1" s="1"/>
  <c r="O205" i="1" s="1"/>
  <c r="AV205" i="1"/>
  <c r="AY210" i="1"/>
  <c r="U210" i="1"/>
  <c r="S212" i="1"/>
  <c r="Q212" i="1" s="1"/>
  <c r="T212" i="1" s="1"/>
  <c r="AV212" i="1"/>
  <c r="P212" i="1"/>
  <c r="AH212" i="1"/>
  <c r="AG212" i="1"/>
  <c r="M212" i="1"/>
  <c r="V214" i="1"/>
  <c r="W214" i="1" s="1"/>
  <c r="AD214" i="1" s="1"/>
  <c r="P215" i="1"/>
  <c r="AH215" i="1"/>
  <c r="AG215" i="1"/>
  <c r="M215" i="1"/>
  <c r="AV215" i="1"/>
  <c r="AC218" i="1"/>
  <c r="AC224" i="1"/>
  <c r="AC249" i="1"/>
  <c r="AV249" i="1"/>
  <c r="AH183" i="1"/>
  <c r="AG183" i="1"/>
  <c r="AV183" i="1"/>
  <c r="P183" i="1"/>
  <c r="M189" i="1"/>
  <c r="AH189" i="1"/>
  <c r="AG189" i="1"/>
  <c r="V190" i="1"/>
  <c r="W190" i="1" s="1"/>
  <c r="AV197" i="1"/>
  <c r="AH197" i="1"/>
  <c r="AG197" i="1"/>
  <c r="P200" i="1"/>
  <c r="AH200" i="1"/>
  <c r="AG200" i="1"/>
  <c r="M200" i="1"/>
  <c r="AV200" i="1"/>
  <c r="AY215" i="1"/>
  <c r="U215" i="1"/>
  <c r="AC237" i="1"/>
  <c r="U134" i="1"/>
  <c r="U139" i="1"/>
  <c r="U144" i="1"/>
  <c r="U149" i="1"/>
  <c r="U154" i="1"/>
  <c r="U159" i="1"/>
  <c r="U164" i="1"/>
  <c r="V170" i="1"/>
  <c r="W170" i="1" s="1"/>
  <c r="S170" i="1" s="1"/>
  <c r="Q170" i="1" s="1"/>
  <c r="T170" i="1" s="1"/>
  <c r="N170" i="1" s="1"/>
  <c r="O170" i="1" s="1"/>
  <c r="AY171" i="1"/>
  <c r="U175" i="1"/>
  <c r="AV178" i="1"/>
  <c r="P182" i="1"/>
  <c r="AD184" i="1"/>
  <c r="AF184" i="1" s="1"/>
  <c r="AV189" i="1"/>
  <c r="AC191" i="1"/>
  <c r="V197" i="1"/>
  <c r="W197" i="1" s="1"/>
  <c r="AC199" i="1"/>
  <c r="S199" i="1"/>
  <c r="Q199" i="1" s="1"/>
  <c r="T199" i="1" s="1"/>
  <c r="N199" i="1" s="1"/>
  <c r="O199" i="1" s="1"/>
  <c r="AC209" i="1"/>
  <c r="AY212" i="1"/>
  <c r="V233" i="1"/>
  <c r="W233" i="1" s="1"/>
  <c r="AV259" i="1"/>
  <c r="AH259" i="1"/>
  <c r="M259" i="1"/>
  <c r="AG259" i="1"/>
  <c r="P259" i="1"/>
  <c r="M178" i="1"/>
  <c r="V189" i="1"/>
  <c r="W189" i="1" s="1"/>
  <c r="AD189" i="1" s="1"/>
  <c r="AC204" i="1"/>
  <c r="AV204" i="1"/>
  <c r="AH204" i="1"/>
  <c r="AG204" i="1"/>
  <c r="P204" i="1"/>
  <c r="V217" i="1"/>
  <c r="W217" i="1" s="1"/>
  <c r="P220" i="1"/>
  <c r="AH220" i="1"/>
  <c r="AG220" i="1"/>
  <c r="M220" i="1"/>
  <c r="AV220" i="1"/>
  <c r="AH252" i="1"/>
  <c r="AG252" i="1"/>
  <c r="P252" i="1"/>
  <c r="AV252" i="1"/>
  <c r="M252" i="1"/>
  <c r="M129" i="1"/>
  <c r="U132" i="1"/>
  <c r="M134" i="1"/>
  <c r="U137" i="1"/>
  <c r="M139" i="1"/>
  <c r="U142" i="1"/>
  <c r="M144" i="1"/>
  <c r="U147" i="1"/>
  <c r="M149" i="1"/>
  <c r="U152" i="1"/>
  <c r="U157" i="1"/>
  <c r="U162" i="1"/>
  <c r="U167" i="1"/>
  <c r="AG182" i="1"/>
  <c r="S184" i="1"/>
  <c r="Q184" i="1" s="1"/>
  <c r="T184" i="1" s="1"/>
  <c r="AD190" i="1"/>
  <c r="AY193" i="1"/>
  <c r="U193" i="1"/>
  <c r="AV199" i="1"/>
  <c r="AH199" i="1"/>
  <c r="AG199" i="1"/>
  <c r="AC203" i="1"/>
  <c r="X205" i="1"/>
  <c r="AB205" i="1" s="1"/>
  <c r="AE205" i="1"/>
  <c r="AD205" i="1"/>
  <c r="V207" i="1"/>
  <c r="W207" i="1" s="1"/>
  <c r="S207" i="1" s="1"/>
  <c r="Q207" i="1" s="1"/>
  <c r="T207" i="1" s="1"/>
  <c r="N207" i="1" s="1"/>
  <c r="O207" i="1" s="1"/>
  <c r="AE219" i="1"/>
  <c r="AV222" i="1"/>
  <c r="P222" i="1"/>
  <c r="AH222" i="1"/>
  <c r="AG222" i="1"/>
  <c r="M222" i="1"/>
  <c r="V224" i="1"/>
  <c r="W224" i="1" s="1"/>
  <c r="S224" i="1" s="1"/>
  <c r="Q224" i="1" s="1"/>
  <c r="T224" i="1" s="1"/>
  <c r="P225" i="1"/>
  <c r="AH225" i="1"/>
  <c r="AG225" i="1"/>
  <c r="M225" i="1"/>
  <c r="AV225" i="1"/>
  <c r="P228" i="1"/>
  <c r="AH228" i="1"/>
  <c r="M228" i="1"/>
  <c r="AG228" i="1"/>
  <c r="AV228" i="1"/>
  <c r="V231" i="1"/>
  <c r="W231" i="1" s="1"/>
  <c r="AD231" i="1" s="1"/>
  <c r="V246" i="1"/>
  <c r="W246" i="1" s="1"/>
  <c r="S246" i="1" s="1"/>
  <c r="Q246" i="1" s="1"/>
  <c r="T246" i="1" s="1"/>
  <c r="AY251" i="1"/>
  <c r="AC259" i="1"/>
  <c r="V277" i="1"/>
  <c r="W277" i="1" s="1"/>
  <c r="AD277" i="1" s="1"/>
  <c r="AC282" i="1"/>
  <c r="AY191" i="1"/>
  <c r="U191" i="1"/>
  <c r="P201" i="1"/>
  <c r="AH201" i="1"/>
  <c r="P206" i="1"/>
  <c r="AH206" i="1"/>
  <c r="AH218" i="1"/>
  <c r="AG218" i="1"/>
  <c r="M218" i="1"/>
  <c r="AD219" i="1"/>
  <c r="M224" i="1"/>
  <c r="AH237" i="1"/>
  <c r="AG237" i="1"/>
  <c r="P237" i="1"/>
  <c r="AD239" i="1"/>
  <c r="AV253" i="1"/>
  <c r="P253" i="1"/>
  <c r="AH253" i="1"/>
  <c r="AG253" i="1"/>
  <c r="AC255" i="1"/>
  <c r="S255" i="1"/>
  <c r="Q255" i="1" s="1"/>
  <c r="T255" i="1" s="1"/>
  <c r="Y257" i="1"/>
  <c r="AH260" i="1"/>
  <c r="M260" i="1"/>
  <c r="AG260" i="1"/>
  <c r="AV260" i="1"/>
  <c r="P260" i="1"/>
  <c r="V262" i="1"/>
  <c r="W262" i="1" s="1"/>
  <c r="AD262" i="1" s="1"/>
  <c r="AH280" i="1"/>
  <c r="AG280" i="1"/>
  <c r="M280" i="1"/>
  <c r="AV280" i="1"/>
  <c r="AE287" i="1"/>
  <c r="AD287" i="1"/>
  <c r="X287" i="1"/>
  <c r="AB287" i="1" s="1"/>
  <c r="AC302" i="1"/>
  <c r="AH198" i="1"/>
  <c r="AG198" i="1"/>
  <c r="M198" i="1"/>
  <c r="AV202" i="1"/>
  <c r="P202" i="1"/>
  <c r="AH203" i="1"/>
  <c r="AG203" i="1"/>
  <c r="M203" i="1"/>
  <c r="AV207" i="1"/>
  <c r="P207" i="1"/>
  <c r="AH208" i="1"/>
  <c r="AG208" i="1"/>
  <c r="M208" i="1"/>
  <c r="AC212" i="1"/>
  <c r="AC213" i="1"/>
  <c r="V222" i="1"/>
  <c r="W222" i="1" s="1"/>
  <c r="AC235" i="1"/>
  <c r="AC236" i="1"/>
  <c r="AD245" i="1"/>
  <c r="AE245" i="1"/>
  <c r="X245" i="1"/>
  <c r="AB245" i="1" s="1"/>
  <c r="V249" i="1"/>
  <c r="W249" i="1" s="1"/>
  <c r="AD249" i="1" s="1"/>
  <c r="V250" i="1"/>
  <c r="W250" i="1" s="1"/>
  <c r="U253" i="1"/>
  <c r="AY253" i="1"/>
  <c r="AV255" i="1"/>
  <c r="AH255" i="1"/>
  <c r="AG255" i="1"/>
  <c r="P255" i="1"/>
  <c r="M255" i="1"/>
  <c r="AC263" i="1"/>
  <c r="N265" i="1"/>
  <c r="O265" i="1" s="1"/>
  <c r="V280" i="1"/>
  <c r="W280" i="1" s="1"/>
  <c r="S280" i="1" s="1"/>
  <c r="Q280" i="1" s="1"/>
  <c r="T280" i="1" s="1"/>
  <c r="N280" i="1" s="1"/>
  <c r="O280" i="1" s="1"/>
  <c r="AC201" i="1"/>
  <c r="M202" i="1"/>
  <c r="AV203" i="1"/>
  <c r="AC206" i="1"/>
  <c r="M207" i="1"/>
  <c r="AV208" i="1"/>
  <c r="AD209" i="1"/>
  <c r="AH213" i="1"/>
  <c r="AG213" i="1"/>
  <c r="M213" i="1"/>
  <c r="AC223" i="1"/>
  <c r="AC231" i="1"/>
  <c r="S232" i="1"/>
  <c r="Q232" i="1" s="1"/>
  <c r="T232" i="1" s="1"/>
  <c r="N232" i="1" s="1"/>
  <c r="O232" i="1" s="1"/>
  <c r="AC232" i="1"/>
  <c r="M247" i="1"/>
  <c r="AV247" i="1"/>
  <c r="AH247" i="1"/>
  <c r="V257" i="1"/>
  <c r="W257" i="1" s="1"/>
  <c r="S257" i="1" s="1"/>
  <c r="Q257" i="1" s="1"/>
  <c r="T257" i="1" s="1"/>
  <c r="N257" i="1" s="1"/>
  <c r="O257" i="1" s="1"/>
  <c r="M266" i="1"/>
  <c r="AH266" i="1"/>
  <c r="AG266" i="1"/>
  <c r="AV266" i="1"/>
  <c r="P266" i="1"/>
  <c r="V270" i="1"/>
  <c r="W270" i="1" s="1"/>
  <c r="U275" i="1"/>
  <c r="AY275" i="1"/>
  <c r="AF188" i="1"/>
  <c r="S190" i="1"/>
  <c r="Q190" i="1" s="1"/>
  <c r="T190" i="1" s="1"/>
  <c r="N190" i="1" s="1"/>
  <c r="O190" i="1" s="1"/>
  <c r="AY196" i="1"/>
  <c r="U196" i="1"/>
  <c r="AD199" i="1"/>
  <c r="P213" i="1"/>
  <c r="AV213" i="1"/>
  <c r="AC216" i="1"/>
  <c r="AV219" i="1"/>
  <c r="P219" i="1"/>
  <c r="AH223" i="1"/>
  <c r="AG223" i="1"/>
  <c r="M223" i="1"/>
  <c r="AV223" i="1"/>
  <c r="AV224" i="1"/>
  <c r="P224" i="1"/>
  <c r="AH224" i="1"/>
  <c r="AH244" i="1"/>
  <c r="AG244" i="1"/>
  <c r="M244" i="1"/>
  <c r="AV244" i="1"/>
  <c r="AV258" i="1"/>
  <c r="P258" i="1"/>
  <c r="AH258" i="1"/>
  <c r="AG258" i="1"/>
  <c r="M258" i="1"/>
  <c r="AD270" i="1"/>
  <c r="AV274" i="1"/>
  <c r="M274" i="1"/>
  <c r="AH274" i="1"/>
  <c r="AG274" i="1"/>
  <c r="X309" i="1"/>
  <c r="AB309" i="1" s="1"/>
  <c r="AE309" i="1"/>
  <c r="AY198" i="1"/>
  <c r="U198" i="1"/>
  <c r="AY203" i="1"/>
  <c r="U203" i="1"/>
  <c r="AY208" i="1"/>
  <c r="U208" i="1"/>
  <c r="AC211" i="1"/>
  <c r="AC229" i="1"/>
  <c r="AV240" i="1"/>
  <c r="M240" i="1"/>
  <c r="AH240" i="1"/>
  <c r="AG240" i="1"/>
  <c r="AC243" i="1"/>
  <c r="P246" i="1"/>
  <c r="AH246" i="1"/>
  <c r="AG246" i="1"/>
  <c r="M246" i="1"/>
  <c r="X256" i="1"/>
  <c r="AB256" i="1" s="1"/>
  <c r="S256" i="1"/>
  <c r="Q256" i="1" s="1"/>
  <c r="T256" i="1" s="1"/>
  <c r="N256" i="1" s="1"/>
  <c r="O256" i="1" s="1"/>
  <c r="AE256" i="1"/>
  <c r="AF256" i="1" s="1"/>
  <c r="V264" i="1"/>
  <c r="W264" i="1" s="1"/>
  <c r="S264" i="1" s="1"/>
  <c r="Q264" i="1" s="1"/>
  <c r="T264" i="1" s="1"/>
  <c r="N264" i="1" s="1"/>
  <c r="O264" i="1" s="1"/>
  <c r="AD266" i="1"/>
  <c r="AC269" i="1"/>
  <c r="V269" i="1"/>
  <c r="W269" i="1" s="1"/>
  <c r="P274" i="1"/>
  <c r="AV292" i="1"/>
  <c r="P292" i="1"/>
  <c r="AH292" i="1"/>
  <c r="AG292" i="1"/>
  <c r="M292" i="1"/>
  <c r="AC296" i="1"/>
  <c r="AY299" i="1"/>
  <c r="AC194" i="1"/>
  <c r="AV214" i="1"/>
  <c r="P214" i="1"/>
  <c r="AV217" i="1"/>
  <c r="P217" i="1"/>
  <c r="AH217" i="1"/>
  <c r="AG217" i="1"/>
  <c r="M217" i="1"/>
  <c r="P223" i="1"/>
  <c r="M229" i="1"/>
  <c r="AH229" i="1"/>
  <c r="AG229" i="1"/>
  <c r="S230" i="1"/>
  <c r="Q230" i="1" s="1"/>
  <c r="T230" i="1" s="1"/>
  <c r="N230" i="1" s="1"/>
  <c r="O230" i="1" s="1"/>
  <c r="AC230" i="1"/>
  <c r="V241" i="1"/>
  <c r="W241" i="1" s="1"/>
  <c r="S241" i="1" s="1"/>
  <c r="Q241" i="1" s="1"/>
  <c r="T241" i="1" s="1"/>
  <c r="N241" i="1" s="1"/>
  <c r="O241" i="1" s="1"/>
  <c r="AC246" i="1"/>
  <c r="AD251" i="1"/>
  <c r="AC261" i="1"/>
  <c r="AY274" i="1"/>
  <c r="U274" i="1"/>
  <c r="AC279" i="1"/>
  <c r="AC285" i="1"/>
  <c r="AC292" i="1"/>
  <c r="AC219" i="1"/>
  <c r="S219" i="1"/>
  <c r="Q219" i="1" s="1"/>
  <c r="T219" i="1" s="1"/>
  <c r="N219" i="1" s="1"/>
  <c r="O219" i="1" s="1"/>
  <c r="AV229" i="1"/>
  <c r="V235" i="1"/>
  <c r="W235" i="1" s="1"/>
  <c r="V236" i="1"/>
  <c r="W236" i="1" s="1"/>
  <c r="V237" i="1"/>
  <c r="W237" i="1" s="1"/>
  <c r="AY241" i="1"/>
  <c r="V247" i="1"/>
  <c r="W247" i="1" s="1"/>
  <c r="AD247" i="1" s="1"/>
  <c r="X266" i="1"/>
  <c r="AB266" i="1" s="1"/>
  <c r="AE266" i="1"/>
  <c r="AF266" i="1" s="1"/>
  <c r="AE281" i="1"/>
  <c r="X281" i="1"/>
  <c r="AB281" i="1" s="1"/>
  <c r="P282" i="1"/>
  <c r="AG282" i="1"/>
  <c r="AV282" i="1"/>
  <c r="M282" i="1"/>
  <c r="AH282" i="1"/>
  <c r="AC288" i="1"/>
  <c r="AC314" i="1"/>
  <c r="P236" i="1"/>
  <c r="AH236" i="1"/>
  <c r="AV238" i="1"/>
  <c r="P238" i="1"/>
  <c r="AV243" i="1"/>
  <c r="P243" i="1"/>
  <c r="AC245" i="1"/>
  <c r="S245" i="1"/>
  <c r="Q245" i="1" s="1"/>
  <c r="T245" i="1" s="1"/>
  <c r="V259" i="1"/>
  <c r="W259" i="1" s="1"/>
  <c r="AC268" i="1"/>
  <c r="AC293" i="1"/>
  <c r="AC295" i="1"/>
  <c r="AV302" i="1"/>
  <c r="P302" i="1"/>
  <c r="AH302" i="1"/>
  <c r="M302" i="1"/>
  <c r="AG302" i="1"/>
  <c r="AH307" i="1"/>
  <c r="AG307" i="1"/>
  <c r="P307" i="1"/>
  <c r="AV307" i="1"/>
  <c r="AE308" i="1"/>
  <c r="AD308" i="1"/>
  <c r="X308" i="1"/>
  <c r="AB308" i="1" s="1"/>
  <c r="X310" i="1"/>
  <c r="AB310" i="1" s="1"/>
  <c r="AC313" i="1"/>
  <c r="AE318" i="1"/>
  <c r="AD318" i="1"/>
  <c r="X318" i="1"/>
  <c r="AB318" i="1" s="1"/>
  <c r="AV323" i="1"/>
  <c r="P323" i="1"/>
  <c r="AH323" i="1"/>
  <c r="AG323" i="1"/>
  <c r="M323" i="1"/>
  <c r="AH324" i="1"/>
  <c r="AG324" i="1"/>
  <c r="M324" i="1"/>
  <c r="AV324" i="1"/>
  <c r="P324" i="1"/>
  <c r="U220" i="1"/>
  <c r="U225" i="1"/>
  <c r="U228" i="1"/>
  <c r="AV236" i="1"/>
  <c r="AY239" i="1"/>
  <c r="V254" i="1"/>
  <c r="W254" i="1" s="1"/>
  <c r="AH254" i="1"/>
  <c r="AG254" i="1"/>
  <c r="M254" i="1"/>
  <c r="V261" i="1"/>
  <c r="W261" i="1" s="1"/>
  <c r="AD261" i="1" s="1"/>
  <c r="M261" i="1"/>
  <c r="AH261" i="1"/>
  <c r="AG261" i="1"/>
  <c r="AC264" i="1"/>
  <c r="AG268" i="1"/>
  <c r="AV268" i="1"/>
  <c r="P268" i="1"/>
  <c r="M268" i="1"/>
  <c r="AC272" i="1"/>
  <c r="AH273" i="1"/>
  <c r="AG273" i="1"/>
  <c r="AV273" i="1"/>
  <c r="AC281" i="1"/>
  <c r="S281" i="1"/>
  <c r="Q281" i="1" s="1"/>
  <c r="T281" i="1" s="1"/>
  <c r="V282" i="1"/>
  <c r="W282" i="1" s="1"/>
  <c r="S282" i="1" s="1"/>
  <c r="Q282" i="1" s="1"/>
  <c r="T282" i="1" s="1"/>
  <c r="AC291" i="1"/>
  <c r="AV297" i="1"/>
  <c r="P297" i="1"/>
  <c r="AH297" i="1"/>
  <c r="AG297" i="1"/>
  <c r="M297" i="1"/>
  <c r="X303" i="1"/>
  <c r="AB303" i="1" s="1"/>
  <c r="AE303" i="1"/>
  <c r="AD303" i="1"/>
  <c r="P351" i="1"/>
  <c r="AH351" i="1"/>
  <c r="AG351" i="1"/>
  <c r="M351" i="1"/>
  <c r="AV351" i="1"/>
  <c r="AY229" i="1"/>
  <c r="P231" i="1"/>
  <c r="AV231" i="1"/>
  <c r="M234" i="1"/>
  <c r="AV234" i="1"/>
  <c r="AY243" i="1"/>
  <c r="M245" i="1"/>
  <c r="AY246" i="1"/>
  <c r="P251" i="1"/>
  <c r="AH251" i="1"/>
  <c r="AV254" i="1"/>
  <c r="AC257" i="1"/>
  <c r="AY260" i="1"/>
  <c r="P262" i="1"/>
  <c r="AH262" i="1"/>
  <c r="M262" i="1"/>
  <c r="P273" i="1"/>
  <c r="V286" i="1"/>
  <c r="W286" i="1" s="1"/>
  <c r="AD286" i="1" s="1"/>
  <c r="AY289" i="1"/>
  <c r="U289" i="1"/>
  <c r="V292" i="1"/>
  <c r="W292" i="1" s="1"/>
  <c r="S292" i="1" s="1"/>
  <c r="Q292" i="1" s="1"/>
  <c r="T292" i="1" s="1"/>
  <c r="N292" i="1" s="1"/>
  <c r="O292" i="1" s="1"/>
  <c r="AH293" i="1"/>
  <c r="AG293" i="1"/>
  <c r="P293" i="1"/>
  <c r="M293" i="1"/>
  <c r="AV305" i="1"/>
  <c r="P305" i="1"/>
  <c r="M305" i="1"/>
  <c r="N305" i="1" s="1"/>
  <c r="O305" i="1" s="1"/>
  <c r="AH305" i="1"/>
  <c r="AG305" i="1"/>
  <c r="M307" i="1"/>
  <c r="X316" i="1"/>
  <c r="AB316" i="1" s="1"/>
  <c r="AE316" i="1"/>
  <c r="AD316" i="1"/>
  <c r="U213" i="1"/>
  <c r="U218" i="1"/>
  <c r="U223" i="1"/>
  <c r="P232" i="1"/>
  <c r="P235" i="1"/>
  <c r="AY238" i="1"/>
  <c r="V244" i="1"/>
  <c r="W244" i="1" s="1"/>
  <c r="AV251" i="1"/>
  <c r="V252" i="1"/>
  <c r="W252" i="1" s="1"/>
  <c r="AD252" i="1" s="1"/>
  <c r="AC258" i="1"/>
  <c r="AV262" i="1"/>
  <c r="V268" i="1"/>
  <c r="W268" i="1" s="1"/>
  <c r="S268" i="1" s="1"/>
  <c r="Q268" i="1" s="1"/>
  <c r="T268" i="1" s="1"/>
  <c r="U273" i="1"/>
  <c r="AY273" i="1"/>
  <c r="AY297" i="1"/>
  <c r="U297" i="1"/>
  <c r="P300" i="1"/>
  <c r="AH300" i="1"/>
  <c r="AG300" i="1"/>
  <c r="M300" i="1"/>
  <c r="V302" i="1"/>
  <c r="W302" i="1" s="1"/>
  <c r="AV233" i="1"/>
  <c r="P233" i="1"/>
  <c r="P234" i="1"/>
  <c r="P241" i="1"/>
  <c r="AH241" i="1"/>
  <c r="AV248" i="1"/>
  <c r="P248" i="1"/>
  <c r="AC250" i="1"/>
  <c r="S250" i="1"/>
  <c r="Q250" i="1" s="1"/>
  <c r="T250" i="1" s="1"/>
  <c r="M251" i="1"/>
  <c r="P256" i="1"/>
  <c r="AH256" i="1"/>
  <c r="AG256" i="1"/>
  <c r="AV256" i="1"/>
  <c r="AD265" i="1"/>
  <c r="P267" i="1"/>
  <c r="AH267" i="1"/>
  <c r="M267" i="1"/>
  <c r="AG267" i="1"/>
  <c r="AH283" i="1"/>
  <c r="AG283" i="1"/>
  <c r="M283" i="1"/>
  <c r="AH285" i="1"/>
  <c r="AG285" i="1"/>
  <c r="M285" i="1"/>
  <c r="P285" i="1"/>
  <c r="AV285" i="1"/>
  <c r="AH288" i="1"/>
  <c r="AG288" i="1"/>
  <c r="P288" i="1"/>
  <c r="V295" i="1"/>
  <c r="W295" i="1" s="1"/>
  <c r="S295" i="1" s="1"/>
  <c r="Q295" i="1" s="1"/>
  <c r="T295" i="1" s="1"/>
  <c r="U201" i="1"/>
  <c r="U206" i="1"/>
  <c r="U211" i="1"/>
  <c r="U216" i="1"/>
  <c r="U221" i="1"/>
  <c r="U226" i="1"/>
  <c r="AD232" i="1"/>
  <c r="AV241" i="1"/>
  <c r="V242" i="1"/>
  <c r="W242" i="1" s="1"/>
  <c r="S242" i="1" s="1"/>
  <c r="Q242" i="1" s="1"/>
  <c r="T242" i="1" s="1"/>
  <c r="N242" i="1" s="1"/>
  <c r="O242" i="1" s="1"/>
  <c r="P245" i="1"/>
  <c r="AE265" i="1"/>
  <c r="AV267" i="1"/>
  <c r="AG271" i="1"/>
  <c r="M271" i="1"/>
  <c r="AH271" i="1"/>
  <c r="AV271" i="1"/>
  <c r="V276" i="1"/>
  <c r="W276" i="1" s="1"/>
  <c r="S276" i="1" s="1"/>
  <c r="Q276" i="1" s="1"/>
  <c r="T276" i="1" s="1"/>
  <c r="V278" i="1"/>
  <c r="W278" i="1" s="1"/>
  <c r="S278" i="1" s="1"/>
  <c r="Q278" i="1" s="1"/>
  <c r="T278" i="1" s="1"/>
  <c r="N278" i="1" s="1"/>
  <c r="O278" i="1" s="1"/>
  <c r="P283" i="1"/>
  <c r="AY283" i="1"/>
  <c r="U283" i="1"/>
  <c r="U285" i="1"/>
  <c r="AY285" i="1"/>
  <c r="AC289" i="1"/>
  <c r="AC290" i="1"/>
  <c r="AY298" i="1"/>
  <c r="U298" i="1"/>
  <c r="AG301" i="1"/>
  <c r="M301" i="1"/>
  <c r="P301" i="1"/>
  <c r="AH301" i="1"/>
  <c r="AV301" i="1"/>
  <c r="V311" i="1"/>
  <c r="W311" i="1" s="1"/>
  <c r="S311" i="1" s="1"/>
  <c r="Q311" i="1" s="1"/>
  <c r="T311" i="1" s="1"/>
  <c r="N311" i="1" s="1"/>
  <c r="O311" i="1" s="1"/>
  <c r="AD227" i="1"/>
  <c r="AF227" i="1" s="1"/>
  <c r="AG238" i="1"/>
  <c r="M241" i="1"/>
  <c r="AD242" i="1"/>
  <c r="AG243" i="1"/>
  <c r="M250" i="1"/>
  <c r="P254" i="1"/>
  <c r="U258" i="1"/>
  <c r="S270" i="1"/>
  <c r="Q270" i="1" s="1"/>
  <c r="T270" i="1" s="1"/>
  <c r="N270" i="1" s="1"/>
  <c r="O270" i="1" s="1"/>
  <c r="AC270" i="1"/>
  <c r="AC287" i="1"/>
  <c r="S287" i="1"/>
  <c r="Q287" i="1" s="1"/>
  <c r="T287" i="1" s="1"/>
  <c r="M288" i="1"/>
  <c r="AV294" i="1"/>
  <c r="AG294" i="1"/>
  <c r="M294" i="1"/>
  <c r="AV310" i="1"/>
  <c r="P310" i="1"/>
  <c r="M310" i="1"/>
  <c r="AH310" i="1"/>
  <c r="AG310" i="1"/>
  <c r="V263" i="1"/>
  <c r="W263" i="1" s="1"/>
  <c r="AD263" i="1" s="1"/>
  <c r="AG263" i="1"/>
  <c r="AG269" i="1"/>
  <c r="AG278" i="1"/>
  <c r="AG279" i="1"/>
  <c r="AD281" i="1"/>
  <c r="AG287" i="1"/>
  <c r="U290" i="1"/>
  <c r="AC297" i="1"/>
  <c r="AV299" i="1"/>
  <c r="AG299" i="1"/>
  <c r="M299" i="1"/>
  <c r="U300" i="1"/>
  <c r="AD302" i="1"/>
  <c r="AC307" i="1"/>
  <c r="AD309" i="1"/>
  <c r="AY311" i="1"/>
  <c r="V319" i="1"/>
  <c r="W319" i="1" s="1"/>
  <c r="S319" i="1" s="1"/>
  <c r="Q319" i="1" s="1"/>
  <c r="T319" i="1" s="1"/>
  <c r="N319" i="1" s="1"/>
  <c r="O319" i="1" s="1"/>
  <c r="X328" i="1"/>
  <c r="AB328" i="1" s="1"/>
  <c r="AD328" i="1"/>
  <c r="S338" i="1"/>
  <c r="Q338" i="1" s="1"/>
  <c r="T338" i="1" s="1"/>
  <c r="N338" i="1" s="1"/>
  <c r="O338" i="1" s="1"/>
  <c r="AV343" i="1"/>
  <c r="P343" i="1"/>
  <c r="AH343" i="1"/>
  <c r="AG343" i="1"/>
  <c r="M343" i="1"/>
  <c r="AV360" i="1"/>
  <c r="P360" i="1"/>
  <c r="AG360" i="1"/>
  <c r="M360" i="1"/>
  <c r="AH360" i="1"/>
  <c r="AV318" i="1"/>
  <c r="P318" i="1"/>
  <c r="AG318" i="1"/>
  <c r="M318" i="1"/>
  <c r="X325" i="1"/>
  <c r="AB325" i="1" s="1"/>
  <c r="AE325" i="1"/>
  <c r="P326" i="1"/>
  <c r="AH326" i="1"/>
  <c r="AG326" i="1"/>
  <c r="M326" i="1"/>
  <c r="AH309" i="1"/>
  <c r="AV309" i="1"/>
  <c r="P309" i="1"/>
  <c r="M309" i="1"/>
  <c r="V314" i="1"/>
  <c r="W314" i="1" s="1"/>
  <c r="S314" i="1" s="1"/>
  <c r="Q314" i="1" s="1"/>
  <c r="T314" i="1" s="1"/>
  <c r="AC317" i="1"/>
  <c r="AH317" i="1"/>
  <c r="AG317" i="1"/>
  <c r="P317" i="1"/>
  <c r="M317" i="1"/>
  <c r="X320" i="1"/>
  <c r="AB320" i="1" s="1"/>
  <c r="P331" i="1"/>
  <c r="AH331" i="1"/>
  <c r="AG331" i="1"/>
  <c r="M331" i="1"/>
  <c r="AV331" i="1"/>
  <c r="AG281" i="1"/>
  <c r="M281" i="1"/>
  <c r="AY288" i="1"/>
  <c r="U288" i="1"/>
  <c r="AH290" i="1"/>
  <c r="AG290" i="1"/>
  <c r="M290" i="1"/>
  <c r="AY293" i="1"/>
  <c r="U293" i="1"/>
  <c r="AG296" i="1"/>
  <c r="M296" i="1"/>
  <c r="AY309" i="1"/>
  <c r="P312" i="1"/>
  <c r="AV312" i="1"/>
  <c r="M312" i="1"/>
  <c r="AG312" i="1"/>
  <c r="S316" i="1"/>
  <c r="Q316" i="1" s="1"/>
  <c r="T316" i="1" s="1"/>
  <c r="N316" i="1" s="1"/>
  <c r="O316" i="1" s="1"/>
  <c r="AC316" i="1"/>
  <c r="AC336" i="1"/>
  <c r="X338" i="1"/>
  <c r="AB338" i="1" s="1"/>
  <c r="V340" i="1"/>
  <c r="W340" i="1" s="1"/>
  <c r="S340" i="1" s="1"/>
  <c r="Q340" i="1" s="1"/>
  <c r="T340" i="1" s="1"/>
  <c r="N340" i="1" s="1"/>
  <c r="O340" i="1" s="1"/>
  <c r="V343" i="1"/>
  <c r="W343" i="1" s="1"/>
  <c r="P270" i="1"/>
  <c r="AY272" i="1"/>
  <c r="AG276" i="1"/>
  <c r="M276" i="1"/>
  <c r="AV281" i="1"/>
  <c r="V291" i="1"/>
  <c r="W291" i="1" s="1"/>
  <c r="S291" i="1" s="1"/>
  <c r="Q291" i="1" s="1"/>
  <c r="T291" i="1" s="1"/>
  <c r="AG291" i="1"/>
  <c r="M291" i="1"/>
  <c r="P295" i="1"/>
  <c r="AH295" i="1"/>
  <c r="AG295" i="1"/>
  <c r="M295" i="1"/>
  <c r="V296" i="1"/>
  <c r="W296" i="1" s="1"/>
  <c r="S296" i="1" s="1"/>
  <c r="Q296" i="1" s="1"/>
  <c r="T296" i="1" s="1"/>
  <c r="AV296" i="1"/>
  <c r="AC298" i="1"/>
  <c r="AC300" i="1"/>
  <c r="V313" i="1"/>
  <c r="W313" i="1" s="1"/>
  <c r="S313" i="1" s="1"/>
  <c r="Q313" i="1" s="1"/>
  <c r="T313" i="1" s="1"/>
  <c r="N313" i="1" s="1"/>
  <c r="O313" i="1" s="1"/>
  <c r="AC342" i="1"/>
  <c r="AV357" i="1"/>
  <c r="AH357" i="1"/>
  <c r="AG357" i="1"/>
  <c r="P357" i="1"/>
  <c r="M357" i="1"/>
  <c r="AC379" i="1"/>
  <c r="P263" i="1"/>
  <c r="U267" i="1"/>
  <c r="P269" i="1"/>
  <c r="AY270" i="1"/>
  <c r="AV276" i="1"/>
  <c r="AV278" i="1"/>
  <c r="AY279" i="1"/>
  <c r="U279" i="1"/>
  <c r="AG286" i="1"/>
  <c r="M286" i="1"/>
  <c r="M287" i="1"/>
  <c r="AV287" i="1"/>
  <c r="AV291" i="1"/>
  <c r="M298" i="1"/>
  <c r="V312" i="1"/>
  <c r="W312" i="1" s="1"/>
  <c r="AD312" i="1" s="1"/>
  <c r="P321" i="1"/>
  <c r="AH321" i="1"/>
  <c r="M321" i="1"/>
  <c r="AV321" i="1"/>
  <c r="V345" i="1"/>
  <c r="W345" i="1" s="1"/>
  <c r="S345" i="1" s="1"/>
  <c r="Q345" i="1" s="1"/>
  <c r="T345" i="1" s="1"/>
  <c r="N345" i="1" s="1"/>
  <c r="O345" i="1" s="1"/>
  <c r="AY268" i="1"/>
  <c r="AY269" i="1"/>
  <c r="AG272" i="1"/>
  <c r="AV277" i="1"/>
  <c r="P279" i="1"/>
  <c r="AY282" i="1"/>
  <c r="AV286" i="1"/>
  <c r="P290" i="1"/>
  <c r="Y296" i="1"/>
  <c r="P298" i="1"/>
  <c r="AG298" i="1"/>
  <c r="AC315" i="1"/>
  <c r="P316" i="1"/>
  <c r="AH316" i="1"/>
  <c r="AV316" i="1"/>
  <c r="V317" i="1"/>
  <c r="W317" i="1" s="1"/>
  <c r="S317" i="1" s="1"/>
  <c r="Q317" i="1" s="1"/>
  <c r="T317" i="1" s="1"/>
  <c r="N317" i="1" s="1"/>
  <c r="O317" i="1" s="1"/>
  <c r="AC319" i="1"/>
  <c r="AC322" i="1"/>
  <c r="AC323" i="1"/>
  <c r="V271" i="1"/>
  <c r="W271" i="1" s="1"/>
  <c r="AD271" i="1" s="1"/>
  <c r="AH272" i="1"/>
  <c r="P276" i="1"/>
  <c r="AY284" i="1"/>
  <c r="U284" i="1"/>
  <c r="P299" i="1"/>
  <c r="AH299" i="1"/>
  <c r="P306" i="1"/>
  <c r="AH306" i="1"/>
  <c r="M306" i="1"/>
  <c r="AG306" i="1"/>
  <c r="S308" i="1"/>
  <c r="Q308" i="1" s="1"/>
  <c r="T308" i="1" s="1"/>
  <c r="N308" i="1" s="1"/>
  <c r="O308" i="1" s="1"/>
  <c r="AC308" i="1"/>
  <c r="S318" i="1"/>
  <c r="Q318" i="1" s="1"/>
  <c r="T318" i="1" s="1"/>
  <c r="V350" i="1"/>
  <c r="W350" i="1" s="1"/>
  <c r="X370" i="1"/>
  <c r="AB370" i="1" s="1"/>
  <c r="AD370" i="1"/>
  <c r="AE370" i="1"/>
  <c r="P281" i="1"/>
  <c r="AC301" i="1"/>
  <c r="S309" i="1"/>
  <c r="Q309" i="1" s="1"/>
  <c r="T309" i="1" s="1"/>
  <c r="AC309" i="1"/>
  <c r="V315" i="1"/>
  <c r="W315" i="1" s="1"/>
  <c r="S315" i="1" s="1"/>
  <c r="Q315" i="1" s="1"/>
  <c r="T315" i="1" s="1"/>
  <c r="N315" i="1" s="1"/>
  <c r="O315" i="1" s="1"/>
  <c r="AH318" i="1"/>
  <c r="AC324" i="1"/>
  <c r="AC328" i="1"/>
  <c r="AF328" i="1" s="1"/>
  <c r="S328" i="1"/>
  <c r="Q328" i="1" s="1"/>
  <c r="T328" i="1" s="1"/>
  <c r="X333" i="1"/>
  <c r="AB333" i="1" s="1"/>
  <c r="AD333" i="1"/>
  <c r="AE333" i="1"/>
  <c r="P363" i="1"/>
  <c r="AH363" i="1"/>
  <c r="AV363" i="1"/>
  <c r="M363" i="1"/>
  <c r="AG363" i="1"/>
  <c r="AD305" i="1"/>
  <c r="AG314" i="1"/>
  <c r="AH315" i="1"/>
  <c r="U323" i="1"/>
  <c r="AH329" i="1"/>
  <c r="AG329" i="1"/>
  <c r="M329" i="1"/>
  <c r="P329" i="1"/>
  <c r="V332" i="1"/>
  <c r="W332" i="1" s="1"/>
  <c r="S332" i="1" s="1"/>
  <c r="Q332" i="1" s="1"/>
  <c r="T332" i="1" s="1"/>
  <c r="N332" i="1" s="1"/>
  <c r="O332" i="1" s="1"/>
  <c r="AC333" i="1"/>
  <c r="AC334" i="1"/>
  <c r="AC340" i="1"/>
  <c r="AC341" i="1"/>
  <c r="AV342" i="1"/>
  <c r="AH342" i="1"/>
  <c r="AY351" i="1"/>
  <c r="U351" i="1"/>
  <c r="AC353" i="1"/>
  <c r="V360" i="1"/>
  <c r="W360" i="1" s="1"/>
  <c r="S360" i="1" s="1"/>
  <c r="Q360" i="1" s="1"/>
  <c r="T360" i="1" s="1"/>
  <c r="N360" i="1" s="1"/>
  <c r="O360" i="1" s="1"/>
  <c r="AC360" i="1"/>
  <c r="V365" i="1"/>
  <c r="W365" i="1" s="1"/>
  <c r="S365" i="1" s="1"/>
  <c r="Q365" i="1" s="1"/>
  <c r="T365" i="1" s="1"/>
  <c r="AY326" i="1"/>
  <c r="U326" i="1"/>
  <c r="AH334" i="1"/>
  <c r="AG334" i="1"/>
  <c r="M334" i="1"/>
  <c r="P334" i="1"/>
  <c r="AC347" i="1"/>
  <c r="S347" i="1"/>
  <c r="Q347" i="1" s="1"/>
  <c r="T347" i="1" s="1"/>
  <c r="N347" i="1" s="1"/>
  <c r="O347" i="1" s="1"/>
  <c r="AV348" i="1"/>
  <c r="P348" i="1"/>
  <c r="AH348" i="1"/>
  <c r="AG348" i="1"/>
  <c r="M348" i="1"/>
  <c r="P358" i="1"/>
  <c r="AH358" i="1"/>
  <c r="AG358" i="1"/>
  <c r="AV358" i="1"/>
  <c r="AC367" i="1"/>
  <c r="V374" i="1"/>
  <c r="W374" i="1" s="1"/>
  <c r="AD374" i="1" s="1"/>
  <c r="V329" i="1"/>
  <c r="W329" i="1" s="1"/>
  <c r="V330" i="1"/>
  <c r="W330" i="1" s="1"/>
  <c r="AY331" i="1"/>
  <c r="U331" i="1"/>
  <c r="P336" i="1"/>
  <c r="AH336" i="1"/>
  <c r="AG336" i="1"/>
  <c r="M336" i="1"/>
  <c r="AV336" i="1"/>
  <c r="V337" i="1"/>
  <c r="W337" i="1" s="1"/>
  <c r="AD337" i="1" s="1"/>
  <c r="AC339" i="1"/>
  <c r="AC345" i="1"/>
  <c r="AV347" i="1"/>
  <c r="AH347" i="1"/>
  <c r="V348" i="1"/>
  <c r="W348" i="1" s="1"/>
  <c r="AH353" i="1"/>
  <c r="AV353" i="1"/>
  <c r="P353" i="1"/>
  <c r="V354" i="1"/>
  <c r="W354" i="1" s="1"/>
  <c r="AD354" i="1" s="1"/>
  <c r="V357" i="1"/>
  <c r="W357" i="1" s="1"/>
  <c r="AV367" i="1"/>
  <c r="AH367" i="1"/>
  <c r="AG367" i="1"/>
  <c r="P367" i="1"/>
  <c r="M367" i="1"/>
  <c r="AC383" i="1"/>
  <c r="V324" i="1"/>
  <c r="W324" i="1" s="1"/>
  <c r="AD324" i="1" s="1"/>
  <c r="AD325" i="1"/>
  <c r="AC326" i="1"/>
  <c r="AV328" i="1"/>
  <c r="P328" i="1"/>
  <c r="AH328" i="1"/>
  <c r="AG328" i="1"/>
  <c r="M328" i="1"/>
  <c r="V335" i="1"/>
  <c r="W335" i="1" s="1"/>
  <c r="S335" i="1" s="1"/>
  <c r="Q335" i="1" s="1"/>
  <c r="T335" i="1" s="1"/>
  <c r="N335" i="1" s="1"/>
  <c r="O335" i="1" s="1"/>
  <c r="AH339" i="1"/>
  <c r="AG339" i="1"/>
  <c r="M339" i="1"/>
  <c r="P339" i="1"/>
  <c r="P347" i="1"/>
  <c r="AC352" i="1"/>
  <c r="AC355" i="1"/>
  <c r="AV355" i="1"/>
  <c r="P355" i="1"/>
  <c r="M355" i="1"/>
  <c r="AH355" i="1"/>
  <c r="V358" i="1"/>
  <c r="W358" i="1" s="1"/>
  <c r="AD358" i="1" s="1"/>
  <c r="AC361" i="1"/>
  <c r="AC364" i="1"/>
  <c r="AC385" i="1"/>
  <c r="U306" i="1"/>
  <c r="M314" i="1"/>
  <c r="AV314" i="1"/>
  <c r="AC318" i="1"/>
  <c r="AH322" i="1"/>
  <c r="M327" i="1"/>
  <c r="V327" i="1"/>
  <c r="W327" i="1" s="1"/>
  <c r="AD327" i="1" s="1"/>
  <c r="S333" i="1"/>
  <c r="Q333" i="1" s="1"/>
  <c r="T333" i="1" s="1"/>
  <c r="AY336" i="1"/>
  <c r="U336" i="1"/>
  <c r="AV339" i="1"/>
  <c r="P341" i="1"/>
  <c r="AH341" i="1"/>
  <c r="AG341" i="1"/>
  <c r="M341" i="1"/>
  <c r="AV341" i="1"/>
  <c r="AC344" i="1"/>
  <c r="AD347" i="1"/>
  <c r="AC350" i="1"/>
  <c r="S350" i="1"/>
  <c r="Q350" i="1" s="1"/>
  <c r="T350" i="1" s="1"/>
  <c r="N350" i="1" s="1"/>
  <c r="O350" i="1" s="1"/>
  <c r="AV352" i="1"/>
  <c r="AG352" i="1"/>
  <c r="M358" i="1"/>
  <c r="AV362" i="1"/>
  <c r="AH362" i="1"/>
  <c r="AG362" i="1"/>
  <c r="P362" i="1"/>
  <c r="M362" i="1"/>
  <c r="V380" i="1"/>
  <c r="W380" i="1" s="1"/>
  <c r="AC380" i="1"/>
  <c r="S380" i="1"/>
  <c r="Q380" i="1" s="1"/>
  <c r="T380" i="1" s="1"/>
  <c r="M304" i="1"/>
  <c r="P315" i="1"/>
  <c r="AG319" i="1"/>
  <c r="AY321" i="1"/>
  <c r="U321" i="1"/>
  <c r="AC332" i="1"/>
  <c r="AV333" i="1"/>
  <c r="P333" i="1"/>
  <c r="AH333" i="1"/>
  <c r="AG333" i="1"/>
  <c r="M333" i="1"/>
  <c r="AH344" i="1"/>
  <c r="AG344" i="1"/>
  <c r="M344" i="1"/>
  <c r="P344" i="1"/>
  <c r="P352" i="1"/>
  <c r="V353" i="1"/>
  <c r="W353" i="1" s="1"/>
  <c r="AD353" i="1" s="1"/>
  <c r="AH356" i="1"/>
  <c r="AG356" i="1"/>
  <c r="P356" i="1"/>
  <c r="AV356" i="1"/>
  <c r="M356" i="1"/>
  <c r="Y357" i="1"/>
  <c r="AV359" i="1"/>
  <c r="M359" i="1"/>
  <c r="AH359" i="1"/>
  <c r="AG359" i="1"/>
  <c r="P359" i="1"/>
  <c r="V366" i="1"/>
  <c r="W366" i="1" s="1"/>
  <c r="AD366" i="1" s="1"/>
  <c r="V369" i="1"/>
  <c r="W369" i="1" s="1"/>
  <c r="AD369" i="1" s="1"/>
  <c r="P373" i="1"/>
  <c r="AH373" i="1"/>
  <c r="AG373" i="1"/>
  <c r="M373" i="1"/>
  <c r="AV373" i="1"/>
  <c r="P311" i="1"/>
  <c r="AH311" i="1"/>
  <c r="AV313" i="1"/>
  <c r="P313" i="1"/>
  <c r="P314" i="1"/>
  <c r="AV325" i="1"/>
  <c r="P325" i="1"/>
  <c r="AV332" i="1"/>
  <c r="AH332" i="1"/>
  <c r="AY341" i="1"/>
  <c r="U341" i="1"/>
  <c r="P346" i="1"/>
  <c r="AH346" i="1"/>
  <c r="AG346" i="1"/>
  <c r="M346" i="1"/>
  <c r="AV346" i="1"/>
  <c r="V347" i="1"/>
  <c r="W347" i="1" s="1"/>
  <c r="AC349" i="1"/>
  <c r="V352" i="1"/>
  <c r="W352" i="1" s="1"/>
  <c r="S352" i="1" s="1"/>
  <c r="Q352" i="1" s="1"/>
  <c r="T352" i="1" s="1"/>
  <c r="N352" i="1" s="1"/>
  <c r="O352" i="1" s="1"/>
  <c r="V355" i="1"/>
  <c r="W355" i="1" s="1"/>
  <c r="V356" i="1"/>
  <c r="W356" i="1" s="1"/>
  <c r="AD356" i="1" s="1"/>
  <c r="AC362" i="1"/>
  <c r="AV365" i="1"/>
  <c r="P365" i="1"/>
  <c r="AG365" i="1"/>
  <c r="M365" i="1"/>
  <c r="AH365" i="1"/>
  <c r="P368" i="1"/>
  <c r="AH368" i="1"/>
  <c r="AV368" i="1"/>
  <c r="AG368" i="1"/>
  <c r="S370" i="1"/>
  <c r="Q370" i="1" s="1"/>
  <c r="T370" i="1" s="1"/>
  <c r="AH381" i="1"/>
  <c r="M381" i="1"/>
  <c r="AG381" i="1"/>
  <c r="AV381" i="1"/>
  <c r="P388" i="1"/>
  <c r="AV388" i="1"/>
  <c r="AH388" i="1"/>
  <c r="AG388" i="1"/>
  <c r="X406" i="1"/>
  <c r="AB406" i="1" s="1"/>
  <c r="AE406" i="1"/>
  <c r="AD406" i="1"/>
  <c r="V301" i="1"/>
  <c r="W301" i="1" s="1"/>
  <c r="AD301" i="1" s="1"/>
  <c r="P304" i="1"/>
  <c r="AV304" i="1"/>
  <c r="V307" i="1"/>
  <c r="W307" i="1" s="1"/>
  <c r="AD307" i="1" s="1"/>
  <c r="AV311" i="1"/>
  <c r="M320" i="1"/>
  <c r="P327" i="1"/>
  <c r="AH327" i="1"/>
  <c r="AC330" i="1"/>
  <c r="P332" i="1"/>
  <c r="AC337" i="1"/>
  <c r="AV338" i="1"/>
  <c r="P338" i="1"/>
  <c r="AH338" i="1"/>
  <c r="AG338" i="1"/>
  <c r="M338" i="1"/>
  <c r="AG342" i="1"/>
  <c r="AH349" i="1"/>
  <c r="AG349" i="1"/>
  <c r="M349" i="1"/>
  <c r="P349" i="1"/>
  <c r="AC354" i="1"/>
  <c r="AC356" i="1"/>
  <c r="V364" i="1"/>
  <c r="W364" i="1" s="1"/>
  <c r="AD364" i="1" s="1"/>
  <c r="V367" i="1"/>
  <c r="W367" i="1" s="1"/>
  <c r="U294" i="1"/>
  <c r="U299" i="1"/>
  <c r="AC325" i="1"/>
  <c r="S325" i="1"/>
  <c r="Q325" i="1" s="1"/>
  <c r="T325" i="1" s="1"/>
  <c r="N325" i="1" s="1"/>
  <c r="O325" i="1" s="1"/>
  <c r="Y325" i="1"/>
  <c r="AC329" i="1"/>
  <c r="AC335" i="1"/>
  <c r="AV337" i="1"/>
  <c r="AH337" i="1"/>
  <c r="AY346" i="1"/>
  <c r="U346" i="1"/>
  <c r="AV349" i="1"/>
  <c r="AD350" i="1"/>
  <c r="S357" i="1"/>
  <c r="Q357" i="1" s="1"/>
  <c r="T357" i="1" s="1"/>
  <c r="N357" i="1" s="1"/>
  <c r="O357" i="1" s="1"/>
  <c r="AC357" i="1"/>
  <c r="AC358" i="1"/>
  <c r="M382" i="1"/>
  <c r="AH382" i="1"/>
  <c r="AG382" i="1"/>
  <c r="AV382" i="1"/>
  <c r="P382" i="1"/>
  <c r="M388" i="1"/>
  <c r="AG392" i="1"/>
  <c r="M392" i="1"/>
  <c r="AV392" i="1"/>
  <c r="AH392" i="1"/>
  <c r="P392" i="1"/>
  <c r="Y362" i="1"/>
  <c r="AE375" i="1"/>
  <c r="AH376" i="1"/>
  <c r="AG376" i="1"/>
  <c r="M376" i="1"/>
  <c r="P376" i="1"/>
  <c r="Y377" i="1"/>
  <c r="V377" i="1"/>
  <c r="W377" i="1" s="1"/>
  <c r="AD377" i="1" s="1"/>
  <c r="V381" i="1"/>
  <c r="W381" i="1" s="1"/>
  <c r="P383" i="1"/>
  <c r="AG383" i="1"/>
  <c r="AV383" i="1"/>
  <c r="AV385" i="1"/>
  <c r="AH385" i="1"/>
  <c r="M385" i="1"/>
  <c r="AG385" i="1"/>
  <c r="AC387" i="1"/>
  <c r="AC401" i="1"/>
  <c r="AC405" i="1"/>
  <c r="X407" i="1"/>
  <c r="AB407" i="1" s="1"/>
  <c r="AE407" i="1"/>
  <c r="V361" i="1"/>
  <c r="W361" i="1" s="1"/>
  <c r="AC370" i="1"/>
  <c r="AC371" i="1"/>
  <c r="AH371" i="1"/>
  <c r="AG371" i="1"/>
  <c r="M371" i="1"/>
  <c r="P371" i="1"/>
  <c r="AY373" i="1"/>
  <c r="U373" i="1"/>
  <c r="AC378" i="1"/>
  <c r="AE392" i="1"/>
  <c r="X392" i="1"/>
  <c r="AB392" i="1" s="1"/>
  <c r="V394" i="1"/>
  <c r="W394" i="1" s="1"/>
  <c r="AV395" i="1"/>
  <c r="AH395" i="1"/>
  <c r="M395" i="1"/>
  <c r="AG395" i="1"/>
  <c r="P395" i="1"/>
  <c r="AY396" i="1"/>
  <c r="V409" i="1"/>
  <c r="W409" i="1" s="1"/>
  <c r="AH361" i="1"/>
  <c r="P361" i="1"/>
  <c r="V372" i="1"/>
  <c r="W372" i="1" s="1"/>
  <c r="S372" i="1" s="1"/>
  <c r="Q372" i="1" s="1"/>
  <c r="T372" i="1" s="1"/>
  <c r="N372" i="1" s="1"/>
  <c r="O372" i="1" s="1"/>
  <c r="AV372" i="1"/>
  <c r="P372" i="1"/>
  <c r="AV380" i="1"/>
  <c r="P380" i="1"/>
  <c r="AH380" i="1"/>
  <c r="M380" i="1"/>
  <c r="AG380" i="1"/>
  <c r="AC395" i="1"/>
  <c r="V402" i="1"/>
  <c r="W402" i="1" s="1"/>
  <c r="AD402" i="1" s="1"/>
  <c r="AD409" i="1"/>
  <c r="X447" i="1"/>
  <c r="AB447" i="1" s="1"/>
  <c r="AE447" i="1"/>
  <c r="AY358" i="1"/>
  <c r="AV361" i="1"/>
  <c r="AC386" i="1"/>
  <c r="V387" i="1"/>
  <c r="W387" i="1" s="1"/>
  <c r="S387" i="1" s="1"/>
  <c r="Q387" i="1" s="1"/>
  <c r="T387" i="1" s="1"/>
  <c r="N387" i="1" s="1"/>
  <c r="O387" i="1" s="1"/>
  <c r="P403" i="1"/>
  <c r="AH403" i="1"/>
  <c r="M403" i="1"/>
  <c r="AG403" i="1"/>
  <c r="P330" i="1"/>
  <c r="P335" i="1"/>
  <c r="P340" i="1"/>
  <c r="P345" i="1"/>
  <c r="P350" i="1"/>
  <c r="P354" i="1"/>
  <c r="V359" i="1"/>
  <c r="W359" i="1" s="1"/>
  <c r="AD359" i="1" s="1"/>
  <c r="AC374" i="1"/>
  <c r="S374" i="1"/>
  <c r="Q374" i="1" s="1"/>
  <c r="T374" i="1" s="1"/>
  <c r="N374" i="1" s="1"/>
  <c r="O374" i="1" s="1"/>
  <c r="AV375" i="1"/>
  <c r="P375" i="1"/>
  <c r="AH375" i="1"/>
  <c r="AG375" i="1"/>
  <c r="M375" i="1"/>
  <c r="N375" i="1" s="1"/>
  <c r="O375" i="1" s="1"/>
  <c r="AH377" i="1"/>
  <c r="AG377" i="1"/>
  <c r="V379" i="1"/>
  <c r="W379" i="1" s="1"/>
  <c r="S379" i="1" s="1"/>
  <c r="Q379" i="1" s="1"/>
  <c r="T379" i="1" s="1"/>
  <c r="AH386" i="1"/>
  <c r="AG386" i="1"/>
  <c r="AV386" i="1"/>
  <c r="M386" i="1"/>
  <c r="AC399" i="1"/>
  <c r="AY403" i="1"/>
  <c r="U403" i="1"/>
  <c r="AC365" i="1"/>
  <c r="AH366" i="1"/>
  <c r="P366" i="1"/>
  <c r="AV374" i="1"/>
  <c r="AH374" i="1"/>
  <c r="X375" i="1"/>
  <c r="AB375" i="1" s="1"/>
  <c r="AD375" i="1"/>
  <c r="AG404" i="1"/>
  <c r="M404" i="1"/>
  <c r="P404" i="1"/>
  <c r="AH404" i="1"/>
  <c r="AC412" i="1"/>
  <c r="AE433" i="1"/>
  <c r="X433" i="1"/>
  <c r="AB433" i="1" s="1"/>
  <c r="V334" i="1"/>
  <c r="W334" i="1" s="1"/>
  <c r="S334" i="1" s="1"/>
  <c r="Q334" i="1" s="1"/>
  <c r="T334" i="1" s="1"/>
  <c r="N334" i="1" s="1"/>
  <c r="O334" i="1" s="1"/>
  <c r="V339" i="1"/>
  <c r="W339" i="1" s="1"/>
  <c r="V344" i="1"/>
  <c r="W344" i="1" s="1"/>
  <c r="V349" i="1"/>
  <c r="W349" i="1" s="1"/>
  <c r="AD349" i="1" s="1"/>
  <c r="AY353" i="1"/>
  <c r="AY355" i="1"/>
  <c r="M361" i="1"/>
  <c r="AY363" i="1"/>
  <c r="U363" i="1"/>
  <c r="AV364" i="1"/>
  <c r="AV366" i="1"/>
  <c r="AV370" i="1"/>
  <c r="P370" i="1"/>
  <c r="AH370" i="1"/>
  <c r="AG370" i="1"/>
  <c r="M370" i="1"/>
  <c r="P374" i="1"/>
  <c r="M384" i="1"/>
  <c r="AG384" i="1"/>
  <c r="AH384" i="1"/>
  <c r="P386" i="1"/>
  <c r="P393" i="1"/>
  <c r="AV393" i="1"/>
  <c r="AG393" i="1"/>
  <c r="M393" i="1"/>
  <c r="V401" i="1"/>
  <c r="W401" i="1" s="1"/>
  <c r="S401" i="1" s="1"/>
  <c r="Q401" i="1" s="1"/>
  <c r="T401" i="1" s="1"/>
  <c r="V404" i="1"/>
  <c r="W404" i="1" s="1"/>
  <c r="S404" i="1" s="1"/>
  <c r="Q404" i="1" s="1"/>
  <c r="T404" i="1" s="1"/>
  <c r="AC406" i="1"/>
  <c r="S406" i="1"/>
  <c r="Q406" i="1" s="1"/>
  <c r="T406" i="1" s="1"/>
  <c r="N406" i="1" s="1"/>
  <c r="O406" i="1" s="1"/>
  <c r="U408" i="1"/>
  <c r="AY408" i="1"/>
  <c r="AD411" i="1"/>
  <c r="AG354" i="1"/>
  <c r="AC366" i="1"/>
  <c r="AV369" i="1"/>
  <c r="AH369" i="1"/>
  <c r="V371" i="1"/>
  <c r="W371" i="1" s="1"/>
  <c r="P377" i="1"/>
  <c r="AD382" i="1"/>
  <c r="AH383" i="1"/>
  <c r="V384" i="1"/>
  <c r="W384" i="1" s="1"/>
  <c r="S384" i="1" s="1"/>
  <c r="Q384" i="1" s="1"/>
  <c r="T384" i="1" s="1"/>
  <c r="N384" i="1" s="1"/>
  <c r="O384" i="1" s="1"/>
  <c r="V388" i="1"/>
  <c r="W388" i="1" s="1"/>
  <c r="S388" i="1" s="1"/>
  <c r="Q388" i="1" s="1"/>
  <c r="T388" i="1" s="1"/>
  <c r="N388" i="1" s="1"/>
  <c r="O388" i="1" s="1"/>
  <c r="V389" i="1"/>
  <c r="W389" i="1" s="1"/>
  <c r="S389" i="1" s="1"/>
  <c r="Q389" i="1" s="1"/>
  <c r="T389" i="1" s="1"/>
  <c r="N389" i="1" s="1"/>
  <c r="O389" i="1" s="1"/>
  <c r="X400" i="1"/>
  <c r="AB400" i="1" s="1"/>
  <c r="AD400" i="1"/>
  <c r="AE400" i="1"/>
  <c r="AY368" i="1"/>
  <c r="U368" i="1"/>
  <c r="AC372" i="1"/>
  <c r="AG372" i="1"/>
  <c r="AC376" i="1"/>
  <c r="V382" i="1"/>
  <c r="W382" i="1" s="1"/>
  <c r="S382" i="1" s="1"/>
  <c r="Q382" i="1" s="1"/>
  <c r="T382" i="1" s="1"/>
  <c r="AY384" i="1"/>
  <c r="V386" i="1"/>
  <c r="W386" i="1" s="1"/>
  <c r="S386" i="1" s="1"/>
  <c r="Q386" i="1" s="1"/>
  <c r="T386" i="1" s="1"/>
  <c r="AV390" i="1"/>
  <c r="AH390" i="1"/>
  <c r="M390" i="1"/>
  <c r="AG390" i="1"/>
  <c r="V393" i="1"/>
  <c r="W393" i="1" s="1"/>
  <c r="S393" i="1" s="1"/>
  <c r="Q393" i="1" s="1"/>
  <c r="T393" i="1" s="1"/>
  <c r="AD404" i="1"/>
  <c r="M436" i="1"/>
  <c r="AH436" i="1"/>
  <c r="AG436" i="1"/>
  <c r="AV436" i="1"/>
  <c r="P436" i="1"/>
  <c r="AG378" i="1"/>
  <c r="AH389" i="1"/>
  <c r="AV399" i="1"/>
  <c r="P399" i="1"/>
  <c r="AG399" i="1"/>
  <c r="AC431" i="1"/>
  <c r="AG433" i="1"/>
  <c r="M433" i="1"/>
  <c r="AV433" i="1"/>
  <c r="P433" i="1"/>
  <c r="AH433" i="1"/>
  <c r="AC450" i="1"/>
  <c r="S407" i="1"/>
  <c r="Q407" i="1" s="1"/>
  <c r="T407" i="1" s="1"/>
  <c r="N407" i="1" s="1"/>
  <c r="O407" i="1" s="1"/>
  <c r="AC407" i="1"/>
  <c r="AG428" i="1"/>
  <c r="M428" i="1"/>
  <c r="AV428" i="1"/>
  <c r="P428" i="1"/>
  <c r="AH428" i="1"/>
  <c r="AY449" i="1"/>
  <c r="U449" i="1"/>
  <c r="M379" i="1"/>
  <c r="AV389" i="1"/>
  <c r="AC393" i="1"/>
  <c r="AD394" i="1"/>
  <c r="AG412" i="1"/>
  <c r="M412" i="1"/>
  <c r="P412" i="1"/>
  <c r="AV412" i="1"/>
  <c r="V414" i="1"/>
  <c r="W414" i="1" s="1"/>
  <c r="S414" i="1" s="1"/>
  <c r="Q414" i="1" s="1"/>
  <c r="T414" i="1" s="1"/>
  <c r="AC427" i="1"/>
  <c r="AH391" i="1"/>
  <c r="AG391" i="1"/>
  <c r="M391" i="1"/>
  <c r="V398" i="1"/>
  <c r="W398" i="1" s="1"/>
  <c r="AD398" i="1" s="1"/>
  <c r="AC404" i="1"/>
  <c r="AC415" i="1"/>
  <c r="V420" i="1"/>
  <c r="W420" i="1" s="1"/>
  <c r="S420" i="1" s="1"/>
  <c r="Q420" i="1" s="1"/>
  <c r="T420" i="1" s="1"/>
  <c r="AC425" i="1"/>
  <c r="AY444" i="1"/>
  <c r="U444" i="1"/>
  <c r="U385" i="1"/>
  <c r="AY385" i="1"/>
  <c r="V396" i="1"/>
  <c r="W396" i="1" s="1"/>
  <c r="AH396" i="1"/>
  <c r="M396" i="1"/>
  <c r="AG396" i="1"/>
  <c r="AV396" i="1"/>
  <c r="P396" i="1"/>
  <c r="S400" i="1"/>
  <c r="Q400" i="1" s="1"/>
  <c r="T400" i="1" s="1"/>
  <c r="N400" i="1" s="1"/>
  <c r="O400" i="1" s="1"/>
  <c r="AD407" i="1"/>
  <c r="V412" i="1"/>
  <c r="W412" i="1" s="1"/>
  <c r="S412" i="1" s="1"/>
  <c r="Q412" i="1" s="1"/>
  <c r="T412" i="1" s="1"/>
  <c r="X413" i="1"/>
  <c r="AB413" i="1" s="1"/>
  <c r="V376" i="1"/>
  <c r="W376" i="1" s="1"/>
  <c r="S376" i="1" s="1"/>
  <c r="Q376" i="1" s="1"/>
  <c r="T376" i="1" s="1"/>
  <c r="P379" i="1"/>
  <c r="U383" i="1"/>
  <c r="V390" i="1"/>
  <c r="W390" i="1" s="1"/>
  <c r="S390" i="1" s="1"/>
  <c r="Q390" i="1" s="1"/>
  <c r="T390" i="1" s="1"/>
  <c r="N390" i="1" s="1"/>
  <c r="O390" i="1" s="1"/>
  <c r="AD392" i="1"/>
  <c r="S392" i="1"/>
  <c r="Q392" i="1" s="1"/>
  <c r="T392" i="1" s="1"/>
  <c r="M399" i="1"/>
  <c r="AY400" i="1"/>
  <c r="S411" i="1"/>
  <c r="Q411" i="1" s="1"/>
  <c r="T411" i="1" s="1"/>
  <c r="N411" i="1" s="1"/>
  <c r="O411" i="1" s="1"/>
  <c r="S418" i="1"/>
  <c r="Q418" i="1" s="1"/>
  <c r="T418" i="1" s="1"/>
  <c r="AC418" i="1"/>
  <c r="AC420" i="1"/>
  <c r="AY434" i="1"/>
  <c r="U434" i="1"/>
  <c r="P389" i="1"/>
  <c r="V391" i="1"/>
  <c r="W391" i="1" s="1"/>
  <c r="V397" i="1"/>
  <c r="W397" i="1" s="1"/>
  <c r="M397" i="1"/>
  <c r="AH397" i="1"/>
  <c r="AG397" i="1"/>
  <c r="AH399" i="1"/>
  <c r="AC400" i="1"/>
  <c r="AH401" i="1"/>
  <c r="AV401" i="1"/>
  <c r="P401" i="1"/>
  <c r="M401" i="1"/>
  <c r="AE419" i="1"/>
  <c r="X419" i="1"/>
  <c r="AB419" i="1" s="1"/>
  <c r="U422" i="1"/>
  <c r="AY422" i="1"/>
  <c r="V440" i="1"/>
  <c r="W440" i="1" s="1"/>
  <c r="U378" i="1"/>
  <c r="AY391" i="1"/>
  <c r="P398" i="1"/>
  <c r="AH398" i="1"/>
  <c r="M398" i="1"/>
  <c r="M402" i="1"/>
  <c r="AH402" i="1"/>
  <c r="AV409" i="1"/>
  <c r="M409" i="1"/>
  <c r="AH409" i="1"/>
  <c r="AG409" i="1"/>
  <c r="AY410" i="1"/>
  <c r="U410" i="1"/>
  <c r="AC413" i="1"/>
  <c r="AF413" i="1" s="1"/>
  <c r="S413" i="1"/>
  <c r="Q413" i="1" s="1"/>
  <c r="T413" i="1" s="1"/>
  <c r="AH416" i="1"/>
  <c r="AG416" i="1"/>
  <c r="P416" i="1"/>
  <c r="M416" i="1"/>
  <c r="AC423" i="1"/>
  <c r="V427" i="1"/>
  <c r="W427" i="1" s="1"/>
  <c r="S427" i="1" s="1"/>
  <c r="Q427" i="1" s="1"/>
  <c r="T427" i="1" s="1"/>
  <c r="N427" i="1" s="1"/>
  <c r="O427" i="1" s="1"/>
  <c r="U399" i="1"/>
  <c r="U405" i="1"/>
  <c r="AH413" i="1"/>
  <c r="AC414" i="1"/>
  <c r="AG415" i="1"/>
  <c r="AC416" i="1"/>
  <c r="AC417" i="1"/>
  <c r="AD419" i="1"/>
  <c r="AG431" i="1"/>
  <c r="AV431" i="1"/>
  <c r="P431" i="1"/>
  <c r="M431" i="1"/>
  <c r="AY433" i="1"/>
  <c r="V442" i="1"/>
  <c r="W442" i="1" s="1"/>
  <c r="AH446" i="1"/>
  <c r="AG446" i="1"/>
  <c r="M446" i="1"/>
  <c r="P446" i="1"/>
  <c r="AC455" i="1"/>
  <c r="S455" i="1"/>
  <c r="Q455" i="1" s="1"/>
  <c r="T455" i="1" s="1"/>
  <c r="AV457" i="1"/>
  <c r="P457" i="1"/>
  <c r="M457" i="1"/>
  <c r="AH457" i="1"/>
  <c r="AG457" i="1"/>
  <c r="AG418" i="1"/>
  <c r="M418" i="1"/>
  <c r="AV418" i="1"/>
  <c r="P418" i="1"/>
  <c r="AH418" i="1"/>
  <c r="AC424" i="1"/>
  <c r="AV425" i="1"/>
  <c r="P425" i="1"/>
  <c r="AG425" i="1"/>
  <c r="AC439" i="1"/>
  <c r="AC448" i="1"/>
  <c r="V418" i="1"/>
  <c r="W418" i="1" s="1"/>
  <c r="AD418" i="1" s="1"/>
  <c r="AH421" i="1"/>
  <c r="AG421" i="1"/>
  <c r="AG424" i="1"/>
  <c r="AV424" i="1"/>
  <c r="P424" i="1"/>
  <c r="M424" i="1"/>
  <c r="V425" i="1"/>
  <c r="W425" i="1" s="1"/>
  <c r="S425" i="1" s="1"/>
  <c r="Q425" i="1" s="1"/>
  <c r="T425" i="1" s="1"/>
  <c r="N425" i="1" s="1"/>
  <c r="O425" i="1" s="1"/>
  <c r="AY425" i="1"/>
  <c r="AY427" i="1"/>
  <c r="U432" i="1"/>
  <c r="V437" i="1"/>
  <c r="W437" i="1" s="1"/>
  <c r="AD437" i="1" s="1"/>
  <c r="AH441" i="1"/>
  <c r="P441" i="1"/>
  <c r="AV441" i="1"/>
  <c r="M441" i="1"/>
  <c r="AY414" i="1"/>
  <c r="AY421" i="1"/>
  <c r="U421" i="1"/>
  <c r="AC429" i="1"/>
  <c r="AH430" i="1"/>
  <c r="AG430" i="1"/>
  <c r="AC434" i="1"/>
  <c r="AD448" i="1"/>
  <c r="AV413" i="1"/>
  <c r="V424" i="1"/>
  <c r="W424" i="1" s="1"/>
  <c r="M429" i="1"/>
  <c r="AH429" i="1"/>
  <c r="AG429" i="1"/>
  <c r="AV429" i="1"/>
  <c r="P429" i="1"/>
  <c r="AV430" i="1"/>
  <c r="AY436" i="1"/>
  <c r="U436" i="1"/>
  <c r="P443" i="1"/>
  <c r="AG443" i="1"/>
  <c r="M443" i="1"/>
  <c r="AH443" i="1"/>
  <c r="AV443" i="1"/>
  <c r="V448" i="1"/>
  <c r="W448" i="1" s="1"/>
  <c r="AC454" i="1"/>
  <c r="V457" i="1"/>
  <c r="W457" i="1" s="1"/>
  <c r="AD457" i="1" s="1"/>
  <c r="P458" i="1"/>
  <c r="AH458" i="1"/>
  <c r="M458" i="1"/>
  <c r="AG458" i="1"/>
  <c r="AV458" i="1"/>
  <c r="AV415" i="1"/>
  <c r="AV420" i="1"/>
  <c r="P420" i="1"/>
  <c r="M420" i="1"/>
  <c r="AH420" i="1"/>
  <c r="AC432" i="1"/>
  <c r="S433" i="1"/>
  <c r="Q433" i="1" s="1"/>
  <c r="T433" i="1" s="1"/>
  <c r="N433" i="1" s="1"/>
  <c r="O433" i="1" s="1"/>
  <c r="AC433" i="1"/>
  <c r="V439" i="1"/>
  <c r="W439" i="1" s="1"/>
  <c r="S439" i="1" s="1"/>
  <c r="Q439" i="1" s="1"/>
  <c r="T439" i="1" s="1"/>
  <c r="N439" i="1" s="1"/>
  <c r="O439" i="1" s="1"/>
  <c r="AC443" i="1"/>
  <c r="V443" i="1"/>
  <c r="W443" i="1" s="1"/>
  <c r="S443" i="1" s="1"/>
  <c r="Q443" i="1" s="1"/>
  <c r="T443" i="1" s="1"/>
  <c r="M452" i="1"/>
  <c r="AG452" i="1"/>
  <c r="AV452" i="1"/>
  <c r="AH452" i="1"/>
  <c r="P452" i="1"/>
  <c r="X455" i="1"/>
  <c r="AB455" i="1" s="1"/>
  <c r="AD455" i="1"/>
  <c r="AY458" i="1"/>
  <c r="U458" i="1"/>
  <c r="AY404" i="1"/>
  <c r="P406" i="1"/>
  <c r="AV406" i="1"/>
  <c r="M410" i="1"/>
  <c r="AC419" i="1"/>
  <c r="S419" i="1"/>
  <c r="Q419" i="1" s="1"/>
  <c r="T419" i="1" s="1"/>
  <c r="N419" i="1" s="1"/>
  <c r="O419" i="1" s="1"/>
  <c r="AG423" i="1"/>
  <c r="M423" i="1"/>
  <c r="AH423" i="1"/>
  <c r="AE428" i="1"/>
  <c r="AF428" i="1" s="1"/>
  <c r="U429" i="1"/>
  <c r="AY429" i="1"/>
  <c r="P438" i="1"/>
  <c r="AG438" i="1"/>
  <c r="M438" i="1"/>
  <c r="AH438" i="1"/>
  <c r="AC449" i="1"/>
  <c r="U415" i="1"/>
  <c r="AY415" i="1"/>
  <c r="AD433" i="1"/>
  <c r="P435" i="1"/>
  <c r="M435" i="1"/>
  <c r="AH435" i="1"/>
  <c r="AG435" i="1"/>
  <c r="S437" i="1"/>
  <c r="Q437" i="1" s="1"/>
  <c r="T437" i="1" s="1"/>
  <c r="N437" i="1" s="1"/>
  <c r="O437" i="1" s="1"/>
  <c r="V438" i="1"/>
  <c r="W438" i="1" s="1"/>
  <c r="AH422" i="1"/>
  <c r="M422" i="1"/>
  <c r="AV422" i="1"/>
  <c r="P422" i="1"/>
  <c r="V423" i="1"/>
  <c r="W423" i="1" s="1"/>
  <c r="S423" i="1" s="1"/>
  <c r="Q423" i="1" s="1"/>
  <c r="T423" i="1" s="1"/>
  <c r="AH425" i="1"/>
  <c r="AV426" i="1"/>
  <c r="P426" i="1"/>
  <c r="M426" i="1"/>
  <c r="S428" i="1"/>
  <c r="Q428" i="1" s="1"/>
  <c r="T428" i="1" s="1"/>
  <c r="V435" i="1"/>
  <c r="W435" i="1" s="1"/>
  <c r="AV440" i="1"/>
  <c r="M440" i="1"/>
  <c r="AH440" i="1"/>
  <c r="AG440" i="1"/>
  <c r="AC442" i="1"/>
  <c r="AE455" i="1"/>
  <c r="AC456" i="1"/>
  <c r="V456" i="1"/>
  <c r="W456" i="1" s="1"/>
  <c r="S456" i="1" s="1"/>
  <c r="Q456" i="1" s="1"/>
  <c r="T456" i="1" s="1"/>
  <c r="Y430" i="1"/>
  <c r="AD447" i="1"/>
  <c r="U450" i="1"/>
  <c r="AV454" i="1"/>
  <c r="P454" i="1"/>
  <c r="AY446" i="1"/>
  <c r="U446" i="1"/>
  <c r="AC453" i="1"/>
  <c r="AY456" i="1"/>
  <c r="P448" i="1"/>
  <c r="AG448" i="1"/>
  <c r="M448" i="1"/>
  <c r="AV450" i="1"/>
  <c r="AH450" i="1"/>
  <c r="AC430" i="1"/>
  <c r="AH444" i="1"/>
  <c r="AV448" i="1"/>
  <c r="AH451" i="1"/>
  <c r="M451" i="1"/>
  <c r="AG451" i="1"/>
  <c r="AY416" i="1"/>
  <c r="U416" i="1"/>
  <c r="M434" i="1"/>
  <c r="AY443" i="1"/>
  <c r="AC447" i="1"/>
  <c r="S447" i="1"/>
  <c r="Q447" i="1" s="1"/>
  <c r="T447" i="1" s="1"/>
  <c r="N447" i="1" s="1"/>
  <c r="O447" i="1" s="1"/>
  <c r="V451" i="1"/>
  <c r="W451" i="1" s="1"/>
  <c r="AD451" i="1" s="1"/>
  <c r="V452" i="1"/>
  <c r="W452" i="1" s="1"/>
  <c r="S457" i="1"/>
  <c r="Q457" i="1" s="1"/>
  <c r="T457" i="1" s="1"/>
  <c r="N457" i="1" s="1"/>
  <c r="O457" i="1" s="1"/>
  <c r="AC457" i="1"/>
  <c r="AY431" i="1"/>
  <c r="U431" i="1"/>
  <c r="AG437" i="1"/>
  <c r="M450" i="1"/>
  <c r="AY451" i="1"/>
  <c r="P450" i="1"/>
  <c r="M454" i="1"/>
  <c r="AG454" i="1"/>
  <c r="AY432" i="1"/>
  <c r="P434" i="1"/>
  <c r="AC444" i="1"/>
  <c r="AV444" i="1"/>
  <c r="P453" i="1"/>
  <c r="AG453" i="1"/>
  <c r="AH454" i="1"/>
  <c r="AY426" i="1"/>
  <c r="U426" i="1"/>
  <c r="Y440" i="1"/>
  <c r="AY441" i="1"/>
  <c r="U441" i="1"/>
  <c r="P451" i="1"/>
  <c r="V453" i="1"/>
  <c r="W453" i="1" s="1"/>
  <c r="AD453" i="1" s="1"/>
  <c r="M456" i="1"/>
  <c r="P456" i="1"/>
  <c r="AV456" i="1"/>
  <c r="AE182" i="1" l="1"/>
  <c r="S182" i="1"/>
  <c r="Q182" i="1" s="1"/>
  <c r="T182" i="1" s="1"/>
  <c r="N182" i="1" s="1"/>
  <c r="O182" i="1" s="1"/>
  <c r="N234" i="1"/>
  <c r="O234" i="1" s="1"/>
  <c r="N113" i="1"/>
  <c r="O113" i="1" s="1"/>
  <c r="S286" i="1"/>
  <c r="Q286" i="1" s="1"/>
  <c r="T286" i="1" s="1"/>
  <c r="N376" i="1"/>
  <c r="O376" i="1" s="1"/>
  <c r="AD51" i="1"/>
  <c r="N246" i="1"/>
  <c r="O246" i="1" s="1"/>
  <c r="S29" i="1"/>
  <c r="Q29" i="1" s="1"/>
  <c r="T29" i="1" s="1"/>
  <c r="N29" i="1" s="1"/>
  <c r="O29" i="1" s="1"/>
  <c r="N412" i="1"/>
  <c r="O412" i="1" s="1"/>
  <c r="AF309" i="1"/>
  <c r="AE338" i="1"/>
  <c r="AF338" i="1" s="1"/>
  <c r="AD174" i="1"/>
  <c r="AD315" i="1"/>
  <c r="AF318" i="1"/>
  <c r="N224" i="1"/>
  <c r="O224" i="1" s="1"/>
  <c r="AD229" i="1"/>
  <c r="AF255" i="1"/>
  <c r="N165" i="1"/>
  <c r="O165" i="1" s="1"/>
  <c r="S84" i="1"/>
  <c r="Q84" i="1" s="1"/>
  <c r="T84" i="1" s="1"/>
  <c r="N84" i="1" s="1"/>
  <c r="O84" i="1" s="1"/>
  <c r="AD317" i="1"/>
  <c r="AD204" i="1"/>
  <c r="N395" i="1"/>
  <c r="O395" i="1" s="1"/>
  <c r="AF232" i="1"/>
  <c r="AF308" i="1"/>
  <c r="AF392" i="1"/>
  <c r="N295" i="1"/>
  <c r="O295" i="1" s="1"/>
  <c r="S202" i="1"/>
  <c r="Q202" i="1" s="1"/>
  <c r="T202" i="1" s="1"/>
  <c r="N202" i="1" s="1"/>
  <c r="O202" i="1" s="1"/>
  <c r="S171" i="1"/>
  <c r="Q171" i="1" s="1"/>
  <c r="T171" i="1" s="1"/>
  <c r="N171" i="1" s="1"/>
  <c r="O171" i="1" s="1"/>
  <c r="N194" i="1"/>
  <c r="O194" i="1" s="1"/>
  <c r="N32" i="1"/>
  <c r="O32" i="1" s="1"/>
  <c r="AF46" i="1"/>
  <c r="AF455" i="1"/>
  <c r="N423" i="1"/>
  <c r="O423" i="1" s="1"/>
  <c r="AD393" i="1"/>
  <c r="AE411" i="1"/>
  <c r="AF411" i="1" s="1"/>
  <c r="S356" i="1"/>
  <c r="Q356" i="1" s="1"/>
  <c r="T356" i="1" s="1"/>
  <c r="AF447" i="1"/>
  <c r="N413" i="1"/>
  <c r="O413" i="1" s="1"/>
  <c r="N414" i="1"/>
  <c r="O414" i="1" s="1"/>
  <c r="S354" i="1"/>
  <c r="Q354" i="1" s="1"/>
  <c r="T354" i="1" s="1"/>
  <c r="N354" i="1" s="1"/>
  <c r="O354" i="1" s="1"/>
  <c r="N401" i="1"/>
  <c r="O401" i="1" s="1"/>
  <c r="AD430" i="1"/>
  <c r="N443" i="1"/>
  <c r="O443" i="1" s="1"/>
  <c r="N455" i="1"/>
  <c r="O455" i="1" s="1"/>
  <c r="N382" i="1"/>
  <c r="O382" i="1" s="1"/>
  <c r="S31" i="1"/>
  <c r="Q31" i="1" s="1"/>
  <c r="T31" i="1" s="1"/>
  <c r="N31" i="1" s="1"/>
  <c r="O31" i="1" s="1"/>
  <c r="AD31" i="1"/>
  <c r="S260" i="1"/>
  <c r="Q260" i="1" s="1"/>
  <c r="T260" i="1" s="1"/>
  <c r="N260" i="1" s="1"/>
  <c r="O260" i="1" s="1"/>
  <c r="AD260" i="1"/>
  <c r="AD272" i="1"/>
  <c r="S272" i="1"/>
  <c r="Q272" i="1" s="1"/>
  <c r="T272" i="1" s="1"/>
  <c r="N272" i="1" s="1"/>
  <c r="O272" i="1" s="1"/>
  <c r="S41" i="1"/>
  <c r="Q41" i="1" s="1"/>
  <c r="T41" i="1" s="1"/>
  <c r="N41" i="1" s="1"/>
  <c r="O41" i="1" s="1"/>
  <c r="AD41" i="1"/>
  <c r="S324" i="1"/>
  <c r="Q324" i="1" s="1"/>
  <c r="T324" i="1" s="1"/>
  <c r="N324" i="1" s="1"/>
  <c r="O324" i="1" s="1"/>
  <c r="S307" i="1"/>
  <c r="Q307" i="1" s="1"/>
  <c r="T307" i="1" s="1"/>
  <c r="N307" i="1" s="1"/>
  <c r="O307" i="1" s="1"/>
  <c r="AF303" i="1"/>
  <c r="AE310" i="1"/>
  <c r="S178" i="1"/>
  <c r="Q178" i="1" s="1"/>
  <c r="T178" i="1" s="1"/>
  <c r="N19" i="1"/>
  <c r="O19" i="1" s="1"/>
  <c r="AD24" i="1"/>
  <c r="N57" i="1"/>
  <c r="O57" i="1" s="1"/>
  <c r="AF19" i="1"/>
  <c r="S104" i="1"/>
  <c r="Q104" i="1" s="1"/>
  <c r="T104" i="1" s="1"/>
  <c r="N56" i="1"/>
  <c r="O56" i="1" s="1"/>
  <c r="AD248" i="1"/>
  <c r="AF433" i="1"/>
  <c r="AD387" i="1"/>
  <c r="AD332" i="1"/>
  <c r="N380" i="1"/>
  <c r="O380" i="1" s="1"/>
  <c r="S320" i="1"/>
  <c r="Q320" i="1" s="1"/>
  <c r="T320" i="1" s="1"/>
  <c r="N320" i="1" s="1"/>
  <c r="O320" i="1" s="1"/>
  <c r="N379" i="1"/>
  <c r="O379" i="1" s="1"/>
  <c r="N291" i="1"/>
  <c r="O291" i="1" s="1"/>
  <c r="AF265" i="1"/>
  <c r="AD234" i="1"/>
  <c r="AE248" i="1"/>
  <c r="AF248" i="1" s="1"/>
  <c r="AD345" i="1"/>
  <c r="AD340" i="1"/>
  <c r="N266" i="1"/>
  <c r="O266" i="1" s="1"/>
  <c r="N172" i="1"/>
  <c r="O172" i="1" s="1"/>
  <c r="X182" i="1"/>
  <c r="AB182" i="1" s="1"/>
  <c r="AF57" i="1"/>
  <c r="N50" i="1"/>
  <c r="O50" i="1" s="1"/>
  <c r="AF34" i="1"/>
  <c r="X305" i="1"/>
  <c r="AB305" i="1" s="1"/>
  <c r="AE305" i="1"/>
  <c r="AF305" i="1" s="1"/>
  <c r="AD178" i="1"/>
  <c r="S231" i="1"/>
  <c r="Q231" i="1" s="1"/>
  <c r="T231" i="1" s="1"/>
  <c r="N231" i="1" s="1"/>
  <c r="O231" i="1" s="1"/>
  <c r="AD320" i="1"/>
  <c r="N268" i="1"/>
  <c r="O268" i="1" s="1"/>
  <c r="N282" i="1"/>
  <c r="O282" i="1" s="1"/>
  <c r="N23" i="1"/>
  <c r="O23" i="1" s="1"/>
  <c r="AD182" i="1"/>
  <c r="AF182" i="1" s="1"/>
  <c r="N101" i="1"/>
  <c r="O101" i="1" s="1"/>
  <c r="N428" i="1"/>
  <c r="O428" i="1" s="1"/>
  <c r="AD412" i="1"/>
  <c r="N418" i="1"/>
  <c r="O418" i="1" s="1"/>
  <c r="AF400" i="1"/>
  <c r="AF407" i="1"/>
  <c r="N296" i="1"/>
  <c r="O296" i="1" s="1"/>
  <c r="AF325" i="1"/>
  <c r="AF212" i="1"/>
  <c r="AE178" i="1"/>
  <c r="AF316" i="1"/>
  <c r="S263" i="1"/>
  <c r="Q263" i="1" s="1"/>
  <c r="T263" i="1" s="1"/>
  <c r="N263" i="1" s="1"/>
  <c r="O263" i="1" s="1"/>
  <c r="X248" i="1"/>
  <c r="AB248" i="1" s="1"/>
  <c r="AF202" i="1"/>
  <c r="AD23" i="1"/>
  <c r="AD420" i="1"/>
  <c r="AD314" i="1"/>
  <c r="AF419" i="1"/>
  <c r="S366" i="1"/>
  <c r="Q366" i="1" s="1"/>
  <c r="T366" i="1" s="1"/>
  <c r="N366" i="1" s="1"/>
  <c r="O366" i="1" s="1"/>
  <c r="AD310" i="1"/>
  <c r="AF245" i="1"/>
  <c r="N145" i="1"/>
  <c r="O145" i="1" s="1"/>
  <c r="AF61" i="1"/>
  <c r="AE430" i="1"/>
  <c r="AF430" i="1" s="1"/>
  <c r="X430" i="1"/>
  <c r="AB430" i="1" s="1"/>
  <c r="V446" i="1"/>
  <c r="W446" i="1" s="1"/>
  <c r="X244" i="1"/>
  <c r="AB244" i="1" s="1"/>
  <c r="AE244" i="1"/>
  <c r="AF244" i="1" s="1"/>
  <c r="AD244" i="1"/>
  <c r="AE237" i="1"/>
  <c r="X237" i="1"/>
  <c r="AB237" i="1" s="1"/>
  <c r="X160" i="1"/>
  <c r="AB160" i="1" s="1"/>
  <c r="AE160" i="1"/>
  <c r="AD160" i="1"/>
  <c r="AE417" i="1"/>
  <c r="X417" i="1"/>
  <c r="AB417" i="1" s="1"/>
  <c r="AD417" i="1"/>
  <c r="S417" i="1"/>
  <c r="Q417" i="1" s="1"/>
  <c r="T417" i="1" s="1"/>
  <c r="N417" i="1" s="1"/>
  <c r="O417" i="1" s="1"/>
  <c r="AD445" i="1"/>
  <c r="X445" i="1"/>
  <c r="AB445" i="1" s="1"/>
  <c r="S445" i="1"/>
  <c r="Q445" i="1" s="1"/>
  <c r="T445" i="1" s="1"/>
  <c r="N445" i="1" s="1"/>
  <c r="O445" i="1" s="1"/>
  <c r="AE445" i="1"/>
  <c r="V416" i="1"/>
  <c r="W416" i="1" s="1"/>
  <c r="X456" i="1"/>
  <c r="AB456" i="1" s="1"/>
  <c r="AE456" i="1"/>
  <c r="AD456" i="1"/>
  <c r="AD423" i="1"/>
  <c r="V458" i="1"/>
  <c r="W458" i="1" s="1"/>
  <c r="AE412" i="1"/>
  <c r="X412" i="1"/>
  <c r="AB412" i="1" s="1"/>
  <c r="X420" i="1"/>
  <c r="AB420" i="1" s="1"/>
  <c r="AE420" i="1"/>
  <c r="V408" i="1"/>
  <c r="W408" i="1" s="1"/>
  <c r="AE387" i="1"/>
  <c r="AF387" i="1" s="1"/>
  <c r="X387" i="1"/>
  <c r="AB387" i="1" s="1"/>
  <c r="X394" i="1"/>
  <c r="AB394" i="1" s="1"/>
  <c r="AE394" i="1"/>
  <c r="AF394" i="1" s="1"/>
  <c r="V294" i="1"/>
  <c r="W294" i="1" s="1"/>
  <c r="S337" i="1"/>
  <c r="Q337" i="1" s="1"/>
  <c r="T337" i="1" s="1"/>
  <c r="N337" i="1" s="1"/>
  <c r="O337" i="1" s="1"/>
  <c r="X356" i="1"/>
  <c r="AB356" i="1" s="1"/>
  <c r="AE356" i="1"/>
  <c r="AF356" i="1" s="1"/>
  <c r="X380" i="1"/>
  <c r="AB380" i="1" s="1"/>
  <c r="AD380" i="1"/>
  <c r="AE380" i="1"/>
  <c r="V306" i="1"/>
  <c r="W306" i="1" s="1"/>
  <c r="S358" i="1"/>
  <c r="Q358" i="1" s="1"/>
  <c r="T358" i="1" s="1"/>
  <c r="N358" i="1" s="1"/>
  <c r="O358" i="1" s="1"/>
  <c r="S301" i="1"/>
  <c r="Q301" i="1" s="1"/>
  <c r="T301" i="1" s="1"/>
  <c r="N301" i="1" s="1"/>
  <c r="O301" i="1" s="1"/>
  <c r="N318" i="1"/>
  <c r="O318" i="1" s="1"/>
  <c r="V284" i="1"/>
  <c r="W284" i="1" s="1"/>
  <c r="V279" i="1"/>
  <c r="W279" i="1" s="1"/>
  <c r="X313" i="1"/>
  <c r="AB313" i="1" s="1"/>
  <c r="AE313" i="1"/>
  <c r="AD313" i="1"/>
  <c r="X314" i="1"/>
  <c r="AB314" i="1" s="1"/>
  <c r="AE314" i="1"/>
  <c r="AF314" i="1" s="1"/>
  <c r="V285" i="1"/>
  <c r="W285" i="1" s="1"/>
  <c r="V216" i="1"/>
  <c r="W216" i="1" s="1"/>
  <c r="V225" i="1"/>
  <c r="W225" i="1" s="1"/>
  <c r="V196" i="1"/>
  <c r="W196" i="1" s="1"/>
  <c r="AF287" i="1"/>
  <c r="X231" i="1"/>
  <c r="AB231" i="1" s="1"/>
  <c r="AE231" i="1"/>
  <c r="AF231" i="1" s="1"/>
  <c r="AF205" i="1"/>
  <c r="N184" i="1"/>
  <c r="O184" i="1" s="1"/>
  <c r="V134" i="1"/>
  <c r="W134" i="1" s="1"/>
  <c r="X214" i="1"/>
  <c r="AB214" i="1" s="1"/>
  <c r="AE214" i="1"/>
  <c r="AF214" i="1" s="1"/>
  <c r="V126" i="1"/>
  <c r="W126" i="1" s="1"/>
  <c r="AD246" i="1"/>
  <c r="AE171" i="1"/>
  <c r="AF171" i="1" s="1"/>
  <c r="X171" i="1"/>
  <c r="AB171" i="1" s="1"/>
  <c r="X185" i="1"/>
  <c r="AB185" i="1" s="1"/>
  <c r="AE185" i="1"/>
  <c r="AF185" i="1" s="1"/>
  <c r="V148" i="1"/>
  <c r="W148" i="1" s="1"/>
  <c r="V98" i="1"/>
  <c r="W98" i="1" s="1"/>
  <c r="V68" i="1"/>
  <c r="W68" i="1" s="1"/>
  <c r="AE179" i="1"/>
  <c r="AF179" i="1" s="1"/>
  <c r="X179" i="1"/>
  <c r="AB179" i="1" s="1"/>
  <c r="AE70" i="1"/>
  <c r="X70" i="1"/>
  <c r="AB70" i="1" s="1"/>
  <c r="S70" i="1"/>
  <c r="Q70" i="1" s="1"/>
  <c r="T70" i="1" s="1"/>
  <c r="N70" i="1" s="1"/>
  <c r="O70" i="1" s="1"/>
  <c r="X169" i="1"/>
  <c r="AB169" i="1" s="1"/>
  <c r="AE169" i="1"/>
  <c r="AD169" i="1"/>
  <c r="V121" i="1"/>
  <c r="W121" i="1" s="1"/>
  <c r="AD70" i="1"/>
  <c r="V127" i="1"/>
  <c r="W127" i="1" s="1"/>
  <c r="X67" i="1"/>
  <c r="AB67" i="1" s="1"/>
  <c r="AE67" i="1"/>
  <c r="AD67" i="1"/>
  <c r="S67" i="1"/>
  <c r="Q67" i="1" s="1"/>
  <c r="T67" i="1" s="1"/>
  <c r="N67" i="1" s="1"/>
  <c r="O67" i="1" s="1"/>
  <c r="X37" i="1"/>
  <c r="AB37" i="1" s="1"/>
  <c r="AE37" i="1"/>
  <c r="AD37" i="1"/>
  <c r="AE104" i="1"/>
  <c r="AF104" i="1" s="1"/>
  <c r="X104" i="1"/>
  <c r="AB104" i="1" s="1"/>
  <c r="X116" i="1"/>
  <c r="AB116" i="1" s="1"/>
  <c r="AE116" i="1"/>
  <c r="AD116" i="1"/>
  <c r="S116" i="1"/>
  <c r="Q116" i="1" s="1"/>
  <c r="T116" i="1" s="1"/>
  <c r="N116" i="1" s="1"/>
  <c r="O116" i="1" s="1"/>
  <c r="X39" i="1"/>
  <c r="AB39" i="1" s="1"/>
  <c r="AE39" i="1"/>
  <c r="AF39" i="1" s="1"/>
  <c r="X106" i="1"/>
  <c r="AB106" i="1" s="1"/>
  <c r="AE106" i="1"/>
  <c r="AD106" i="1"/>
  <c r="AD89" i="1"/>
  <c r="X155" i="1"/>
  <c r="AB155" i="1" s="1"/>
  <c r="AE155" i="1"/>
  <c r="AD155" i="1"/>
  <c r="X55" i="1"/>
  <c r="AB55" i="1" s="1"/>
  <c r="AE55" i="1"/>
  <c r="S106" i="1"/>
  <c r="Q106" i="1" s="1"/>
  <c r="T106" i="1" s="1"/>
  <c r="N106" i="1" s="1"/>
  <c r="O106" i="1" s="1"/>
  <c r="N72" i="1"/>
  <c r="O72" i="1" s="1"/>
  <c r="AE26" i="1"/>
  <c r="X26" i="1"/>
  <c r="AB26" i="1" s="1"/>
  <c r="AD60" i="1"/>
  <c r="V45" i="1"/>
  <c r="W45" i="1" s="1"/>
  <c r="V273" i="1"/>
  <c r="W273" i="1" s="1"/>
  <c r="X249" i="1"/>
  <c r="AB249" i="1" s="1"/>
  <c r="AE249" i="1"/>
  <c r="AF249" i="1" s="1"/>
  <c r="X176" i="1"/>
  <c r="AB176" i="1" s="1"/>
  <c r="AE176" i="1"/>
  <c r="X397" i="1"/>
  <c r="AB397" i="1" s="1"/>
  <c r="AE397" i="1"/>
  <c r="AE330" i="1"/>
  <c r="X330" i="1"/>
  <c r="AB330" i="1" s="1"/>
  <c r="AE268" i="1"/>
  <c r="X268" i="1"/>
  <c r="AB268" i="1" s="1"/>
  <c r="V139" i="1"/>
  <c r="W139" i="1" s="1"/>
  <c r="V131" i="1"/>
  <c r="W131" i="1" s="1"/>
  <c r="AE60" i="1"/>
  <c r="X60" i="1"/>
  <c r="AB60" i="1" s="1"/>
  <c r="AE442" i="1"/>
  <c r="X442" i="1"/>
  <c r="AB442" i="1" s="1"/>
  <c r="X396" i="1"/>
  <c r="AB396" i="1" s="1"/>
  <c r="S396" i="1"/>
  <c r="Q396" i="1" s="1"/>
  <c r="T396" i="1" s="1"/>
  <c r="N396" i="1" s="1"/>
  <c r="O396" i="1" s="1"/>
  <c r="AE396" i="1"/>
  <c r="X371" i="1"/>
  <c r="AB371" i="1" s="1"/>
  <c r="AE371" i="1"/>
  <c r="X329" i="1"/>
  <c r="AB329" i="1" s="1"/>
  <c r="AE329" i="1"/>
  <c r="AD311" i="1"/>
  <c r="AE292" i="1"/>
  <c r="AD292" i="1"/>
  <c r="X292" i="1"/>
  <c r="AB292" i="1" s="1"/>
  <c r="X260" i="1"/>
  <c r="AB260" i="1" s="1"/>
  <c r="AE260" i="1"/>
  <c r="AF260" i="1" s="1"/>
  <c r="V220" i="1"/>
  <c r="W220" i="1" s="1"/>
  <c r="X236" i="1"/>
  <c r="AB236" i="1" s="1"/>
  <c r="AE236" i="1"/>
  <c r="AD236" i="1"/>
  <c r="X452" i="1"/>
  <c r="AB452" i="1" s="1"/>
  <c r="S452" i="1"/>
  <c r="Q452" i="1" s="1"/>
  <c r="T452" i="1" s="1"/>
  <c r="N452" i="1" s="1"/>
  <c r="O452" i="1" s="1"/>
  <c r="AE452" i="1"/>
  <c r="AD452" i="1"/>
  <c r="AE454" i="1"/>
  <c r="AF454" i="1" s="1"/>
  <c r="X454" i="1"/>
  <c r="AB454" i="1" s="1"/>
  <c r="N456" i="1"/>
  <c r="O456" i="1" s="1"/>
  <c r="X438" i="1"/>
  <c r="AB438" i="1" s="1"/>
  <c r="AE438" i="1"/>
  <c r="AD438" i="1"/>
  <c r="S438" i="1"/>
  <c r="Q438" i="1" s="1"/>
  <c r="T438" i="1" s="1"/>
  <c r="N438" i="1" s="1"/>
  <c r="O438" i="1" s="1"/>
  <c r="V415" i="1"/>
  <c r="W415" i="1" s="1"/>
  <c r="AE424" i="1"/>
  <c r="X424" i="1"/>
  <c r="AB424" i="1" s="1"/>
  <c r="N392" i="1"/>
  <c r="O392" i="1" s="1"/>
  <c r="N420" i="1"/>
  <c r="O420" i="1" s="1"/>
  <c r="X344" i="1"/>
  <c r="AB344" i="1" s="1"/>
  <c r="AE344" i="1"/>
  <c r="X409" i="1"/>
  <c r="AB409" i="1" s="1"/>
  <c r="AE409" i="1"/>
  <c r="AF409" i="1" s="1"/>
  <c r="S409" i="1"/>
  <c r="Q409" i="1" s="1"/>
  <c r="T409" i="1" s="1"/>
  <c r="N409" i="1" s="1"/>
  <c r="O409" i="1" s="1"/>
  <c r="S329" i="1"/>
  <c r="Q329" i="1" s="1"/>
  <c r="T329" i="1" s="1"/>
  <c r="N329" i="1" s="1"/>
  <c r="O329" i="1" s="1"/>
  <c r="AE355" i="1"/>
  <c r="AD355" i="1"/>
  <c r="X355" i="1"/>
  <c r="AB355" i="1" s="1"/>
  <c r="X369" i="1"/>
  <c r="AB369" i="1" s="1"/>
  <c r="AE369" i="1"/>
  <c r="AF369" i="1" s="1"/>
  <c r="V321" i="1"/>
  <c r="W321" i="1" s="1"/>
  <c r="N333" i="1"/>
  <c r="O333" i="1" s="1"/>
  <c r="AD330" i="1"/>
  <c r="X312" i="1"/>
  <c r="AB312" i="1" s="1"/>
  <c r="AE312" i="1"/>
  <c r="AF312" i="1" s="1"/>
  <c r="AF320" i="1"/>
  <c r="X319" i="1"/>
  <c r="AB319" i="1" s="1"/>
  <c r="AE319" i="1"/>
  <c r="AD319" i="1"/>
  <c r="N276" i="1"/>
  <c r="O276" i="1" s="1"/>
  <c r="X272" i="1"/>
  <c r="AB272" i="1" s="1"/>
  <c r="AE272" i="1"/>
  <c r="AF272" i="1" s="1"/>
  <c r="V206" i="1"/>
  <c r="W206" i="1" s="1"/>
  <c r="V297" i="1"/>
  <c r="W297" i="1" s="1"/>
  <c r="AD235" i="1"/>
  <c r="AE235" i="1"/>
  <c r="X235" i="1"/>
  <c r="AB235" i="1" s="1"/>
  <c r="X277" i="1"/>
  <c r="AB277" i="1" s="1"/>
  <c r="AE277" i="1"/>
  <c r="AF277" i="1" s="1"/>
  <c r="V166" i="1"/>
  <c r="W166" i="1" s="1"/>
  <c r="X239" i="1"/>
  <c r="AB239" i="1" s="1"/>
  <c r="AE239" i="1"/>
  <c r="AF239" i="1" s="1"/>
  <c r="V96" i="1"/>
  <c r="W96" i="1" s="1"/>
  <c r="S239" i="1"/>
  <c r="Q239" i="1" s="1"/>
  <c r="T239" i="1" s="1"/>
  <c r="N239" i="1" s="1"/>
  <c r="O239" i="1" s="1"/>
  <c r="X183" i="1"/>
  <c r="AB183" i="1" s="1"/>
  <c r="AE183" i="1"/>
  <c r="AD183" i="1"/>
  <c r="V119" i="1"/>
  <c r="W119" i="1" s="1"/>
  <c r="V93" i="1"/>
  <c r="W93" i="1" s="1"/>
  <c r="V58" i="1"/>
  <c r="W58" i="1" s="1"/>
  <c r="V135" i="1"/>
  <c r="W135" i="1" s="1"/>
  <c r="V87" i="1"/>
  <c r="W87" i="1" s="1"/>
  <c r="V48" i="1"/>
  <c r="W48" i="1" s="1"/>
  <c r="V38" i="1"/>
  <c r="W38" i="1" s="1"/>
  <c r="AD118" i="1"/>
  <c r="X118" i="1"/>
  <c r="AB118" i="1" s="1"/>
  <c r="AE118" i="1"/>
  <c r="AD26" i="1"/>
  <c r="AE47" i="1"/>
  <c r="X47" i="1"/>
  <c r="AB47" i="1" s="1"/>
  <c r="N104" i="1"/>
  <c r="O104" i="1" s="1"/>
  <c r="S179" i="1"/>
  <c r="Q179" i="1" s="1"/>
  <c r="T179" i="1" s="1"/>
  <c r="N179" i="1" s="1"/>
  <c r="O179" i="1" s="1"/>
  <c r="S26" i="1"/>
  <c r="Q26" i="1" s="1"/>
  <c r="T26" i="1" s="1"/>
  <c r="N26" i="1" s="1"/>
  <c r="O26" i="1" s="1"/>
  <c r="V431" i="1"/>
  <c r="W431" i="1" s="1"/>
  <c r="X376" i="1"/>
  <c r="AB376" i="1" s="1"/>
  <c r="AE376" i="1"/>
  <c r="N370" i="1"/>
  <c r="O370" i="1" s="1"/>
  <c r="V226" i="1"/>
  <c r="W226" i="1" s="1"/>
  <c r="X217" i="1"/>
  <c r="AB217" i="1" s="1"/>
  <c r="AE217" i="1"/>
  <c r="AD217" i="1"/>
  <c r="V107" i="1"/>
  <c r="W107" i="1" s="1"/>
  <c r="X27" i="1"/>
  <c r="AB27" i="1" s="1"/>
  <c r="AE27" i="1"/>
  <c r="AD27" i="1"/>
  <c r="S27" i="1"/>
  <c r="Q27" i="1" s="1"/>
  <c r="T27" i="1" s="1"/>
  <c r="N27" i="1" s="1"/>
  <c r="O27" i="1" s="1"/>
  <c r="AD110" i="1"/>
  <c r="X382" i="1"/>
  <c r="AB382" i="1" s="1"/>
  <c r="AE382" i="1"/>
  <c r="AF382" i="1" s="1"/>
  <c r="V336" i="1"/>
  <c r="W336" i="1" s="1"/>
  <c r="V208" i="1"/>
  <c r="W208" i="1" s="1"/>
  <c r="V147" i="1"/>
  <c r="W147" i="1" s="1"/>
  <c r="AE243" i="1"/>
  <c r="AD243" i="1"/>
  <c r="X243" i="1"/>
  <c r="AB243" i="1" s="1"/>
  <c r="V73" i="1"/>
  <c r="W73" i="1" s="1"/>
  <c r="V92" i="1"/>
  <c r="W92" i="1" s="1"/>
  <c r="X108" i="1"/>
  <c r="AB108" i="1" s="1"/>
  <c r="AE108" i="1"/>
  <c r="AF108" i="1" s="1"/>
  <c r="V17" i="1"/>
  <c r="W17" i="1" s="1"/>
  <c r="X423" i="1"/>
  <c r="AB423" i="1" s="1"/>
  <c r="AE423" i="1"/>
  <c r="AF423" i="1" s="1"/>
  <c r="N310" i="1"/>
  <c r="O310" i="1" s="1"/>
  <c r="X259" i="1"/>
  <c r="AB259" i="1" s="1"/>
  <c r="AE259" i="1"/>
  <c r="AD259" i="1"/>
  <c r="AF199" i="1"/>
  <c r="X192" i="1"/>
  <c r="AB192" i="1" s="1"/>
  <c r="AE192" i="1"/>
  <c r="AD192" i="1"/>
  <c r="V429" i="1"/>
  <c r="W429" i="1" s="1"/>
  <c r="X457" i="1"/>
  <c r="AB457" i="1" s="1"/>
  <c r="AE457" i="1"/>
  <c r="AF457" i="1" s="1"/>
  <c r="V378" i="1"/>
  <c r="W378" i="1" s="1"/>
  <c r="V434" i="1"/>
  <c r="W434" i="1" s="1"/>
  <c r="V385" i="1"/>
  <c r="W385" i="1" s="1"/>
  <c r="AE404" i="1"/>
  <c r="AF404" i="1" s="1"/>
  <c r="X404" i="1"/>
  <c r="AB404" i="1" s="1"/>
  <c r="X339" i="1"/>
  <c r="AB339" i="1" s="1"/>
  <c r="AE339" i="1"/>
  <c r="V403" i="1"/>
  <c r="W403" i="1" s="1"/>
  <c r="X379" i="1"/>
  <c r="AB379" i="1" s="1"/>
  <c r="AE379" i="1"/>
  <c r="AD379" i="1"/>
  <c r="S371" i="1"/>
  <c r="Q371" i="1" s="1"/>
  <c r="T371" i="1" s="1"/>
  <c r="N371" i="1" s="1"/>
  <c r="O371" i="1" s="1"/>
  <c r="AF375" i="1"/>
  <c r="X364" i="1"/>
  <c r="AB364" i="1" s="1"/>
  <c r="AE364" i="1"/>
  <c r="AF364" i="1" s="1"/>
  <c r="AD344" i="1"/>
  <c r="S330" i="1"/>
  <c r="Q330" i="1" s="1"/>
  <c r="T330" i="1" s="1"/>
  <c r="N330" i="1" s="1"/>
  <c r="O330" i="1" s="1"/>
  <c r="AE327" i="1"/>
  <c r="AF327" i="1" s="1"/>
  <c r="X327" i="1"/>
  <c r="AB327" i="1" s="1"/>
  <c r="AE374" i="1"/>
  <c r="AF374" i="1" s="1"/>
  <c r="X374" i="1"/>
  <c r="AB374" i="1" s="1"/>
  <c r="AD329" i="1"/>
  <c r="S353" i="1"/>
  <c r="Q353" i="1" s="1"/>
  <c r="T353" i="1" s="1"/>
  <c r="N353" i="1" s="1"/>
  <c r="O353" i="1" s="1"/>
  <c r="V323" i="1"/>
  <c r="W323" i="1" s="1"/>
  <c r="AF370" i="1"/>
  <c r="AE317" i="1"/>
  <c r="AF317" i="1" s="1"/>
  <c r="X317" i="1"/>
  <c r="AB317" i="1" s="1"/>
  <c r="AE345" i="1"/>
  <c r="AF345" i="1" s="1"/>
  <c r="X345" i="1"/>
  <c r="AB345" i="1" s="1"/>
  <c r="V201" i="1"/>
  <c r="W201" i="1" s="1"/>
  <c r="V289" i="1"/>
  <c r="W289" i="1" s="1"/>
  <c r="AE282" i="1"/>
  <c r="AD282" i="1"/>
  <c r="X282" i="1"/>
  <c r="AB282" i="1" s="1"/>
  <c r="N245" i="1"/>
  <c r="O245" i="1" s="1"/>
  <c r="AE269" i="1"/>
  <c r="AD269" i="1"/>
  <c r="X269" i="1"/>
  <c r="AB269" i="1" s="1"/>
  <c r="AE238" i="1"/>
  <c r="AD238" i="1"/>
  <c r="X238" i="1"/>
  <c r="AB238" i="1" s="1"/>
  <c r="V198" i="1"/>
  <c r="W198" i="1" s="1"/>
  <c r="V137" i="1"/>
  <c r="W137" i="1" s="1"/>
  <c r="AE197" i="1"/>
  <c r="X197" i="1"/>
  <c r="AB197" i="1" s="1"/>
  <c r="AD197" i="1"/>
  <c r="X170" i="1"/>
  <c r="AB170" i="1" s="1"/>
  <c r="AE170" i="1"/>
  <c r="AD170" i="1"/>
  <c r="V161" i="1"/>
  <c r="W161" i="1" s="1"/>
  <c r="S277" i="1"/>
  <c r="Q277" i="1" s="1"/>
  <c r="T277" i="1" s="1"/>
  <c r="N277" i="1" s="1"/>
  <c r="O277" i="1" s="1"/>
  <c r="V181" i="1"/>
  <c r="W181" i="1" s="1"/>
  <c r="V124" i="1"/>
  <c r="W124" i="1" s="1"/>
  <c r="V91" i="1"/>
  <c r="W91" i="1" s="1"/>
  <c r="V53" i="1"/>
  <c r="W53" i="1" s="1"/>
  <c r="X168" i="1"/>
  <c r="AB168" i="1" s="1"/>
  <c r="AE168" i="1"/>
  <c r="AD168" i="1"/>
  <c r="V128" i="1"/>
  <c r="W128" i="1" s="1"/>
  <c r="AE123" i="1"/>
  <c r="X123" i="1"/>
  <c r="AB123" i="1" s="1"/>
  <c r="V100" i="1"/>
  <c r="W100" i="1" s="1"/>
  <c r="X72" i="1"/>
  <c r="AB72" i="1" s="1"/>
  <c r="AE72" i="1"/>
  <c r="AD72" i="1"/>
  <c r="V140" i="1"/>
  <c r="W140" i="1" s="1"/>
  <c r="S183" i="1"/>
  <c r="Q183" i="1" s="1"/>
  <c r="T183" i="1" s="1"/>
  <c r="N183" i="1" s="1"/>
  <c r="O183" i="1" s="1"/>
  <c r="S123" i="1"/>
  <c r="Q123" i="1" s="1"/>
  <c r="T123" i="1" s="1"/>
  <c r="N123" i="1" s="1"/>
  <c r="O123" i="1" s="1"/>
  <c r="V30" i="1"/>
  <c r="W30" i="1" s="1"/>
  <c r="N18" i="1"/>
  <c r="O18" i="1" s="1"/>
  <c r="X64" i="1"/>
  <c r="AB64" i="1" s="1"/>
  <c r="AE64" i="1"/>
  <c r="S64" i="1"/>
  <c r="Q64" i="1" s="1"/>
  <c r="T64" i="1" s="1"/>
  <c r="N64" i="1" s="1"/>
  <c r="O64" i="1" s="1"/>
  <c r="N46" i="1"/>
  <c r="O46" i="1" s="1"/>
  <c r="S176" i="1"/>
  <c r="Q176" i="1" s="1"/>
  <c r="T176" i="1" s="1"/>
  <c r="N176" i="1" s="1"/>
  <c r="O176" i="1" s="1"/>
  <c r="AE103" i="1"/>
  <c r="AD103" i="1"/>
  <c r="X103" i="1"/>
  <c r="AB103" i="1" s="1"/>
  <c r="S47" i="1"/>
  <c r="Q47" i="1" s="1"/>
  <c r="T47" i="1" s="1"/>
  <c r="N47" i="1" s="1"/>
  <c r="O47" i="1" s="1"/>
  <c r="V52" i="1"/>
  <c r="W52" i="1" s="1"/>
  <c r="X77" i="1"/>
  <c r="AB77" i="1" s="1"/>
  <c r="AE77" i="1"/>
  <c r="AD77" i="1"/>
  <c r="X42" i="1"/>
  <c r="AB42" i="1" s="1"/>
  <c r="AE42" i="1"/>
  <c r="AF42" i="1" s="1"/>
  <c r="X94" i="1"/>
  <c r="AB94" i="1" s="1"/>
  <c r="AE94" i="1"/>
  <c r="AF94" i="1" s="1"/>
  <c r="S42" i="1"/>
  <c r="Q42" i="1" s="1"/>
  <c r="T42" i="1" s="1"/>
  <c r="N42" i="1" s="1"/>
  <c r="O42" i="1" s="1"/>
  <c r="N37" i="1"/>
  <c r="O37" i="1" s="1"/>
  <c r="AE425" i="1"/>
  <c r="X425" i="1"/>
  <c r="AB425" i="1" s="1"/>
  <c r="X311" i="1"/>
  <c r="AB311" i="1" s="1"/>
  <c r="AE311" i="1"/>
  <c r="X222" i="1"/>
  <c r="AB222" i="1" s="1"/>
  <c r="AE222" i="1"/>
  <c r="AD222" i="1"/>
  <c r="S222" i="1"/>
  <c r="Q222" i="1" s="1"/>
  <c r="T222" i="1" s="1"/>
  <c r="N222" i="1" s="1"/>
  <c r="O222" i="1" s="1"/>
  <c r="V136" i="1"/>
  <c r="W136" i="1" s="1"/>
  <c r="V78" i="1"/>
  <c r="W78" i="1" s="1"/>
  <c r="X150" i="1"/>
  <c r="AB150" i="1" s="1"/>
  <c r="AE150" i="1"/>
  <c r="AD150" i="1"/>
  <c r="N286" i="1"/>
  <c r="O286" i="1" s="1"/>
  <c r="X54" i="1"/>
  <c r="AB54" i="1" s="1"/>
  <c r="AE54" i="1"/>
  <c r="AD54" i="1"/>
  <c r="V410" i="1"/>
  <c r="W410" i="1" s="1"/>
  <c r="X358" i="1"/>
  <c r="AB358" i="1" s="1"/>
  <c r="AE358" i="1"/>
  <c r="AF358" i="1" s="1"/>
  <c r="V221" i="1"/>
  <c r="W221" i="1" s="1"/>
  <c r="V195" i="1"/>
  <c r="W195" i="1" s="1"/>
  <c r="X99" i="1"/>
  <c r="AB99" i="1" s="1"/>
  <c r="AE99" i="1"/>
  <c r="X89" i="1"/>
  <c r="AB89" i="1" s="1"/>
  <c r="AE89" i="1"/>
  <c r="AF89" i="1" s="1"/>
  <c r="X49" i="1"/>
  <c r="AB49" i="1" s="1"/>
  <c r="AE49" i="1"/>
  <c r="AF49" i="1" s="1"/>
  <c r="AD56" i="1"/>
  <c r="X56" i="1"/>
  <c r="AB56" i="1" s="1"/>
  <c r="AE56" i="1"/>
  <c r="AF56" i="1" s="1"/>
  <c r="AE453" i="1"/>
  <c r="AF453" i="1" s="1"/>
  <c r="X453" i="1"/>
  <c r="AB453" i="1" s="1"/>
  <c r="AE443" i="1"/>
  <c r="X443" i="1"/>
  <c r="AB443" i="1" s="1"/>
  <c r="N393" i="1"/>
  <c r="O393" i="1" s="1"/>
  <c r="X389" i="1"/>
  <c r="AB389" i="1" s="1"/>
  <c r="AE389" i="1"/>
  <c r="AD389" i="1"/>
  <c r="X349" i="1"/>
  <c r="AB349" i="1" s="1"/>
  <c r="AE349" i="1"/>
  <c r="AF349" i="1" s="1"/>
  <c r="AE307" i="1"/>
  <c r="AF307" i="1" s="1"/>
  <c r="X307" i="1"/>
  <c r="AB307" i="1" s="1"/>
  <c r="V288" i="1"/>
  <c r="W288" i="1" s="1"/>
  <c r="V300" i="1"/>
  <c r="W300" i="1" s="1"/>
  <c r="AF281" i="1"/>
  <c r="X224" i="1"/>
  <c r="AB224" i="1" s="1"/>
  <c r="AE224" i="1"/>
  <c r="V142" i="1"/>
  <c r="W142" i="1" s="1"/>
  <c r="V304" i="1"/>
  <c r="W304" i="1" s="1"/>
  <c r="V441" i="1"/>
  <c r="W441" i="1" s="1"/>
  <c r="V450" i="1"/>
  <c r="W450" i="1" s="1"/>
  <c r="X439" i="1"/>
  <c r="AB439" i="1" s="1"/>
  <c r="AE439" i="1"/>
  <c r="V436" i="1"/>
  <c r="W436" i="1" s="1"/>
  <c r="X437" i="1"/>
  <c r="AB437" i="1" s="1"/>
  <c r="AE437" i="1"/>
  <c r="AF437" i="1" s="1"/>
  <c r="V444" i="1"/>
  <c r="W444" i="1" s="1"/>
  <c r="N404" i="1"/>
  <c r="O404" i="1" s="1"/>
  <c r="X414" i="1"/>
  <c r="AB414" i="1" s="1"/>
  <c r="AE414" i="1"/>
  <c r="AD414" i="1"/>
  <c r="AD388" i="1"/>
  <c r="X388" i="1"/>
  <c r="AB388" i="1" s="1"/>
  <c r="AE388" i="1"/>
  <c r="X334" i="1"/>
  <c r="AB334" i="1" s="1"/>
  <c r="AE334" i="1"/>
  <c r="X402" i="1"/>
  <c r="AB402" i="1" s="1"/>
  <c r="AE402" i="1"/>
  <c r="AF402" i="1" s="1"/>
  <c r="AD396" i="1"/>
  <c r="V346" i="1"/>
  <c r="W346" i="1" s="1"/>
  <c r="AE352" i="1"/>
  <c r="AD352" i="1"/>
  <c r="X352" i="1"/>
  <c r="AB352" i="1" s="1"/>
  <c r="X366" i="1"/>
  <c r="AB366" i="1" s="1"/>
  <c r="AE366" i="1"/>
  <c r="AF366" i="1" s="1"/>
  <c r="AD339" i="1"/>
  <c r="AE335" i="1"/>
  <c r="X335" i="1"/>
  <c r="AB335" i="1" s="1"/>
  <c r="X324" i="1"/>
  <c r="AB324" i="1" s="1"/>
  <c r="AE324" i="1"/>
  <c r="AF324" i="1" s="1"/>
  <c r="V326" i="1"/>
  <c r="W326" i="1" s="1"/>
  <c r="V351" i="1"/>
  <c r="W351" i="1" s="1"/>
  <c r="AF333" i="1"/>
  <c r="AE315" i="1"/>
  <c r="AF315" i="1" s="1"/>
  <c r="X315" i="1"/>
  <c r="AB315" i="1" s="1"/>
  <c r="X271" i="1"/>
  <c r="AB271" i="1" s="1"/>
  <c r="S271" i="1"/>
  <c r="Q271" i="1" s="1"/>
  <c r="T271" i="1" s="1"/>
  <c r="N271" i="1" s="1"/>
  <c r="O271" i="1" s="1"/>
  <c r="AE271" i="1"/>
  <c r="AF271" i="1" s="1"/>
  <c r="X343" i="1"/>
  <c r="AB343" i="1" s="1"/>
  <c r="AD343" i="1"/>
  <c r="S343" i="1"/>
  <c r="Q343" i="1" s="1"/>
  <c r="T343" i="1" s="1"/>
  <c r="N343" i="1" s="1"/>
  <c r="O343" i="1" s="1"/>
  <c r="AE343" i="1"/>
  <c r="AD296" i="1"/>
  <c r="V298" i="1"/>
  <c r="W298" i="1" s="1"/>
  <c r="X278" i="1"/>
  <c r="AB278" i="1" s="1"/>
  <c r="AE278" i="1"/>
  <c r="AE242" i="1"/>
  <c r="AF242" i="1" s="1"/>
  <c r="X242" i="1"/>
  <c r="AB242" i="1" s="1"/>
  <c r="N250" i="1"/>
  <c r="O250" i="1" s="1"/>
  <c r="V223" i="1"/>
  <c r="W223" i="1" s="1"/>
  <c r="N281" i="1"/>
  <c r="O281" i="1" s="1"/>
  <c r="V274" i="1"/>
  <c r="W274" i="1" s="1"/>
  <c r="X241" i="1"/>
  <c r="AB241" i="1" s="1"/>
  <c r="AE241" i="1"/>
  <c r="AF241" i="1" s="1"/>
  <c r="AD241" i="1"/>
  <c r="AE257" i="1"/>
  <c r="X257" i="1"/>
  <c r="AB257" i="1" s="1"/>
  <c r="S236" i="1"/>
  <c r="Q236" i="1" s="1"/>
  <c r="T236" i="1" s="1"/>
  <c r="N236" i="1" s="1"/>
  <c r="O236" i="1" s="1"/>
  <c r="N255" i="1"/>
  <c r="O255" i="1" s="1"/>
  <c r="S259" i="1"/>
  <c r="Q259" i="1" s="1"/>
  <c r="T259" i="1" s="1"/>
  <c r="N259" i="1" s="1"/>
  <c r="O259" i="1" s="1"/>
  <c r="V167" i="1"/>
  <c r="W167" i="1" s="1"/>
  <c r="V164" i="1"/>
  <c r="W164" i="1" s="1"/>
  <c r="S237" i="1"/>
  <c r="Q237" i="1" s="1"/>
  <c r="T237" i="1" s="1"/>
  <c r="N237" i="1" s="1"/>
  <c r="O237" i="1" s="1"/>
  <c r="V156" i="1"/>
  <c r="W156" i="1" s="1"/>
  <c r="X234" i="1"/>
  <c r="AB234" i="1" s="1"/>
  <c r="AE234" i="1"/>
  <c r="AF234" i="1" s="1"/>
  <c r="V163" i="1"/>
  <c r="W163" i="1" s="1"/>
  <c r="V86" i="1"/>
  <c r="W86" i="1" s="1"/>
  <c r="V143" i="1"/>
  <c r="W143" i="1" s="1"/>
  <c r="V88" i="1"/>
  <c r="W88" i="1" s="1"/>
  <c r="V129" i="1"/>
  <c r="W129" i="1" s="1"/>
  <c r="N178" i="1"/>
  <c r="O178" i="1" s="1"/>
  <c r="X125" i="1"/>
  <c r="AB125" i="1" s="1"/>
  <c r="AE125" i="1"/>
  <c r="AD125" i="1"/>
  <c r="V25" i="1"/>
  <c r="W25" i="1" s="1"/>
  <c r="X165" i="1"/>
  <c r="AB165" i="1" s="1"/>
  <c r="AE165" i="1"/>
  <c r="AD165" i="1"/>
  <c r="V138" i="1"/>
  <c r="W138" i="1" s="1"/>
  <c r="X79" i="1"/>
  <c r="AB79" i="1" s="1"/>
  <c r="AE79" i="1"/>
  <c r="N33" i="1"/>
  <c r="O33" i="1" s="1"/>
  <c r="V114" i="1"/>
  <c r="W114" i="1" s="1"/>
  <c r="X32" i="1"/>
  <c r="AB32" i="1" s="1"/>
  <c r="AE32" i="1"/>
  <c r="AD32" i="1"/>
  <c r="S168" i="1"/>
  <c r="Q168" i="1" s="1"/>
  <c r="T168" i="1" s="1"/>
  <c r="N168" i="1" s="1"/>
  <c r="O168" i="1" s="1"/>
  <c r="X22" i="1"/>
  <c r="AB22" i="1" s="1"/>
  <c r="AE22" i="1"/>
  <c r="AD22" i="1"/>
  <c r="S22" i="1"/>
  <c r="Q22" i="1" s="1"/>
  <c r="T22" i="1" s="1"/>
  <c r="N22" i="1" s="1"/>
  <c r="O22" i="1" s="1"/>
  <c r="S108" i="1"/>
  <c r="Q108" i="1" s="1"/>
  <c r="T108" i="1" s="1"/>
  <c r="N108" i="1" s="1"/>
  <c r="O108" i="1" s="1"/>
  <c r="S49" i="1"/>
  <c r="Q49" i="1" s="1"/>
  <c r="T49" i="1" s="1"/>
  <c r="N49" i="1" s="1"/>
  <c r="O49" i="1" s="1"/>
  <c r="V399" i="1"/>
  <c r="W399" i="1" s="1"/>
  <c r="X246" i="1"/>
  <c r="AB246" i="1" s="1"/>
  <c r="AE246" i="1"/>
  <c r="AF246" i="1" s="1"/>
  <c r="X189" i="1"/>
  <c r="AB189" i="1" s="1"/>
  <c r="AE189" i="1"/>
  <c r="AF189" i="1" s="1"/>
  <c r="V144" i="1"/>
  <c r="W144" i="1" s="1"/>
  <c r="X80" i="1"/>
  <c r="AB80" i="1" s="1"/>
  <c r="AE80" i="1"/>
  <c r="S80" i="1"/>
  <c r="Q80" i="1" s="1"/>
  <c r="T80" i="1" s="1"/>
  <c r="N80" i="1" s="1"/>
  <c r="O80" i="1" s="1"/>
  <c r="AE110" i="1"/>
  <c r="AF110" i="1" s="1"/>
  <c r="X110" i="1"/>
  <c r="AB110" i="1" s="1"/>
  <c r="V299" i="1"/>
  <c r="W299" i="1" s="1"/>
  <c r="AE342" i="1"/>
  <c r="X342" i="1"/>
  <c r="AB342" i="1" s="1"/>
  <c r="S244" i="1"/>
  <c r="Q244" i="1" s="1"/>
  <c r="T244" i="1" s="1"/>
  <c r="N244" i="1" s="1"/>
  <c r="O244" i="1" s="1"/>
  <c r="X194" i="1"/>
  <c r="AB194" i="1" s="1"/>
  <c r="AE194" i="1"/>
  <c r="X69" i="1"/>
  <c r="AB69" i="1" s="1"/>
  <c r="AE69" i="1"/>
  <c r="AD69" i="1"/>
  <c r="X391" i="1"/>
  <c r="AB391" i="1" s="1"/>
  <c r="AE391" i="1"/>
  <c r="S391" i="1"/>
  <c r="Q391" i="1" s="1"/>
  <c r="T391" i="1" s="1"/>
  <c r="N391" i="1" s="1"/>
  <c r="O391" i="1" s="1"/>
  <c r="AD391" i="1"/>
  <c r="N386" i="1"/>
  <c r="O386" i="1" s="1"/>
  <c r="AD367" i="1"/>
  <c r="AE367" i="1"/>
  <c r="X367" i="1"/>
  <c r="AB367" i="1" s="1"/>
  <c r="X348" i="1"/>
  <c r="AB348" i="1" s="1"/>
  <c r="AD348" i="1"/>
  <c r="AE348" i="1"/>
  <c r="S348" i="1"/>
  <c r="Q348" i="1" s="1"/>
  <c r="T348" i="1" s="1"/>
  <c r="N348" i="1" s="1"/>
  <c r="O348" i="1" s="1"/>
  <c r="X360" i="1"/>
  <c r="AB360" i="1" s="1"/>
  <c r="AE360" i="1"/>
  <c r="AD360" i="1"/>
  <c r="V283" i="1"/>
  <c r="W283" i="1" s="1"/>
  <c r="V211" i="1"/>
  <c r="W211" i="1" s="1"/>
  <c r="AD268" i="1"/>
  <c r="AD237" i="1"/>
  <c r="N314" i="1"/>
  <c r="O314" i="1" s="1"/>
  <c r="V203" i="1"/>
  <c r="W203" i="1" s="1"/>
  <c r="V175" i="1"/>
  <c r="W175" i="1" s="1"/>
  <c r="S217" i="1"/>
  <c r="Q217" i="1" s="1"/>
  <c r="T217" i="1" s="1"/>
  <c r="N217" i="1" s="1"/>
  <c r="O217" i="1" s="1"/>
  <c r="V63" i="1"/>
  <c r="W63" i="1" s="1"/>
  <c r="V102" i="1"/>
  <c r="W102" i="1" s="1"/>
  <c r="AE65" i="1"/>
  <c r="S65" i="1"/>
  <c r="Q65" i="1" s="1"/>
  <c r="T65" i="1" s="1"/>
  <c r="N65" i="1" s="1"/>
  <c r="O65" i="1" s="1"/>
  <c r="X65" i="1"/>
  <c r="AB65" i="1" s="1"/>
  <c r="V153" i="1"/>
  <c r="W153" i="1" s="1"/>
  <c r="V432" i="1"/>
  <c r="W432" i="1" s="1"/>
  <c r="AE398" i="1"/>
  <c r="AF398" i="1" s="1"/>
  <c r="S398" i="1"/>
  <c r="Q398" i="1" s="1"/>
  <c r="T398" i="1" s="1"/>
  <c r="N398" i="1" s="1"/>
  <c r="O398" i="1" s="1"/>
  <c r="X398" i="1"/>
  <c r="AB398" i="1" s="1"/>
  <c r="X386" i="1"/>
  <c r="AB386" i="1" s="1"/>
  <c r="AE386" i="1"/>
  <c r="AD386" i="1"/>
  <c r="X384" i="1"/>
  <c r="AB384" i="1" s="1"/>
  <c r="AE384" i="1"/>
  <c r="V363" i="1"/>
  <c r="W363" i="1" s="1"/>
  <c r="AD371" i="1"/>
  <c r="X381" i="1"/>
  <c r="AB381" i="1" s="1"/>
  <c r="AE381" i="1"/>
  <c r="AD381" i="1"/>
  <c r="S381" i="1"/>
  <c r="Q381" i="1" s="1"/>
  <c r="T381" i="1" s="1"/>
  <c r="N381" i="1" s="1"/>
  <c r="O381" i="1" s="1"/>
  <c r="AE301" i="1"/>
  <c r="AF301" i="1" s="1"/>
  <c r="X301" i="1"/>
  <c r="AB301" i="1" s="1"/>
  <c r="S349" i="1"/>
  <c r="Q349" i="1" s="1"/>
  <c r="T349" i="1" s="1"/>
  <c r="N349" i="1" s="1"/>
  <c r="O349" i="1" s="1"/>
  <c r="V341" i="1"/>
  <c r="W341" i="1" s="1"/>
  <c r="S364" i="1"/>
  <c r="Q364" i="1" s="1"/>
  <c r="T364" i="1" s="1"/>
  <c r="N364" i="1" s="1"/>
  <c r="O364" i="1" s="1"/>
  <c r="AD357" i="1"/>
  <c r="AE357" i="1"/>
  <c r="X357" i="1"/>
  <c r="AB357" i="1" s="1"/>
  <c r="X322" i="1"/>
  <c r="AB322" i="1" s="1"/>
  <c r="AE322" i="1"/>
  <c r="V293" i="1"/>
  <c r="W293" i="1" s="1"/>
  <c r="AE263" i="1"/>
  <c r="AF263" i="1" s="1"/>
  <c r="X263" i="1"/>
  <c r="AB263" i="1" s="1"/>
  <c r="AD278" i="1"/>
  <c r="AE252" i="1"/>
  <c r="AF252" i="1" s="1"/>
  <c r="S252" i="1"/>
  <c r="Q252" i="1" s="1"/>
  <c r="T252" i="1" s="1"/>
  <c r="N252" i="1" s="1"/>
  <c r="O252" i="1" s="1"/>
  <c r="X252" i="1"/>
  <c r="AB252" i="1" s="1"/>
  <c r="V218" i="1"/>
  <c r="W218" i="1" s="1"/>
  <c r="X286" i="1"/>
  <c r="AB286" i="1" s="1"/>
  <c r="AE286" i="1"/>
  <c r="AF286" i="1" s="1"/>
  <c r="X254" i="1"/>
  <c r="AB254" i="1" s="1"/>
  <c r="S254" i="1"/>
  <c r="Q254" i="1" s="1"/>
  <c r="T254" i="1" s="1"/>
  <c r="N254" i="1" s="1"/>
  <c r="O254" i="1" s="1"/>
  <c r="AE254" i="1"/>
  <c r="AD254" i="1"/>
  <c r="AE247" i="1"/>
  <c r="AF247" i="1" s="1"/>
  <c r="X247" i="1"/>
  <c r="AB247" i="1" s="1"/>
  <c r="S247" i="1"/>
  <c r="Q247" i="1" s="1"/>
  <c r="T247" i="1" s="1"/>
  <c r="N247" i="1" s="1"/>
  <c r="O247" i="1" s="1"/>
  <c r="S269" i="1"/>
  <c r="Q269" i="1" s="1"/>
  <c r="T269" i="1" s="1"/>
  <c r="N269" i="1" s="1"/>
  <c r="O269" i="1" s="1"/>
  <c r="N229" i="1"/>
  <c r="O229" i="1" s="1"/>
  <c r="X280" i="1"/>
  <c r="AB280" i="1" s="1"/>
  <c r="AE280" i="1"/>
  <c r="V253" i="1"/>
  <c r="W253" i="1" s="1"/>
  <c r="V162" i="1"/>
  <c r="W162" i="1" s="1"/>
  <c r="V132" i="1"/>
  <c r="W132" i="1" s="1"/>
  <c r="V159" i="1"/>
  <c r="W159" i="1" s="1"/>
  <c r="V215" i="1"/>
  <c r="W215" i="1" s="1"/>
  <c r="AE190" i="1"/>
  <c r="AF190" i="1" s="1"/>
  <c r="X190" i="1"/>
  <c r="AB190" i="1" s="1"/>
  <c r="V151" i="1"/>
  <c r="W151" i="1" s="1"/>
  <c r="V117" i="1"/>
  <c r="W117" i="1" s="1"/>
  <c r="S192" i="1"/>
  <c r="Q192" i="1" s="1"/>
  <c r="T192" i="1" s="1"/>
  <c r="N192" i="1" s="1"/>
  <c r="O192" i="1" s="1"/>
  <c r="V81" i="1"/>
  <c r="W81" i="1" s="1"/>
  <c r="AE174" i="1"/>
  <c r="AF174" i="1" s="1"/>
  <c r="X174" i="1"/>
  <c r="AB174" i="1" s="1"/>
  <c r="V109" i="1"/>
  <c r="W109" i="1" s="1"/>
  <c r="X251" i="1"/>
  <c r="AB251" i="1" s="1"/>
  <c r="S251" i="1"/>
  <c r="Q251" i="1" s="1"/>
  <c r="T251" i="1" s="1"/>
  <c r="N251" i="1" s="1"/>
  <c r="O251" i="1" s="1"/>
  <c r="AE251" i="1"/>
  <c r="AF251" i="1" s="1"/>
  <c r="S150" i="1"/>
  <c r="Q150" i="1" s="1"/>
  <c r="T150" i="1" s="1"/>
  <c r="N150" i="1" s="1"/>
  <c r="O150" i="1" s="1"/>
  <c r="X95" i="1"/>
  <c r="AB95" i="1" s="1"/>
  <c r="AE95" i="1"/>
  <c r="AF95" i="1" s="1"/>
  <c r="S95" i="1"/>
  <c r="Q95" i="1" s="1"/>
  <c r="T95" i="1" s="1"/>
  <c r="N95" i="1" s="1"/>
  <c r="O95" i="1" s="1"/>
  <c r="V112" i="1"/>
  <c r="W112" i="1" s="1"/>
  <c r="AE180" i="1"/>
  <c r="AD180" i="1"/>
  <c r="X180" i="1"/>
  <c r="AB180" i="1" s="1"/>
  <c r="V21" i="1"/>
  <c r="W21" i="1" s="1"/>
  <c r="V158" i="1"/>
  <c r="W158" i="1" s="1"/>
  <c r="AD99" i="1"/>
  <c r="V82" i="1"/>
  <c r="W82" i="1" s="1"/>
  <c r="AD65" i="1"/>
  <c r="X33" i="1"/>
  <c r="AB33" i="1" s="1"/>
  <c r="AE33" i="1"/>
  <c r="AD33" i="1"/>
  <c r="AD240" i="1"/>
  <c r="X240" i="1"/>
  <c r="AB240" i="1" s="1"/>
  <c r="S240" i="1"/>
  <c r="Q240" i="1" s="1"/>
  <c r="T240" i="1" s="1"/>
  <c r="N240" i="1" s="1"/>
  <c r="O240" i="1" s="1"/>
  <c r="AE240" i="1"/>
  <c r="V20" i="1"/>
  <c r="W20" i="1" s="1"/>
  <c r="X113" i="1"/>
  <c r="AB113" i="1" s="1"/>
  <c r="AE113" i="1"/>
  <c r="AD113" i="1"/>
  <c r="X18" i="1"/>
  <c r="AB18" i="1" s="1"/>
  <c r="AE18" i="1"/>
  <c r="AF18" i="1" s="1"/>
  <c r="S77" i="1"/>
  <c r="Q77" i="1" s="1"/>
  <c r="T77" i="1" s="1"/>
  <c r="N77" i="1" s="1"/>
  <c r="O77" i="1" s="1"/>
  <c r="AD47" i="1"/>
  <c r="X44" i="1"/>
  <c r="AB44" i="1" s="1"/>
  <c r="AE44" i="1"/>
  <c r="AD44" i="1"/>
  <c r="X84" i="1"/>
  <c r="AB84" i="1" s="1"/>
  <c r="AE84" i="1"/>
  <c r="AF84" i="1" s="1"/>
  <c r="X145" i="1"/>
  <c r="AB145" i="1" s="1"/>
  <c r="AE145" i="1"/>
  <c r="AD145" i="1"/>
  <c r="X35" i="1"/>
  <c r="AB35" i="1" s="1"/>
  <c r="AE35" i="1"/>
  <c r="AF35" i="1" s="1"/>
  <c r="S35" i="1"/>
  <c r="Q35" i="1" s="1"/>
  <c r="T35" i="1" s="1"/>
  <c r="N35" i="1" s="1"/>
  <c r="O35" i="1" s="1"/>
  <c r="X76" i="1"/>
  <c r="AB76" i="1" s="1"/>
  <c r="AD76" i="1"/>
  <c r="AE76" i="1"/>
  <c r="V43" i="1"/>
  <c r="W43" i="1" s="1"/>
  <c r="AE71" i="1"/>
  <c r="AD71" i="1"/>
  <c r="X71" i="1"/>
  <c r="AB71" i="1" s="1"/>
  <c r="X29" i="1"/>
  <c r="AB29" i="1" s="1"/>
  <c r="AE29" i="1"/>
  <c r="AF29" i="1" s="1"/>
  <c r="X296" i="1"/>
  <c r="AB296" i="1" s="1"/>
  <c r="AE296" i="1"/>
  <c r="X101" i="1"/>
  <c r="AB101" i="1" s="1"/>
  <c r="AE101" i="1"/>
  <c r="AD101" i="1"/>
  <c r="X40" i="1"/>
  <c r="AB40" i="1" s="1"/>
  <c r="AE40" i="1"/>
  <c r="S40" i="1"/>
  <c r="Q40" i="1" s="1"/>
  <c r="T40" i="1" s="1"/>
  <c r="N40" i="1" s="1"/>
  <c r="O40" i="1" s="1"/>
  <c r="V258" i="1"/>
  <c r="W258" i="1" s="1"/>
  <c r="X261" i="1"/>
  <c r="AB261" i="1" s="1"/>
  <c r="AE261" i="1"/>
  <c r="AF261" i="1" s="1"/>
  <c r="AE204" i="1"/>
  <c r="AF204" i="1" s="1"/>
  <c r="X204" i="1"/>
  <c r="AB204" i="1" s="1"/>
  <c r="AE75" i="1"/>
  <c r="AF75" i="1" s="1"/>
  <c r="S75" i="1"/>
  <c r="Q75" i="1" s="1"/>
  <c r="T75" i="1" s="1"/>
  <c r="N75" i="1" s="1"/>
  <c r="O75" i="1" s="1"/>
  <c r="X75" i="1"/>
  <c r="AB75" i="1" s="1"/>
  <c r="X451" i="1"/>
  <c r="AB451" i="1" s="1"/>
  <c r="S451" i="1"/>
  <c r="Q451" i="1" s="1"/>
  <c r="T451" i="1" s="1"/>
  <c r="N451" i="1" s="1"/>
  <c r="O451" i="1" s="1"/>
  <c r="AE451" i="1"/>
  <c r="AF451" i="1" s="1"/>
  <c r="S454" i="1"/>
  <c r="Q454" i="1" s="1"/>
  <c r="T454" i="1" s="1"/>
  <c r="N454" i="1" s="1"/>
  <c r="O454" i="1" s="1"/>
  <c r="AD397" i="1"/>
  <c r="V449" i="1"/>
  <c r="W449" i="1" s="1"/>
  <c r="AE448" i="1"/>
  <c r="AF448" i="1" s="1"/>
  <c r="X448" i="1"/>
  <c r="AB448" i="1" s="1"/>
  <c r="V421" i="1"/>
  <c r="W421" i="1" s="1"/>
  <c r="S424" i="1"/>
  <c r="Q424" i="1" s="1"/>
  <c r="T424" i="1" s="1"/>
  <c r="N424" i="1" s="1"/>
  <c r="O424" i="1" s="1"/>
  <c r="X359" i="1"/>
  <c r="AB359" i="1" s="1"/>
  <c r="S359" i="1"/>
  <c r="Q359" i="1" s="1"/>
  <c r="T359" i="1" s="1"/>
  <c r="N359" i="1" s="1"/>
  <c r="O359" i="1" s="1"/>
  <c r="AE359" i="1"/>
  <c r="AF359" i="1" s="1"/>
  <c r="AD376" i="1"/>
  <c r="X361" i="1"/>
  <c r="AB361" i="1" s="1"/>
  <c r="AE361" i="1"/>
  <c r="N365" i="1"/>
  <c r="O365" i="1" s="1"/>
  <c r="N356" i="1"/>
  <c r="O356" i="1" s="1"/>
  <c r="AD361" i="1"/>
  <c r="S361" i="1"/>
  <c r="Q361" i="1" s="1"/>
  <c r="T361" i="1" s="1"/>
  <c r="N361" i="1" s="1"/>
  <c r="O361" i="1" s="1"/>
  <c r="S355" i="1"/>
  <c r="Q355" i="1" s="1"/>
  <c r="T355" i="1" s="1"/>
  <c r="N355" i="1" s="1"/>
  <c r="O355" i="1" s="1"/>
  <c r="AD334" i="1"/>
  <c r="AD322" i="1"/>
  <c r="AE354" i="1"/>
  <c r="AF354" i="1" s="1"/>
  <c r="X354" i="1"/>
  <c r="AB354" i="1" s="1"/>
  <c r="AD342" i="1"/>
  <c r="AD335" i="1"/>
  <c r="S367" i="1"/>
  <c r="Q367" i="1" s="1"/>
  <c r="T367" i="1" s="1"/>
  <c r="N367" i="1" s="1"/>
  <c r="O367" i="1" s="1"/>
  <c r="S369" i="1"/>
  <c r="Q369" i="1" s="1"/>
  <c r="T369" i="1" s="1"/>
  <c r="N369" i="1" s="1"/>
  <c r="O369" i="1" s="1"/>
  <c r="AE332" i="1"/>
  <c r="AF332" i="1" s="1"/>
  <c r="X332" i="1"/>
  <c r="AB332" i="1" s="1"/>
  <c r="S312" i="1"/>
  <c r="Q312" i="1" s="1"/>
  <c r="T312" i="1" s="1"/>
  <c r="N312" i="1" s="1"/>
  <c r="O312" i="1" s="1"/>
  <c r="AE350" i="1"/>
  <c r="AF350" i="1" s="1"/>
  <c r="X350" i="1"/>
  <c r="AB350" i="1" s="1"/>
  <c r="S327" i="1"/>
  <c r="Q327" i="1" s="1"/>
  <c r="T327" i="1" s="1"/>
  <c r="N327" i="1" s="1"/>
  <c r="O327" i="1" s="1"/>
  <c r="V267" i="1"/>
  <c r="W267" i="1" s="1"/>
  <c r="S342" i="1"/>
  <c r="Q342" i="1" s="1"/>
  <c r="T342" i="1" s="1"/>
  <c r="N342" i="1" s="1"/>
  <c r="O342" i="1" s="1"/>
  <c r="X291" i="1"/>
  <c r="AB291" i="1" s="1"/>
  <c r="AE291" i="1"/>
  <c r="X340" i="1"/>
  <c r="AB340" i="1" s="1"/>
  <c r="AE340" i="1"/>
  <c r="AF340" i="1" s="1"/>
  <c r="X276" i="1"/>
  <c r="AB276" i="1" s="1"/>
  <c r="AE276" i="1"/>
  <c r="X295" i="1"/>
  <c r="AB295" i="1" s="1"/>
  <c r="AE295" i="1"/>
  <c r="AE302" i="1"/>
  <c r="AF302" i="1" s="1"/>
  <c r="X302" i="1"/>
  <c r="AB302" i="1" s="1"/>
  <c r="AD276" i="1"/>
  <c r="V213" i="1"/>
  <c r="W213" i="1" s="1"/>
  <c r="AD295" i="1"/>
  <c r="V275" i="1"/>
  <c r="W275" i="1" s="1"/>
  <c r="S235" i="1"/>
  <c r="Q235" i="1" s="1"/>
  <c r="T235" i="1" s="1"/>
  <c r="N235" i="1" s="1"/>
  <c r="O235" i="1" s="1"/>
  <c r="AE262" i="1"/>
  <c r="AF262" i="1" s="1"/>
  <c r="S262" i="1"/>
  <c r="Q262" i="1" s="1"/>
  <c r="T262" i="1" s="1"/>
  <c r="N262" i="1" s="1"/>
  <c r="O262" i="1" s="1"/>
  <c r="X262" i="1"/>
  <c r="AB262" i="1" s="1"/>
  <c r="V157" i="1"/>
  <c r="W157" i="1" s="1"/>
  <c r="X233" i="1"/>
  <c r="AB233" i="1" s="1"/>
  <c r="AE233" i="1"/>
  <c r="AD233" i="1"/>
  <c r="S233" i="1"/>
  <c r="Q233" i="1" s="1"/>
  <c r="T233" i="1" s="1"/>
  <c r="N233" i="1" s="1"/>
  <c r="O233" i="1" s="1"/>
  <c r="V154" i="1"/>
  <c r="W154" i="1" s="1"/>
  <c r="N212" i="1"/>
  <c r="O212" i="1" s="1"/>
  <c r="V146" i="1"/>
  <c r="W146" i="1" s="1"/>
  <c r="X229" i="1"/>
  <c r="AB229" i="1" s="1"/>
  <c r="AE229" i="1"/>
  <c r="AF229" i="1" s="1"/>
  <c r="S197" i="1"/>
  <c r="Q197" i="1" s="1"/>
  <c r="T197" i="1" s="1"/>
  <c r="N197" i="1" s="1"/>
  <c r="O197" i="1" s="1"/>
  <c r="AD187" i="1"/>
  <c r="AE187" i="1"/>
  <c r="AF187" i="1" s="1"/>
  <c r="X187" i="1"/>
  <c r="AB187" i="1" s="1"/>
  <c r="S214" i="1"/>
  <c r="Q214" i="1" s="1"/>
  <c r="T214" i="1" s="1"/>
  <c r="N214" i="1" s="1"/>
  <c r="O214" i="1" s="1"/>
  <c r="V133" i="1"/>
  <c r="W133" i="1" s="1"/>
  <c r="AD172" i="1"/>
  <c r="AE172" i="1"/>
  <c r="AF172" i="1" s="1"/>
  <c r="X172" i="1"/>
  <c r="AB172" i="1" s="1"/>
  <c r="V83" i="1"/>
  <c r="W83" i="1" s="1"/>
  <c r="X90" i="1"/>
  <c r="AB90" i="1" s="1"/>
  <c r="AE90" i="1"/>
  <c r="AF90" i="1" s="1"/>
  <c r="S90" i="1"/>
  <c r="Q90" i="1" s="1"/>
  <c r="T90" i="1" s="1"/>
  <c r="N90" i="1" s="1"/>
  <c r="O90" i="1" s="1"/>
  <c r="AD176" i="1"/>
  <c r="V36" i="1"/>
  <c r="W36" i="1" s="1"/>
  <c r="AD123" i="1"/>
  <c r="V97" i="1"/>
  <c r="W97" i="1" s="1"/>
  <c r="X28" i="1"/>
  <c r="AB28" i="1" s="1"/>
  <c r="AE28" i="1"/>
  <c r="AD28" i="1"/>
  <c r="AE230" i="1"/>
  <c r="AD230" i="1"/>
  <c r="X230" i="1"/>
  <c r="AB230" i="1" s="1"/>
  <c r="V177" i="1"/>
  <c r="W177" i="1" s="1"/>
  <c r="AD80" i="1"/>
  <c r="S118" i="1"/>
  <c r="Q118" i="1" s="1"/>
  <c r="T118" i="1" s="1"/>
  <c r="N118" i="1" s="1"/>
  <c r="O118" i="1" s="1"/>
  <c r="X59" i="1"/>
  <c r="AB59" i="1" s="1"/>
  <c r="AE59" i="1"/>
  <c r="S155" i="1"/>
  <c r="Q155" i="1" s="1"/>
  <c r="T155" i="1" s="1"/>
  <c r="N155" i="1" s="1"/>
  <c r="O155" i="1" s="1"/>
  <c r="S160" i="1"/>
  <c r="Q160" i="1" s="1"/>
  <c r="T160" i="1" s="1"/>
  <c r="N160" i="1" s="1"/>
  <c r="O160" i="1" s="1"/>
  <c r="X105" i="1"/>
  <c r="AB105" i="1" s="1"/>
  <c r="AE105" i="1"/>
  <c r="AF105" i="1" s="1"/>
  <c r="S79" i="1"/>
  <c r="Q79" i="1" s="1"/>
  <c r="T79" i="1" s="1"/>
  <c r="N79" i="1" s="1"/>
  <c r="O79" i="1" s="1"/>
  <c r="AE120" i="1"/>
  <c r="AD120" i="1"/>
  <c r="X120" i="1"/>
  <c r="AB120" i="1" s="1"/>
  <c r="AD59" i="1"/>
  <c r="X353" i="1"/>
  <c r="AB353" i="1" s="1"/>
  <c r="AE353" i="1"/>
  <c r="AF353" i="1" s="1"/>
  <c r="AE207" i="1"/>
  <c r="AD207" i="1"/>
  <c r="X207" i="1"/>
  <c r="AB207" i="1" s="1"/>
  <c r="AE111" i="1"/>
  <c r="X111" i="1"/>
  <c r="AB111" i="1" s="1"/>
  <c r="X50" i="1"/>
  <c r="AB50" i="1" s="1"/>
  <c r="AE50" i="1"/>
  <c r="AD50" i="1"/>
  <c r="X427" i="1"/>
  <c r="AB427" i="1" s="1"/>
  <c r="AD427" i="1"/>
  <c r="AE427" i="1"/>
  <c r="AE337" i="1"/>
  <c r="AF337" i="1" s="1"/>
  <c r="X337" i="1"/>
  <c r="AB337" i="1" s="1"/>
  <c r="V228" i="1"/>
  <c r="W228" i="1" s="1"/>
  <c r="X200" i="1"/>
  <c r="AB200" i="1" s="1"/>
  <c r="AE200" i="1"/>
  <c r="AD200" i="1"/>
  <c r="S200" i="1"/>
  <c r="Q200" i="1" s="1"/>
  <c r="T200" i="1" s="1"/>
  <c r="N200" i="1" s="1"/>
  <c r="O200" i="1" s="1"/>
  <c r="X435" i="1"/>
  <c r="AB435" i="1" s="1"/>
  <c r="S435" i="1"/>
  <c r="Q435" i="1" s="1"/>
  <c r="T435" i="1" s="1"/>
  <c r="N435" i="1" s="1"/>
  <c r="O435" i="1" s="1"/>
  <c r="AE435" i="1"/>
  <c r="AD435" i="1"/>
  <c r="AD424" i="1"/>
  <c r="AE418" i="1"/>
  <c r="AF418" i="1" s="1"/>
  <c r="X418" i="1"/>
  <c r="AB418" i="1" s="1"/>
  <c r="AD425" i="1"/>
  <c r="X440" i="1"/>
  <c r="AB440" i="1" s="1"/>
  <c r="AD440" i="1"/>
  <c r="AE440" i="1"/>
  <c r="AF440" i="1" s="1"/>
  <c r="S440" i="1"/>
  <c r="Q440" i="1" s="1"/>
  <c r="T440" i="1" s="1"/>
  <c r="N440" i="1" s="1"/>
  <c r="O440" i="1" s="1"/>
  <c r="X390" i="1"/>
  <c r="AB390" i="1" s="1"/>
  <c r="AD390" i="1"/>
  <c r="AE390" i="1"/>
  <c r="V368" i="1"/>
  <c r="W368" i="1" s="1"/>
  <c r="AD442" i="1"/>
  <c r="S453" i="1"/>
  <c r="Q453" i="1" s="1"/>
  <c r="T453" i="1" s="1"/>
  <c r="N453" i="1" s="1"/>
  <c r="O453" i="1" s="1"/>
  <c r="AD443" i="1"/>
  <c r="AD439" i="1"/>
  <c r="V383" i="1"/>
  <c r="W383" i="1" s="1"/>
  <c r="X401" i="1"/>
  <c r="AB401" i="1" s="1"/>
  <c r="AE401" i="1"/>
  <c r="AD401" i="1"/>
  <c r="V426" i="1"/>
  <c r="W426" i="1" s="1"/>
  <c r="S442" i="1"/>
  <c r="Q442" i="1" s="1"/>
  <c r="T442" i="1" s="1"/>
  <c r="N442" i="1" s="1"/>
  <c r="O442" i="1" s="1"/>
  <c r="S448" i="1"/>
  <c r="Q448" i="1" s="1"/>
  <c r="T448" i="1" s="1"/>
  <c r="N448" i="1" s="1"/>
  <c r="O448" i="1" s="1"/>
  <c r="V405" i="1"/>
  <c r="W405" i="1" s="1"/>
  <c r="V422" i="1"/>
  <c r="W422" i="1" s="1"/>
  <c r="AE393" i="1"/>
  <c r="AF393" i="1" s="1"/>
  <c r="X393" i="1"/>
  <c r="AB393" i="1" s="1"/>
  <c r="AD384" i="1"/>
  <c r="S402" i="1"/>
  <c r="Q402" i="1" s="1"/>
  <c r="T402" i="1" s="1"/>
  <c r="N402" i="1" s="1"/>
  <c r="O402" i="1" s="1"/>
  <c r="X395" i="1"/>
  <c r="AB395" i="1" s="1"/>
  <c r="AE395" i="1"/>
  <c r="AD395" i="1"/>
  <c r="S397" i="1"/>
  <c r="Q397" i="1" s="1"/>
  <c r="T397" i="1" s="1"/>
  <c r="N397" i="1" s="1"/>
  <c r="O397" i="1" s="1"/>
  <c r="S394" i="1"/>
  <c r="Q394" i="1" s="1"/>
  <c r="T394" i="1" s="1"/>
  <c r="N394" i="1" s="1"/>
  <c r="O394" i="1" s="1"/>
  <c r="AD372" i="1"/>
  <c r="AE372" i="1"/>
  <c r="AF372" i="1" s="1"/>
  <c r="X372" i="1"/>
  <c r="AB372" i="1" s="1"/>
  <c r="V373" i="1"/>
  <c r="W373" i="1" s="1"/>
  <c r="AE377" i="1"/>
  <c r="AF377" i="1" s="1"/>
  <c r="S377" i="1"/>
  <c r="Q377" i="1" s="1"/>
  <c r="T377" i="1" s="1"/>
  <c r="N377" i="1" s="1"/>
  <c r="O377" i="1" s="1"/>
  <c r="X377" i="1"/>
  <c r="AB377" i="1" s="1"/>
  <c r="AD362" i="1"/>
  <c r="AE362" i="1"/>
  <c r="X362" i="1"/>
  <c r="AB362" i="1" s="1"/>
  <c r="AF406" i="1"/>
  <c r="AE347" i="1"/>
  <c r="AF347" i="1" s="1"/>
  <c r="X347" i="1"/>
  <c r="AB347" i="1" s="1"/>
  <c r="S344" i="1"/>
  <c r="Q344" i="1" s="1"/>
  <c r="T344" i="1" s="1"/>
  <c r="N344" i="1" s="1"/>
  <c r="O344" i="1" s="1"/>
  <c r="S339" i="1"/>
  <c r="Q339" i="1" s="1"/>
  <c r="T339" i="1" s="1"/>
  <c r="N339" i="1" s="1"/>
  <c r="O339" i="1" s="1"/>
  <c r="V331" i="1"/>
  <c r="W331" i="1" s="1"/>
  <c r="AD365" i="1"/>
  <c r="AE365" i="1"/>
  <c r="X365" i="1"/>
  <c r="AB365" i="1" s="1"/>
  <c r="N328" i="1"/>
  <c r="O328" i="1" s="1"/>
  <c r="N309" i="1"/>
  <c r="O309" i="1" s="1"/>
  <c r="AD291" i="1"/>
  <c r="V290" i="1"/>
  <c r="W290" i="1" s="1"/>
  <c r="N287" i="1"/>
  <c r="O287" i="1" s="1"/>
  <c r="AD257" i="1"/>
  <c r="AD280" i="1"/>
  <c r="S261" i="1"/>
  <c r="Q261" i="1" s="1"/>
  <c r="T261" i="1" s="1"/>
  <c r="N261" i="1" s="1"/>
  <c r="O261" i="1" s="1"/>
  <c r="X264" i="1"/>
  <c r="AB264" i="1" s="1"/>
  <c r="AD264" i="1"/>
  <c r="AE264" i="1"/>
  <c r="AF264" i="1" s="1"/>
  <c r="S243" i="1"/>
  <c r="Q243" i="1" s="1"/>
  <c r="T243" i="1" s="1"/>
  <c r="N243" i="1" s="1"/>
  <c r="O243" i="1" s="1"/>
  <c r="X270" i="1"/>
  <c r="AB270" i="1" s="1"/>
  <c r="AE270" i="1"/>
  <c r="AF270" i="1" s="1"/>
  <c r="AD250" i="1"/>
  <c r="X250" i="1"/>
  <c r="AB250" i="1" s="1"/>
  <c r="AE250" i="1"/>
  <c r="AD224" i="1"/>
  <c r="S302" i="1"/>
  <c r="Q302" i="1" s="1"/>
  <c r="T302" i="1" s="1"/>
  <c r="N302" i="1" s="1"/>
  <c r="O302" i="1" s="1"/>
  <c r="V191" i="1"/>
  <c r="W191" i="1" s="1"/>
  <c r="AF219" i="1"/>
  <c r="V193" i="1"/>
  <c r="W193" i="1" s="1"/>
  <c r="V152" i="1"/>
  <c r="W152" i="1" s="1"/>
  <c r="AD194" i="1"/>
  <c r="V149" i="1"/>
  <c r="W149" i="1" s="1"/>
  <c r="S249" i="1"/>
  <c r="Q249" i="1" s="1"/>
  <c r="T249" i="1" s="1"/>
  <c r="N249" i="1" s="1"/>
  <c r="O249" i="1" s="1"/>
  <c r="V210" i="1"/>
  <c r="W210" i="1" s="1"/>
  <c r="V141" i="1"/>
  <c r="W141" i="1" s="1"/>
  <c r="S238" i="1"/>
  <c r="Q238" i="1" s="1"/>
  <c r="T238" i="1" s="1"/>
  <c r="N238" i="1" s="1"/>
  <c r="O238" i="1" s="1"/>
  <c r="X209" i="1"/>
  <c r="AB209" i="1" s="1"/>
  <c r="AE209" i="1"/>
  <c r="AF209" i="1" s="1"/>
  <c r="S189" i="1"/>
  <c r="Q189" i="1" s="1"/>
  <c r="T189" i="1" s="1"/>
  <c r="N189" i="1" s="1"/>
  <c r="O189" i="1" s="1"/>
  <c r="V122" i="1"/>
  <c r="W122" i="1" s="1"/>
  <c r="V186" i="1"/>
  <c r="W186" i="1" s="1"/>
  <c r="X85" i="1"/>
  <c r="AB85" i="1" s="1"/>
  <c r="AE85" i="1"/>
  <c r="AF85" i="1" s="1"/>
  <c r="S85" i="1"/>
  <c r="Q85" i="1" s="1"/>
  <c r="T85" i="1" s="1"/>
  <c r="N85" i="1" s="1"/>
  <c r="O85" i="1" s="1"/>
  <c r="X130" i="1"/>
  <c r="AB130" i="1" s="1"/>
  <c r="AE130" i="1"/>
  <c r="AD130" i="1"/>
  <c r="X62" i="1"/>
  <c r="AB62" i="1" s="1"/>
  <c r="AE62" i="1"/>
  <c r="AD62" i="1"/>
  <c r="X23" i="1"/>
  <c r="AB23" i="1" s="1"/>
  <c r="AE23" i="1"/>
  <c r="AF23" i="1" s="1"/>
  <c r="AD79" i="1"/>
  <c r="S55" i="1"/>
  <c r="Q55" i="1" s="1"/>
  <c r="T55" i="1" s="1"/>
  <c r="N55" i="1" s="1"/>
  <c r="O55" i="1" s="1"/>
  <c r="AE31" i="1"/>
  <c r="AF31" i="1" s="1"/>
  <c r="X31" i="1"/>
  <c r="AB31" i="1" s="1"/>
  <c r="AD111" i="1"/>
  <c r="X74" i="1"/>
  <c r="AB74" i="1" s="1"/>
  <c r="S74" i="1"/>
  <c r="Q74" i="1" s="1"/>
  <c r="T74" i="1" s="1"/>
  <c r="N74" i="1" s="1"/>
  <c r="O74" i="1" s="1"/>
  <c r="AE74" i="1"/>
  <c r="AF74" i="1" s="1"/>
  <c r="AD40" i="1"/>
  <c r="X115" i="1"/>
  <c r="AB115" i="1" s="1"/>
  <c r="AE115" i="1"/>
  <c r="AD115" i="1"/>
  <c r="X51" i="1"/>
  <c r="AB51" i="1" s="1"/>
  <c r="AE51" i="1"/>
  <c r="AF51" i="1" s="1"/>
  <c r="S120" i="1"/>
  <c r="Q120" i="1" s="1"/>
  <c r="T120" i="1" s="1"/>
  <c r="N120" i="1" s="1"/>
  <c r="O120" i="1" s="1"/>
  <c r="AE41" i="1"/>
  <c r="AF41" i="1" s="1"/>
  <c r="X41" i="1"/>
  <c r="AB41" i="1" s="1"/>
  <c r="V66" i="1"/>
  <c r="W66" i="1" s="1"/>
  <c r="X24" i="1"/>
  <c r="AB24" i="1" s="1"/>
  <c r="AE24" i="1"/>
  <c r="AF24" i="1" s="1"/>
  <c r="S69" i="1"/>
  <c r="Q69" i="1" s="1"/>
  <c r="T69" i="1" s="1"/>
  <c r="N69" i="1" s="1"/>
  <c r="O69" i="1" s="1"/>
  <c r="AD64" i="1"/>
  <c r="S44" i="1"/>
  <c r="Q44" i="1" s="1"/>
  <c r="T44" i="1" s="1"/>
  <c r="N44" i="1" s="1"/>
  <c r="O44" i="1" s="1"/>
  <c r="AD55" i="1"/>
  <c r="AF388" i="1" l="1"/>
  <c r="AF33" i="1"/>
  <c r="AF254" i="1"/>
  <c r="AF313" i="1"/>
  <c r="AF243" i="1"/>
  <c r="AF322" i="1"/>
  <c r="AF310" i="1"/>
  <c r="AF339" i="1"/>
  <c r="AF412" i="1"/>
  <c r="AF296" i="1"/>
  <c r="AF250" i="1"/>
  <c r="AF348" i="1"/>
  <c r="AF380" i="1"/>
  <c r="AF420" i="1"/>
  <c r="AF452" i="1"/>
  <c r="AF120" i="1"/>
  <c r="AF76" i="1"/>
  <c r="AF224" i="1"/>
  <c r="AF123" i="1"/>
  <c r="AF70" i="1"/>
  <c r="AF233" i="1"/>
  <c r="AF80" i="1"/>
  <c r="AF79" i="1"/>
  <c r="AF168" i="1"/>
  <c r="AF360" i="1"/>
  <c r="AF54" i="1"/>
  <c r="AF207" i="1"/>
  <c r="AF230" i="1"/>
  <c r="AF361" i="1"/>
  <c r="AF414" i="1"/>
  <c r="AF329" i="1"/>
  <c r="AF456" i="1"/>
  <c r="AF178" i="1"/>
  <c r="AF180" i="1"/>
  <c r="AF376" i="1"/>
  <c r="AF169" i="1"/>
  <c r="AF344" i="1"/>
  <c r="AF445" i="1"/>
  <c r="AF435" i="1"/>
  <c r="AF200" i="1"/>
  <c r="AF276" i="1"/>
  <c r="AF335" i="1"/>
  <c r="AF150" i="1"/>
  <c r="AF77" i="1"/>
  <c r="AF62" i="1"/>
  <c r="AF367" i="1"/>
  <c r="AF278" i="1"/>
  <c r="AF268" i="1"/>
  <c r="AF197" i="1"/>
  <c r="AF269" i="1"/>
  <c r="X434" i="1"/>
  <c r="AB434" i="1" s="1"/>
  <c r="AE434" i="1"/>
  <c r="AD434" i="1"/>
  <c r="S434" i="1"/>
  <c r="Q434" i="1" s="1"/>
  <c r="T434" i="1" s="1"/>
  <c r="N434" i="1" s="1"/>
  <c r="O434" i="1" s="1"/>
  <c r="AF192" i="1"/>
  <c r="X135" i="1"/>
  <c r="AB135" i="1" s="1"/>
  <c r="AE135" i="1"/>
  <c r="AF135" i="1" s="1"/>
  <c r="AD135" i="1"/>
  <c r="S135" i="1"/>
  <c r="Q135" i="1" s="1"/>
  <c r="T135" i="1" s="1"/>
  <c r="N135" i="1" s="1"/>
  <c r="O135" i="1" s="1"/>
  <c r="AF26" i="1"/>
  <c r="AF155" i="1"/>
  <c r="AF67" i="1"/>
  <c r="AE134" i="1"/>
  <c r="AD134" i="1"/>
  <c r="X134" i="1"/>
  <c r="AB134" i="1" s="1"/>
  <c r="S134" i="1"/>
  <c r="Q134" i="1" s="1"/>
  <c r="T134" i="1" s="1"/>
  <c r="N134" i="1" s="1"/>
  <c r="O134" i="1" s="1"/>
  <c r="AF237" i="1"/>
  <c r="X97" i="1"/>
  <c r="AB97" i="1" s="1"/>
  <c r="AE97" i="1"/>
  <c r="AD97" i="1"/>
  <c r="S97" i="1"/>
  <c r="Q97" i="1" s="1"/>
  <c r="T97" i="1" s="1"/>
  <c r="N97" i="1" s="1"/>
  <c r="O97" i="1" s="1"/>
  <c r="X218" i="1"/>
  <c r="AB218" i="1" s="1"/>
  <c r="AE218" i="1"/>
  <c r="AD218" i="1"/>
  <c r="S218" i="1"/>
  <c r="Q218" i="1" s="1"/>
  <c r="T218" i="1" s="1"/>
  <c r="N218" i="1" s="1"/>
  <c r="O218" i="1" s="1"/>
  <c r="AF69" i="1"/>
  <c r="X298" i="1"/>
  <c r="AB298" i="1" s="1"/>
  <c r="AE298" i="1"/>
  <c r="AD298" i="1"/>
  <c r="S298" i="1"/>
  <c r="Q298" i="1" s="1"/>
  <c r="T298" i="1" s="1"/>
  <c r="N298" i="1" s="1"/>
  <c r="O298" i="1" s="1"/>
  <c r="X181" i="1"/>
  <c r="AB181" i="1" s="1"/>
  <c r="AE181" i="1"/>
  <c r="S181" i="1"/>
  <c r="Q181" i="1" s="1"/>
  <c r="T181" i="1" s="1"/>
  <c r="N181" i="1" s="1"/>
  <c r="O181" i="1" s="1"/>
  <c r="AD181" i="1"/>
  <c r="AE122" i="1"/>
  <c r="X122" i="1"/>
  <c r="AB122" i="1" s="1"/>
  <c r="AD122" i="1"/>
  <c r="S122" i="1"/>
  <c r="Q122" i="1" s="1"/>
  <c r="T122" i="1" s="1"/>
  <c r="N122" i="1" s="1"/>
  <c r="O122" i="1" s="1"/>
  <c r="AE149" i="1"/>
  <c r="AF149" i="1" s="1"/>
  <c r="AD149" i="1"/>
  <c r="X149" i="1"/>
  <c r="AB149" i="1" s="1"/>
  <c r="S149" i="1"/>
  <c r="Q149" i="1" s="1"/>
  <c r="T149" i="1" s="1"/>
  <c r="N149" i="1" s="1"/>
  <c r="O149" i="1" s="1"/>
  <c r="X422" i="1"/>
  <c r="AB422" i="1" s="1"/>
  <c r="AE422" i="1"/>
  <c r="S422" i="1"/>
  <c r="Q422" i="1" s="1"/>
  <c r="T422" i="1" s="1"/>
  <c r="N422" i="1" s="1"/>
  <c r="O422" i="1" s="1"/>
  <c r="AD422" i="1"/>
  <c r="X368" i="1"/>
  <c r="AB368" i="1" s="1"/>
  <c r="AE368" i="1"/>
  <c r="S368" i="1"/>
  <c r="Q368" i="1" s="1"/>
  <c r="T368" i="1" s="1"/>
  <c r="N368" i="1" s="1"/>
  <c r="O368" i="1" s="1"/>
  <c r="AD368" i="1"/>
  <c r="AF427" i="1"/>
  <c r="AE36" i="1"/>
  <c r="X36" i="1"/>
  <c r="AB36" i="1" s="1"/>
  <c r="AD36" i="1"/>
  <c r="S36" i="1"/>
  <c r="Q36" i="1" s="1"/>
  <c r="T36" i="1" s="1"/>
  <c r="N36" i="1" s="1"/>
  <c r="O36" i="1" s="1"/>
  <c r="X146" i="1"/>
  <c r="AB146" i="1" s="1"/>
  <c r="AE146" i="1"/>
  <c r="AD146" i="1"/>
  <c r="S146" i="1"/>
  <c r="Q146" i="1" s="1"/>
  <c r="T146" i="1" s="1"/>
  <c r="N146" i="1" s="1"/>
  <c r="O146" i="1" s="1"/>
  <c r="AE449" i="1"/>
  <c r="X449" i="1"/>
  <c r="AB449" i="1" s="1"/>
  <c r="AD449" i="1"/>
  <c r="S449" i="1"/>
  <c r="Q449" i="1" s="1"/>
  <c r="T449" i="1" s="1"/>
  <c r="N449" i="1" s="1"/>
  <c r="O449" i="1" s="1"/>
  <c r="AD258" i="1"/>
  <c r="AE258" i="1"/>
  <c r="X258" i="1"/>
  <c r="AB258" i="1" s="1"/>
  <c r="S258" i="1"/>
  <c r="Q258" i="1" s="1"/>
  <c r="T258" i="1" s="1"/>
  <c r="N258" i="1" s="1"/>
  <c r="O258" i="1" s="1"/>
  <c r="AF71" i="1"/>
  <c r="AF145" i="1"/>
  <c r="AF386" i="1"/>
  <c r="AF22" i="1"/>
  <c r="X163" i="1"/>
  <c r="AB163" i="1" s="1"/>
  <c r="AE163" i="1"/>
  <c r="S163" i="1"/>
  <c r="Q163" i="1" s="1"/>
  <c r="T163" i="1" s="1"/>
  <c r="N163" i="1" s="1"/>
  <c r="O163" i="1" s="1"/>
  <c r="AD163" i="1"/>
  <c r="AE167" i="1"/>
  <c r="X167" i="1"/>
  <c r="AB167" i="1" s="1"/>
  <c r="AD167" i="1"/>
  <c r="S167" i="1"/>
  <c r="Q167" i="1" s="1"/>
  <c r="T167" i="1" s="1"/>
  <c r="N167" i="1" s="1"/>
  <c r="O167" i="1" s="1"/>
  <c r="AE274" i="1"/>
  <c r="X274" i="1"/>
  <c r="AB274" i="1" s="1"/>
  <c r="AD274" i="1"/>
  <c r="S274" i="1"/>
  <c r="Q274" i="1" s="1"/>
  <c r="T274" i="1" s="1"/>
  <c r="N274" i="1" s="1"/>
  <c r="O274" i="1" s="1"/>
  <c r="AE444" i="1"/>
  <c r="X444" i="1"/>
  <c r="AB444" i="1" s="1"/>
  <c r="AD444" i="1"/>
  <c r="S444" i="1"/>
  <c r="Q444" i="1" s="1"/>
  <c r="T444" i="1" s="1"/>
  <c r="N444" i="1" s="1"/>
  <c r="O444" i="1" s="1"/>
  <c r="AF389" i="1"/>
  <c r="X52" i="1"/>
  <c r="AB52" i="1" s="1"/>
  <c r="AE52" i="1"/>
  <c r="S52" i="1"/>
  <c r="Q52" i="1" s="1"/>
  <c r="T52" i="1" s="1"/>
  <c r="N52" i="1" s="1"/>
  <c r="O52" i="1" s="1"/>
  <c r="AD52" i="1"/>
  <c r="AF64" i="1"/>
  <c r="AE137" i="1"/>
  <c r="X137" i="1"/>
  <c r="AB137" i="1" s="1"/>
  <c r="S137" i="1"/>
  <c r="Q137" i="1" s="1"/>
  <c r="T137" i="1" s="1"/>
  <c r="N137" i="1" s="1"/>
  <c r="O137" i="1" s="1"/>
  <c r="AD137" i="1"/>
  <c r="X403" i="1"/>
  <c r="AB403" i="1" s="1"/>
  <c r="AE403" i="1"/>
  <c r="S403" i="1"/>
  <c r="Q403" i="1" s="1"/>
  <c r="T403" i="1" s="1"/>
  <c r="N403" i="1" s="1"/>
  <c r="O403" i="1" s="1"/>
  <c r="AD403" i="1"/>
  <c r="AF118" i="1"/>
  <c r="AF235" i="1"/>
  <c r="AF319" i="1"/>
  <c r="X220" i="1"/>
  <c r="AB220" i="1" s="1"/>
  <c r="AE220" i="1"/>
  <c r="S220" i="1"/>
  <c r="Q220" i="1" s="1"/>
  <c r="T220" i="1" s="1"/>
  <c r="N220" i="1" s="1"/>
  <c r="O220" i="1" s="1"/>
  <c r="AD220" i="1"/>
  <c r="AF371" i="1"/>
  <c r="AF330" i="1"/>
  <c r="X273" i="1"/>
  <c r="AB273" i="1" s="1"/>
  <c r="AE273" i="1"/>
  <c r="S273" i="1"/>
  <c r="Q273" i="1" s="1"/>
  <c r="T273" i="1" s="1"/>
  <c r="N273" i="1" s="1"/>
  <c r="O273" i="1" s="1"/>
  <c r="AD273" i="1"/>
  <c r="AF116" i="1"/>
  <c r="AE216" i="1"/>
  <c r="X216" i="1"/>
  <c r="AB216" i="1" s="1"/>
  <c r="AD216" i="1"/>
  <c r="S216" i="1"/>
  <c r="Q216" i="1" s="1"/>
  <c r="T216" i="1" s="1"/>
  <c r="N216" i="1" s="1"/>
  <c r="O216" i="1" s="1"/>
  <c r="AE279" i="1"/>
  <c r="AF279" i="1" s="1"/>
  <c r="AD279" i="1"/>
  <c r="X279" i="1"/>
  <c r="AB279" i="1" s="1"/>
  <c r="S279" i="1"/>
  <c r="Q279" i="1" s="1"/>
  <c r="T279" i="1" s="1"/>
  <c r="N279" i="1" s="1"/>
  <c r="O279" i="1" s="1"/>
  <c r="X210" i="1"/>
  <c r="AB210" i="1" s="1"/>
  <c r="AE210" i="1"/>
  <c r="S210" i="1"/>
  <c r="Q210" i="1" s="1"/>
  <c r="T210" i="1" s="1"/>
  <c r="N210" i="1" s="1"/>
  <c r="O210" i="1" s="1"/>
  <c r="AD210" i="1"/>
  <c r="AE164" i="1"/>
  <c r="AD164" i="1"/>
  <c r="X164" i="1"/>
  <c r="AB164" i="1" s="1"/>
  <c r="S164" i="1"/>
  <c r="Q164" i="1" s="1"/>
  <c r="T164" i="1" s="1"/>
  <c r="N164" i="1" s="1"/>
  <c r="O164" i="1" s="1"/>
  <c r="AE142" i="1"/>
  <c r="X142" i="1"/>
  <c r="AB142" i="1" s="1"/>
  <c r="S142" i="1"/>
  <c r="Q142" i="1" s="1"/>
  <c r="T142" i="1" s="1"/>
  <c r="N142" i="1" s="1"/>
  <c r="O142" i="1" s="1"/>
  <c r="AD142" i="1"/>
  <c r="AE159" i="1"/>
  <c r="AD159" i="1"/>
  <c r="X159" i="1"/>
  <c r="AB159" i="1" s="1"/>
  <c r="S159" i="1"/>
  <c r="Q159" i="1" s="1"/>
  <c r="T159" i="1" s="1"/>
  <c r="N159" i="1" s="1"/>
  <c r="O159" i="1" s="1"/>
  <c r="AE283" i="1"/>
  <c r="X283" i="1"/>
  <c r="AB283" i="1" s="1"/>
  <c r="AD283" i="1"/>
  <c r="S283" i="1"/>
  <c r="Q283" i="1" s="1"/>
  <c r="T283" i="1" s="1"/>
  <c r="N283" i="1" s="1"/>
  <c r="O283" i="1" s="1"/>
  <c r="X450" i="1"/>
  <c r="AB450" i="1" s="1"/>
  <c r="AE450" i="1"/>
  <c r="AD450" i="1"/>
  <c r="S450" i="1"/>
  <c r="Q450" i="1" s="1"/>
  <c r="T450" i="1" s="1"/>
  <c r="N450" i="1" s="1"/>
  <c r="O450" i="1" s="1"/>
  <c r="X140" i="1"/>
  <c r="AB140" i="1" s="1"/>
  <c r="AE140" i="1"/>
  <c r="AD140" i="1"/>
  <c r="S140" i="1"/>
  <c r="Q140" i="1" s="1"/>
  <c r="T140" i="1" s="1"/>
  <c r="N140" i="1" s="1"/>
  <c r="O140" i="1" s="1"/>
  <c r="AF379" i="1"/>
  <c r="AF183" i="1"/>
  <c r="X148" i="1"/>
  <c r="AB148" i="1" s="1"/>
  <c r="AE148" i="1"/>
  <c r="AD148" i="1"/>
  <c r="S148" i="1"/>
  <c r="Q148" i="1" s="1"/>
  <c r="T148" i="1" s="1"/>
  <c r="N148" i="1" s="1"/>
  <c r="O148" i="1" s="1"/>
  <c r="AE144" i="1"/>
  <c r="AD144" i="1"/>
  <c r="X144" i="1"/>
  <c r="AB144" i="1" s="1"/>
  <c r="S144" i="1"/>
  <c r="Q144" i="1" s="1"/>
  <c r="T144" i="1" s="1"/>
  <c r="N144" i="1" s="1"/>
  <c r="O144" i="1" s="1"/>
  <c r="AF365" i="1"/>
  <c r="AF362" i="1"/>
  <c r="AF390" i="1"/>
  <c r="AF111" i="1"/>
  <c r="X133" i="1"/>
  <c r="AB133" i="1" s="1"/>
  <c r="AE133" i="1"/>
  <c r="AD133" i="1"/>
  <c r="S133" i="1"/>
  <c r="Q133" i="1" s="1"/>
  <c r="T133" i="1" s="1"/>
  <c r="N133" i="1" s="1"/>
  <c r="O133" i="1" s="1"/>
  <c r="AE421" i="1"/>
  <c r="X421" i="1"/>
  <c r="AB421" i="1" s="1"/>
  <c r="S421" i="1"/>
  <c r="Q421" i="1" s="1"/>
  <c r="T421" i="1" s="1"/>
  <c r="N421" i="1" s="1"/>
  <c r="O421" i="1" s="1"/>
  <c r="AD421" i="1"/>
  <c r="AE117" i="1"/>
  <c r="X117" i="1"/>
  <c r="AB117" i="1" s="1"/>
  <c r="AD117" i="1"/>
  <c r="S117" i="1"/>
  <c r="Q117" i="1" s="1"/>
  <c r="T117" i="1" s="1"/>
  <c r="N117" i="1" s="1"/>
  <c r="O117" i="1" s="1"/>
  <c r="AE132" i="1"/>
  <c r="X132" i="1"/>
  <c r="AB132" i="1" s="1"/>
  <c r="S132" i="1"/>
  <c r="Q132" i="1" s="1"/>
  <c r="T132" i="1" s="1"/>
  <c r="N132" i="1" s="1"/>
  <c r="O132" i="1" s="1"/>
  <c r="AD132" i="1"/>
  <c r="X203" i="1"/>
  <c r="AB203" i="1" s="1"/>
  <c r="AE203" i="1"/>
  <c r="AD203" i="1"/>
  <c r="S203" i="1"/>
  <c r="Q203" i="1" s="1"/>
  <c r="T203" i="1" s="1"/>
  <c r="N203" i="1" s="1"/>
  <c r="O203" i="1" s="1"/>
  <c r="AF194" i="1"/>
  <c r="X138" i="1"/>
  <c r="AB138" i="1" s="1"/>
  <c r="AE138" i="1"/>
  <c r="S138" i="1"/>
  <c r="Q138" i="1" s="1"/>
  <c r="T138" i="1" s="1"/>
  <c r="N138" i="1" s="1"/>
  <c r="O138" i="1" s="1"/>
  <c r="AD138" i="1"/>
  <c r="AF334" i="1"/>
  <c r="X300" i="1"/>
  <c r="AB300" i="1" s="1"/>
  <c r="AE300" i="1"/>
  <c r="AD300" i="1"/>
  <c r="S300" i="1"/>
  <c r="Q300" i="1" s="1"/>
  <c r="T300" i="1" s="1"/>
  <c r="N300" i="1" s="1"/>
  <c r="O300" i="1" s="1"/>
  <c r="AF311" i="1"/>
  <c r="AE378" i="1"/>
  <c r="X378" i="1"/>
  <c r="AB378" i="1" s="1"/>
  <c r="AD378" i="1"/>
  <c r="S378" i="1"/>
  <c r="Q378" i="1" s="1"/>
  <c r="T378" i="1" s="1"/>
  <c r="N378" i="1" s="1"/>
  <c r="O378" i="1" s="1"/>
  <c r="X17" i="1"/>
  <c r="AB17" i="1" s="1"/>
  <c r="AE17" i="1"/>
  <c r="AD17" i="1"/>
  <c r="S17" i="1"/>
  <c r="Q17" i="1" s="1"/>
  <c r="T17" i="1" s="1"/>
  <c r="N17" i="1" s="1"/>
  <c r="O17" i="1" s="1"/>
  <c r="AE107" i="1"/>
  <c r="X107" i="1"/>
  <c r="AB107" i="1" s="1"/>
  <c r="AD107" i="1"/>
  <c r="S107" i="1"/>
  <c r="Q107" i="1" s="1"/>
  <c r="T107" i="1" s="1"/>
  <c r="N107" i="1" s="1"/>
  <c r="O107" i="1" s="1"/>
  <c r="AE431" i="1"/>
  <c r="AD431" i="1"/>
  <c r="X431" i="1"/>
  <c r="AB431" i="1" s="1"/>
  <c r="S431" i="1"/>
  <c r="Q431" i="1" s="1"/>
  <c r="T431" i="1" s="1"/>
  <c r="N431" i="1" s="1"/>
  <c r="O431" i="1" s="1"/>
  <c r="AE96" i="1"/>
  <c r="AD96" i="1"/>
  <c r="X96" i="1"/>
  <c r="AB96" i="1" s="1"/>
  <c r="S96" i="1"/>
  <c r="Q96" i="1" s="1"/>
  <c r="T96" i="1" s="1"/>
  <c r="N96" i="1" s="1"/>
  <c r="O96" i="1" s="1"/>
  <c r="AF397" i="1"/>
  <c r="AE73" i="1"/>
  <c r="X73" i="1"/>
  <c r="AB73" i="1" s="1"/>
  <c r="AD73" i="1"/>
  <c r="S73" i="1"/>
  <c r="Q73" i="1" s="1"/>
  <c r="T73" i="1" s="1"/>
  <c r="N73" i="1" s="1"/>
  <c r="O73" i="1" s="1"/>
  <c r="X321" i="1"/>
  <c r="AB321" i="1" s="1"/>
  <c r="AE321" i="1"/>
  <c r="AD321" i="1"/>
  <c r="S321" i="1"/>
  <c r="Q321" i="1" s="1"/>
  <c r="T321" i="1" s="1"/>
  <c r="N321" i="1" s="1"/>
  <c r="O321" i="1" s="1"/>
  <c r="AF50" i="1"/>
  <c r="AE221" i="1"/>
  <c r="AF221" i="1" s="1"/>
  <c r="X221" i="1"/>
  <c r="AB221" i="1" s="1"/>
  <c r="S221" i="1"/>
  <c r="Q221" i="1" s="1"/>
  <c r="T221" i="1" s="1"/>
  <c r="N221" i="1" s="1"/>
  <c r="O221" i="1" s="1"/>
  <c r="AD221" i="1"/>
  <c r="AE128" i="1"/>
  <c r="X128" i="1"/>
  <c r="AB128" i="1" s="1"/>
  <c r="S128" i="1"/>
  <c r="Q128" i="1" s="1"/>
  <c r="T128" i="1" s="1"/>
  <c r="N128" i="1" s="1"/>
  <c r="O128" i="1" s="1"/>
  <c r="AD128" i="1"/>
  <c r="AF27" i="1"/>
  <c r="AF291" i="1"/>
  <c r="AD405" i="1"/>
  <c r="AE405" i="1"/>
  <c r="X405" i="1"/>
  <c r="AB405" i="1" s="1"/>
  <c r="S405" i="1"/>
  <c r="Q405" i="1" s="1"/>
  <c r="T405" i="1" s="1"/>
  <c r="N405" i="1" s="1"/>
  <c r="O405" i="1" s="1"/>
  <c r="AE426" i="1"/>
  <c r="X426" i="1"/>
  <c r="AB426" i="1" s="1"/>
  <c r="AD426" i="1"/>
  <c r="S426" i="1"/>
  <c r="Q426" i="1" s="1"/>
  <c r="T426" i="1" s="1"/>
  <c r="N426" i="1" s="1"/>
  <c r="O426" i="1" s="1"/>
  <c r="X267" i="1"/>
  <c r="AB267" i="1" s="1"/>
  <c r="AE267" i="1"/>
  <c r="S267" i="1"/>
  <c r="Q267" i="1" s="1"/>
  <c r="T267" i="1" s="1"/>
  <c r="N267" i="1" s="1"/>
  <c r="O267" i="1" s="1"/>
  <c r="AD267" i="1"/>
  <c r="AE43" i="1"/>
  <c r="X43" i="1"/>
  <c r="AB43" i="1" s="1"/>
  <c r="S43" i="1"/>
  <c r="Q43" i="1" s="1"/>
  <c r="T43" i="1" s="1"/>
  <c r="N43" i="1" s="1"/>
  <c r="O43" i="1" s="1"/>
  <c r="AD43" i="1"/>
  <c r="AF113" i="1"/>
  <c r="X151" i="1"/>
  <c r="AB151" i="1" s="1"/>
  <c r="AE151" i="1"/>
  <c r="AD151" i="1"/>
  <c r="S151" i="1"/>
  <c r="Q151" i="1" s="1"/>
  <c r="T151" i="1" s="1"/>
  <c r="N151" i="1" s="1"/>
  <c r="O151" i="1" s="1"/>
  <c r="AF357" i="1"/>
  <c r="AF381" i="1"/>
  <c r="AE129" i="1"/>
  <c r="AD129" i="1"/>
  <c r="X129" i="1"/>
  <c r="AB129" i="1" s="1"/>
  <c r="S129" i="1"/>
  <c r="Q129" i="1" s="1"/>
  <c r="T129" i="1" s="1"/>
  <c r="N129" i="1" s="1"/>
  <c r="O129" i="1" s="1"/>
  <c r="X223" i="1"/>
  <c r="AB223" i="1" s="1"/>
  <c r="AE223" i="1"/>
  <c r="S223" i="1"/>
  <c r="Q223" i="1" s="1"/>
  <c r="T223" i="1" s="1"/>
  <c r="N223" i="1" s="1"/>
  <c r="O223" i="1" s="1"/>
  <c r="AD223" i="1"/>
  <c r="AF343" i="1"/>
  <c r="X351" i="1"/>
  <c r="AB351" i="1" s="1"/>
  <c r="AE351" i="1"/>
  <c r="AD351" i="1"/>
  <c r="S351" i="1"/>
  <c r="Q351" i="1" s="1"/>
  <c r="T351" i="1" s="1"/>
  <c r="N351" i="1" s="1"/>
  <c r="O351" i="1" s="1"/>
  <c r="AF72" i="1"/>
  <c r="X161" i="1"/>
  <c r="AB161" i="1" s="1"/>
  <c r="AE161" i="1"/>
  <c r="S161" i="1"/>
  <c r="Q161" i="1" s="1"/>
  <c r="T161" i="1" s="1"/>
  <c r="N161" i="1" s="1"/>
  <c r="O161" i="1" s="1"/>
  <c r="AD161" i="1"/>
  <c r="X198" i="1"/>
  <c r="AB198" i="1" s="1"/>
  <c r="AE198" i="1"/>
  <c r="AD198" i="1"/>
  <c r="S198" i="1"/>
  <c r="Q198" i="1" s="1"/>
  <c r="T198" i="1" s="1"/>
  <c r="N198" i="1" s="1"/>
  <c r="O198" i="1" s="1"/>
  <c r="AE58" i="1"/>
  <c r="X58" i="1"/>
  <c r="AB58" i="1" s="1"/>
  <c r="AD58" i="1"/>
  <c r="S58" i="1"/>
  <c r="Q58" i="1" s="1"/>
  <c r="T58" i="1" s="1"/>
  <c r="N58" i="1" s="1"/>
  <c r="O58" i="1" s="1"/>
  <c r="AF396" i="1"/>
  <c r="AF60" i="1"/>
  <c r="AE127" i="1"/>
  <c r="X127" i="1"/>
  <c r="AB127" i="1" s="1"/>
  <c r="AD127" i="1"/>
  <c r="S127" i="1"/>
  <c r="Q127" i="1" s="1"/>
  <c r="T127" i="1" s="1"/>
  <c r="N127" i="1" s="1"/>
  <c r="O127" i="1" s="1"/>
  <c r="X285" i="1"/>
  <c r="AB285" i="1" s="1"/>
  <c r="AE285" i="1"/>
  <c r="S285" i="1"/>
  <c r="Q285" i="1" s="1"/>
  <c r="T285" i="1" s="1"/>
  <c r="N285" i="1" s="1"/>
  <c r="O285" i="1" s="1"/>
  <c r="AD285" i="1"/>
  <c r="AE284" i="1"/>
  <c r="X284" i="1"/>
  <c r="AB284" i="1" s="1"/>
  <c r="AD284" i="1"/>
  <c r="S284" i="1"/>
  <c r="Q284" i="1" s="1"/>
  <c r="T284" i="1" s="1"/>
  <c r="N284" i="1" s="1"/>
  <c r="O284" i="1" s="1"/>
  <c r="X408" i="1"/>
  <c r="AB408" i="1" s="1"/>
  <c r="AE408" i="1"/>
  <c r="AD408" i="1"/>
  <c r="S408" i="1"/>
  <c r="Q408" i="1" s="1"/>
  <c r="T408" i="1" s="1"/>
  <c r="N408" i="1" s="1"/>
  <c r="O408" i="1" s="1"/>
  <c r="AE383" i="1"/>
  <c r="AD383" i="1"/>
  <c r="X383" i="1"/>
  <c r="AB383" i="1" s="1"/>
  <c r="S383" i="1"/>
  <c r="Q383" i="1" s="1"/>
  <c r="T383" i="1" s="1"/>
  <c r="N383" i="1" s="1"/>
  <c r="O383" i="1" s="1"/>
  <c r="AE81" i="1"/>
  <c r="AD81" i="1"/>
  <c r="X81" i="1"/>
  <c r="AB81" i="1" s="1"/>
  <c r="S81" i="1"/>
  <c r="Q81" i="1" s="1"/>
  <c r="T81" i="1" s="1"/>
  <c r="N81" i="1" s="1"/>
  <c r="O81" i="1" s="1"/>
  <c r="AE124" i="1"/>
  <c r="X124" i="1"/>
  <c r="AB124" i="1" s="1"/>
  <c r="AD124" i="1"/>
  <c r="S124" i="1"/>
  <c r="Q124" i="1" s="1"/>
  <c r="T124" i="1" s="1"/>
  <c r="N124" i="1" s="1"/>
  <c r="O124" i="1" s="1"/>
  <c r="AF438" i="1"/>
  <c r="AE157" i="1"/>
  <c r="X157" i="1"/>
  <c r="AB157" i="1" s="1"/>
  <c r="AD157" i="1"/>
  <c r="S157" i="1"/>
  <c r="Q157" i="1" s="1"/>
  <c r="T157" i="1" s="1"/>
  <c r="N157" i="1" s="1"/>
  <c r="O157" i="1" s="1"/>
  <c r="AE21" i="1"/>
  <c r="X21" i="1"/>
  <c r="AB21" i="1" s="1"/>
  <c r="S21" i="1"/>
  <c r="Q21" i="1" s="1"/>
  <c r="T21" i="1" s="1"/>
  <c r="N21" i="1" s="1"/>
  <c r="O21" i="1" s="1"/>
  <c r="AD21" i="1"/>
  <c r="X153" i="1"/>
  <c r="AB153" i="1" s="1"/>
  <c r="AE153" i="1"/>
  <c r="S153" i="1"/>
  <c r="Q153" i="1" s="1"/>
  <c r="T153" i="1" s="1"/>
  <c r="N153" i="1" s="1"/>
  <c r="O153" i="1" s="1"/>
  <c r="AD153" i="1"/>
  <c r="AF125" i="1"/>
  <c r="AF130" i="1"/>
  <c r="AE152" i="1"/>
  <c r="X152" i="1"/>
  <c r="AB152" i="1" s="1"/>
  <c r="AD152" i="1"/>
  <c r="S152" i="1"/>
  <c r="Q152" i="1" s="1"/>
  <c r="T152" i="1" s="1"/>
  <c r="N152" i="1" s="1"/>
  <c r="O152" i="1" s="1"/>
  <c r="X331" i="1"/>
  <c r="AB331" i="1" s="1"/>
  <c r="AE331" i="1"/>
  <c r="AD331" i="1"/>
  <c r="S331" i="1"/>
  <c r="Q331" i="1" s="1"/>
  <c r="T331" i="1" s="1"/>
  <c r="N331" i="1" s="1"/>
  <c r="O331" i="1" s="1"/>
  <c r="AF59" i="1"/>
  <c r="AE154" i="1"/>
  <c r="AD154" i="1"/>
  <c r="X154" i="1"/>
  <c r="AB154" i="1" s="1"/>
  <c r="S154" i="1"/>
  <c r="Q154" i="1" s="1"/>
  <c r="T154" i="1" s="1"/>
  <c r="N154" i="1" s="1"/>
  <c r="O154" i="1" s="1"/>
  <c r="AF295" i="1"/>
  <c r="AF40" i="1"/>
  <c r="AE109" i="1"/>
  <c r="X109" i="1"/>
  <c r="AB109" i="1" s="1"/>
  <c r="S109" i="1"/>
  <c r="Q109" i="1" s="1"/>
  <c r="T109" i="1" s="1"/>
  <c r="N109" i="1" s="1"/>
  <c r="O109" i="1" s="1"/>
  <c r="AD109" i="1"/>
  <c r="AE162" i="1"/>
  <c r="X162" i="1"/>
  <c r="AB162" i="1" s="1"/>
  <c r="AD162" i="1"/>
  <c r="S162" i="1"/>
  <c r="Q162" i="1" s="1"/>
  <c r="T162" i="1" s="1"/>
  <c r="N162" i="1" s="1"/>
  <c r="O162" i="1" s="1"/>
  <c r="AF65" i="1"/>
  <c r="AF391" i="1"/>
  <c r="X441" i="1"/>
  <c r="AB441" i="1" s="1"/>
  <c r="AE441" i="1"/>
  <c r="S441" i="1"/>
  <c r="Q441" i="1" s="1"/>
  <c r="T441" i="1" s="1"/>
  <c r="N441" i="1" s="1"/>
  <c r="O441" i="1" s="1"/>
  <c r="AD441" i="1"/>
  <c r="AE288" i="1"/>
  <c r="AD288" i="1"/>
  <c r="X288" i="1"/>
  <c r="AB288" i="1" s="1"/>
  <c r="S288" i="1"/>
  <c r="Q288" i="1" s="1"/>
  <c r="T288" i="1" s="1"/>
  <c r="N288" i="1" s="1"/>
  <c r="O288" i="1" s="1"/>
  <c r="AE410" i="1"/>
  <c r="X410" i="1"/>
  <c r="AB410" i="1" s="1"/>
  <c r="S410" i="1"/>
  <c r="Q410" i="1" s="1"/>
  <c r="T410" i="1" s="1"/>
  <c r="N410" i="1" s="1"/>
  <c r="O410" i="1" s="1"/>
  <c r="AD410" i="1"/>
  <c r="X78" i="1"/>
  <c r="AB78" i="1" s="1"/>
  <c r="AE78" i="1"/>
  <c r="S78" i="1"/>
  <c r="Q78" i="1" s="1"/>
  <c r="T78" i="1" s="1"/>
  <c r="N78" i="1" s="1"/>
  <c r="O78" i="1" s="1"/>
  <c r="AD78" i="1"/>
  <c r="X30" i="1"/>
  <c r="AB30" i="1" s="1"/>
  <c r="AE30" i="1"/>
  <c r="AF30" i="1" s="1"/>
  <c r="S30" i="1"/>
  <c r="Q30" i="1" s="1"/>
  <c r="T30" i="1" s="1"/>
  <c r="N30" i="1" s="1"/>
  <c r="O30" i="1" s="1"/>
  <c r="AD30" i="1"/>
  <c r="AF282" i="1"/>
  <c r="X323" i="1"/>
  <c r="AB323" i="1" s="1"/>
  <c r="AE323" i="1"/>
  <c r="AD323" i="1"/>
  <c r="S323" i="1"/>
  <c r="Q323" i="1" s="1"/>
  <c r="T323" i="1" s="1"/>
  <c r="N323" i="1" s="1"/>
  <c r="O323" i="1" s="1"/>
  <c r="AF259" i="1"/>
  <c r="AE147" i="1"/>
  <c r="AD147" i="1"/>
  <c r="X147" i="1"/>
  <c r="AB147" i="1" s="1"/>
  <c r="S147" i="1"/>
  <c r="Q147" i="1" s="1"/>
  <c r="T147" i="1" s="1"/>
  <c r="N147" i="1" s="1"/>
  <c r="O147" i="1" s="1"/>
  <c r="AF217" i="1"/>
  <c r="X38" i="1"/>
  <c r="AB38" i="1" s="1"/>
  <c r="AE38" i="1"/>
  <c r="AD38" i="1"/>
  <c r="S38" i="1"/>
  <c r="Q38" i="1" s="1"/>
  <c r="T38" i="1" s="1"/>
  <c r="N38" i="1" s="1"/>
  <c r="O38" i="1" s="1"/>
  <c r="X93" i="1"/>
  <c r="AB93" i="1" s="1"/>
  <c r="AE93" i="1"/>
  <c r="S93" i="1"/>
  <c r="Q93" i="1" s="1"/>
  <c r="T93" i="1" s="1"/>
  <c r="N93" i="1" s="1"/>
  <c r="O93" i="1" s="1"/>
  <c r="AD93" i="1"/>
  <c r="AE297" i="1"/>
  <c r="AD297" i="1"/>
  <c r="X297" i="1"/>
  <c r="AB297" i="1" s="1"/>
  <c r="S297" i="1"/>
  <c r="Q297" i="1" s="1"/>
  <c r="T297" i="1" s="1"/>
  <c r="N297" i="1" s="1"/>
  <c r="O297" i="1" s="1"/>
  <c r="AF355" i="1"/>
  <c r="AF424" i="1"/>
  <c r="AF106" i="1"/>
  <c r="X186" i="1"/>
  <c r="AB186" i="1" s="1"/>
  <c r="AE186" i="1"/>
  <c r="AD186" i="1"/>
  <c r="S186" i="1"/>
  <c r="Q186" i="1" s="1"/>
  <c r="T186" i="1" s="1"/>
  <c r="N186" i="1" s="1"/>
  <c r="O186" i="1" s="1"/>
  <c r="X293" i="1"/>
  <c r="AB293" i="1" s="1"/>
  <c r="AE293" i="1"/>
  <c r="AD293" i="1"/>
  <c r="S293" i="1"/>
  <c r="Q293" i="1" s="1"/>
  <c r="T293" i="1" s="1"/>
  <c r="N293" i="1" s="1"/>
  <c r="O293" i="1" s="1"/>
  <c r="AE114" i="1"/>
  <c r="X114" i="1"/>
  <c r="AB114" i="1" s="1"/>
  <c r="AD114" i="1"/>
  <c r="S114" i="1"/>
  <c r="Q114" i="1" s="1"/>
  <c r="T114" i="1" s="1"/>
  <c r="N114" i="1" s="1"/>
  <c r="O114" i="1" s="1"/>
  <c r="AE86" i="1"/>
  <c r="AF86" i="1" s="1"/>
  <c r="AD86" i="1"/>
  <c r="X86" i="1"/>
  <c r="AB86" i="1" s="1"/>
  <c r="S86" i="1"/>
  <c r="Q86" i="1" s="1"/>
  <c r="T86" i="1" s="1"/>
  <c r="N86" i="1" s="1"/>
  <c r="O86" i="1" s="1"/>
  <c r="AF47" i="1"/>
  <c r="AF236" i="1"/>
  <c r="X225" i="1"/>
  <c r="AB225" i="1" s="1"/>
  <c r="AE225" i="1"/>
  <c r="S225" i="1"/>
  <c r="Q225" i="1" s="1"/>
  <c r="T225" i="1" s="1"/>
  <c r="N225" i="1" s="1"/>
  <c r="O225" i="1" s="1"/>
  <c r="AD225" i="1"/>
  <c r="AE175" i="1"/>
  <c r="AF175" i="1" s="1"/>
  <c r="AD175" i="1"/>
  <c r="S175" i="1"/>
  <c r="Q175" i="1" s="1"/>
  <c r="T175" i="1" s="1"/>
  <c r="N175" i="1" s="1"/>
  <c r="O175" i="1" s="1"/>
  <c r="X175" i="1"/>
  <c r="AB175" i="1" s="1"/>
  <c r="AF222" i="1"/>
  <c r="X20" i="1"/>
  <c r="AB20" i="1" s="1"/>
  <c r="AE20" i="1"/>
  <c r="S20" i="1"/>
  <c r="Q20" i="1" s="1"/>
  <c r="T20" i="1" s="1"/>
  <c r="N20" i="1" s="1"/>
  <c r="O20" i="1" s="1"/>
  <c r="AD20" i="1"/>
  <c r="X82" i="1"/>
  <c r="AB82" i="1" s="1"/>
  <c r="AE82" i="1"/>
  <c r="AF82" i="1" s="1"/>
  <c r="AD82" i="1"/>
  <c r="S82" i="1"/>
  <c r="Q82" i="1" s="1"/>
  <c r="T82" i="1" s="1"/>
  <c r="N82" i="1" s="1"/>
  <c r="O82" i="1" s="1"/>
  <c r="AF32" i="1"/>
  <c r="AF165" i="1"/>
  <c r="X88" i="1"/>
  <c r="AB88" i="1" s="1"/>
  <c r="AE88" i="1"/>
  <c r="S88" i="1"/>
  <c r="Q88" i="1" s="1"/>
  <c r="T88" i="1" s="1"/>
  <c r="N88" i="1" s="1"/>
  <c r="O88" i="1" s="1"/>
  <c r="AD88" i="1"/>
  <c r="X156" i="1"/>
  <c r="AB156" i="1" s="1"/>
  <c r="AE156" i="1"/>
  <c r="S156" i="1"/>
  <c r="Q156" i="1" s="1"/>
  <c r="T156" i="1" s="1"/>
  <c r="N156" i="1" s="1"/>
  <c r="O156" i="1" s="1"/>
  <c r="AD156" i="1"/>
  <c r="X326" i="1"/>
  <c r="AB326" i="1" s="1"/>
  <c r="AE326" i="1"/>
  <c r="AD326" i="1"/>
  <c r="S326" i="1"/>
  <c r="Q326" i="1" s="1"/>
  <c r="T326" i="1" s="1"/>
  <c r="N326" i="1" s="1"/>
  <c r="O326" i="1" s="1"/>
  <c r="AF443" i="1"/>
  <c r="AF99" i="1"/>
  <c r="AF425" i="1"/>
  <c r="AE53" i="1"/>
  <c r="X53" i="1"/>
  <c r="AB53" i="1" s="1"/>
  <c r="AD53" i="1"/>
  <c r="S53" i="1"/>
  <c r="Q53" i="1" s="1"/>
  <c r="T53" i="1" s="1"/>
  <c r="N53" i="1" s="1"/>
  <c r="O53" i="1" s="1"/>
  <c r="X208" i="1"/>
  <c r="AB208" i="1" s="1"/>
  <c r="AE208" i="1"/>
  <c r="AD208" i="1"/>
  <c r="S208" i="1"/>
  <c r="Q208" i="1" s="1"/>
  <c r="T208" i="1" s="1"/>
  <c r="N208" i="1" s="1"/>
  <c r="O208" i="1" s="1"/>
  <c r="AE206" i="1"/>
  <c r="X206" i="1"/>
  <c r="AB206" i="1" s="1"/>
  <c r="S206" i="1"/>
  <c r="Q206" i="1" s="1"/>
  <c r="T206" i="1" s="1"/>
  <c r="N206" i="1" s="1"/>
  <c r="O206" i="1" s="1"/>
  <c r="AD206" i="1"/>
  <c r="X415" i="1"/>
  <c r="AB415" i="1" s="1"/>
  <c r="AE415" i="1"/>
  <c r="AD415" i="1"/>
  <c r="S415" i="1"/>
  <c r="Q415" i="1" s="1"/>
  <c r="T415" i="1" s="1"/>
  <c r="N415" i="1" s="1"/>
  <c r="O415" i="1" s="1"/>
  <c r="X131" i="1"/>
  <c r="AB131" i="1" s="1"/>
  <c r="AE131" i="1"/>
  <c r="S131" i="1"/>
  <c r="Q131" i="1" s="1"/>
  <c r="T131" i="1" s="1"/>
  <c r="N131" i="1" s="1"/>
  <c r="O131" i="1" s="1"/>
  <c r="AD131" i="1"/>
  <c r="AE294" i="1"/>
  <c r="AD294" i="1"/>
  <c r="X294" i="1"/>
  <c r="AB294" i="1" s="1"/>
  <c r="S294" i="1"/>
  <c r="Q294" i="1" s="1"/>
  <c r="T294" i="1" s="1"/>
  <c r="N294" i="1" s="1"/>
  <c r="O294" i="1" s="1"/>
  <c r="AF417" i="1"/>
  <c r="X446" i="1"/>
  <c r="AB446" i="1" s="1"/>
  <c r="AE446" i="1"/>
  <c r="S446" i="1"/>
  <c r="Q446" i="1" s="1"/>
  <c r="T446" i="1" s="1"/>
  <c r="N446" i="1" s="1"/>
  <c r="O446" i="1" s="1"/>
  <c r="AD446" i="1"/>
  <c r="X158" i="1"/>
  <c r="AB158" i="1" s="1"/>
  <c r="AE158" i="1"/>
  <c r="S158" i="1"/>
  <c r="Q158" i="1" s="1"/>
  <c r="T158" i="1" s="1"/>
  <c r="N158" i="1" s="1"/>
  <c r="O158" i="1" s="1"/>
  <c r="AD158" i="1"/>
  <c r="AE191" i="1"/>
  <c r="AD191" i="1"/>
  <c r="X191" i="1"/>
  <c r="AB191" i="1" s="1"/>
  <c r="S191" i="1"/>
  <c r="Q191" i="1" s="1"/>
  <c r="T191" i="1" s="1"/>
  <c r="N191" i="1" s="1"/>
  <c r="O191" i="1" s="1"/>
  <c r="X213" i="1"/>
  <c r="AB213" i="1" s="1"/>
  <c r="AE213" i="1"/>
  <c r="S213" i="1"/>
  <c r="Q213" i="1" s="1"/>
  <c r="T213" i="1" s="1"/>
  <c r="N213" i="1" s="1"/>
  <c r="O213" i="1" s="1"/>
  <c r="AD213" i="1"/>
  <c r="AD177" i="1"/>
  <c r="AE177" i="1"/>
  <c r="X177" i="1"/>
  <c r="AB177" i="1" s="1"/>
  <c r="S177" i="1"/>
  <c r="Q177" i="1" s="1"/>
  <c r="T177" i="1" s="1"/>
  <c r="N177" i="1" s="1"/>
  <c r="O177" i="1" s="1"/>
  <c r="X141" i="1"/>
  <c r="AB141" i="1" s="1"/>
  <c r="AE141" i="1"/>
  <c r="S141" i="1"/>
  <c r="Q141" i="1" s="1"/>
  <c r="T141" i="1" s="1"/>
  <c r="N141" i="1" s="1"/>
  <c r="O141" i="1" s="1"/>
  <c r="AD141" i="1"/>
  <c r="AF401" i="1"/>
  <c r="AF28" i="1"/>
  <c r="AF44" i="1"/>
  <c r="AE112" i="1"/>
  <c r="AD112" i="1"/>
  <c r="X112" i="1"/>
  <c r="AB112" i="1" s="1"/>
  <c r="S112" i="1"/>
  <c r="Q112" i="1" s="1"/>
  <c r="T112" i="1" s="1"/>
  <c r="N112" i="1" s="1"/>
  <c r="O112" i="1" s="1"/>
  <c r="X253" i="1"/>
  <c r="AB253" i="1" s="1"/>
  <c r="AE253" i="1"/>
  <c r="AD253" i="1"/>
  <c r="S253" i="1"/>
  <c r="Q253" i="1" s="1"/>
  <c r="T253" i="1" s="1"/>
  <c r="N253" i="1" s="1"/>
  <c r="O253" i="1" s="1"/>
  <c r="X341" i="1"/>
  <c r="AB341" i="1" s="1"/>
  <c r="AE341" i="1"/>
  <c r="AD341" i="1"/>
  <c r="S341" i="1"/>
  <c r="Q341" i="1" s="1"/>
  <c r="T341" i="1" s="1"/>
  <c r="N341" i="1" s="1"/>
  <c r="O341" i="1" s="1"/>
  <c r="AE432" i="1"/>
  <c r="AD432" i="1"/>
  <c r="X432" i="1"/>
  <c r="AB432" i="1" s="1"/>
  <c r="S432" i="1"/>
  <c r="Q432" i="1" s="1"/>
  <c r="T432" i="1" s="1"/>
  <c r="N432" i="1" s="1"/>
  <c r="O432" i="1" s="1"/>
  <c r="AE102" i="1"/>
  <c r="X102" i="1"/>
  <c r="AB102" i="1" s="1"/>
  <c r="S102" i="1"/>
  <c r="Q102" i="1" s="1"/>
  <c r="T102" i="1" s="1"/>
  <c r="N102" i="1" s="1"/>
  <c r="O102" i="1" s="1"/>
  <c r="AD102" i="1"/>
  <c r="AF342" i="1"/>
  <c r="AE399" i="1"/>
  <c r="X399" i="1"/>
  <c r="AB399" i="1" s="1"/>
  <c r="S399" i="1"/>
  <c r="Q399" i="1" s="1"/>
  <c r="T399" i="1" s="1"/>
  <c r="N399" i="1" s="1"/>
  <c r="O399" i="1" s="1"/>
  <c r="AD399" i="1"/>
  <c r="AF257" i="1"/>
  <c r="AF352" i="1"/>
  <c r="AE436" i="1"/>
  <c r="X436" i="1"/>
  <c r="AB436" i="1" s="1"/>
  <c r="AD436" i="1"/>
  <c r="S436" i="1"/>
  <c r="Q436" i="1" s="1"/>
  <c r="T436" i="1" s="1"/>
  <c r="N436" i="1" s="1"/>
  <c r="O436" i="1" s="1"/>
  <c r="X304" i="1"/>
  <c r="AB304" i="1" s="1"/>
  <c r="AE304" i="1"/>
  <c r="AD304" i="1"/>
  <c r="S304" i="1"/>
  <c r="Q304" i="1" s="1"/>
  <c r="T304" i="1" s="1"/>
  <c r="N304" i="1" s="1"/>
  <c r="O304" i="1" s="1"/>
  <c r="X136" i="1"/>
  <c r="AB136" i="1" s="1"/>
  <c r="AE136" i="1"/>
  <c r="S136" i="1"/>
  <c r="Q136" i="1" s="1"/>
  <c r="T136" i="1" s="1"/>
  <c r="N136" i="1" s="1"/>
  <c r="O136" i="1" s="1"/>
  <c r="AD136" i="1"/>
  <c r="X100" i="1"/>
  <c r="AB100" i="1" s="1"/>
  <c r="AE100" i="1"/>
  <c r="AD100" i="1"/>
  <c r="S100" i="1"/>
  <c r="Q100" i="1" s="1"/>
  <c r="T100" i="1" s="1"/>
  <c r="N100" i="1" s="1"/>
  <c r="O100" i="1" s="1"/>
  <c r="AE91" i="1"/>
  <c r="AD91" i="1"/>
  <c r="X91" i="1"/>
  <c r="AB91" i="1" s="1"/>
  <c r="S91" i="1"/>
  <c r="Q91" i="1" s="1"/>
  <c r="T91" i="1" s="1"/>
  <c r="N91" i="1" s="1"/>
  <c r="O91" i="1" s="1"/>
  <c r="AF170" i="1"/>
  <c r="AE289" i="1"/>
  <c r="AF289" i="1" s="1"/>
  <c r="X289" i="1"/>
  <c r="AB289" i="1" s="1"/>
  <c r="AD289" i="1"/>
  <c r="S289" i="1"/>
  <c r="Q289" i="1" s="1"/>
  <c r="T289" i="1" s="1"/>
  <c r="N289" i="1" s="1"/>
  <c r="O289" i="1" s="1"/>
  <c r="X429" i="1"/>
  <c r="AB429" i="1" s="1"/>
  <c r="AE429" i="1"/>
  <c r="AD429" i="1"/>
  <c r="S429" i="1"/>
  <c r="Q429" i="1" s="1"/>
  <c r="T429" i="1" s="1"/>
  <c r="N429" i="1" s="1"/>
  <c r="O429" i="1" s="1"/>
  <c r="X92" i="1"/>
  <c r="AB92" i="1" s="1"/>
  <c r="AE92" i="1"/>
  <c r="AD92" i="1"/>
  <c r="S92" i="1"/>
  <c r="Q92" i="1" s="1"/>
  <c r="T92" i="1" s="1"/>
  <c r="N92" i="1" s="1"/>
  <c r="O92" i="1" s="1"/>
  <c r="AE226" i="1"/>
  <c r="X226" i="1"/>
  <c r="AB226" i="1" s="1"/>
  <c r="AD226" i="1"/>
  <c r="S226" i="1"/>
  <c r="Q226" i="1" s="1"/>
  <c r="T226" i="1" s="1"/>
  <c r="N226" i="1" s="1"/>
  <c r="O226" i="1" s="1"/>
  <c r="AE48" i="1"/>
  <c r="AD48" i="1"/>
  <c r="X48" i="1"/>
  <c r="AB48" i="1" s="1"/>
  <c r="S48" i="1"/>
  <c r="Q48" i="1" s="1"/>
  <c r="T48" i="1" s="1"/>
  <c r="N48" i="1" s="1"/>
  <c r="O48" i="1" s="1"/>
  <c r="AE119" i="1"/>
  <c r="AF119" i="1" s="1"/>
  <c r="X119" i="1"/>
  <c r="AB119" i="1" s="1"/>
  <c r="AD119" i="1"/>
  <c r="S119" i="1"/>
  <c r="Q119" i="1" s="1"/>
  <c r="T119" i="1" s="1"/>
  <c r="N119" i="1" s="1"/>
  <c r="O119" i="1" s="1"/>
  <c r="X166" i="1"/>
  <c r="AB166" i="1" s="1"/>
  <c r="AE166" i="1"/>
  <c r="S166" i="1"/>
  <c r="Q166" i="1" s="1"/>
  <c r="T166" i="1" s="1"/>
  <c r="N166" i="1" s="1"/>
  <c r="O166" i="1" s="1"/>
  <c r="AD166" i="1"/>
  <c r="AE139" i="1"/>
  <c r="AD139" i="1"/>
  <c r="X139" i="1"/>
  <c r="AB139" i="1" s="1"/>
  <c r="S139" i="1"/>
  <c r="Q139" i="1" s="1"/>
  <c r="T139" i="1" s="1"/>
  <c r="N139" i="1" s="1"/>
  <c r="O139" i="1" s="1"/>
  <c r="AF37" i="1"/>
  <c r="AE121" i="1"/>
  <c r="X121" i="1"/>
  <c r="AB121" i="1" s="1"/>
  <c r="S121" i="1"/>
  <c r="Q121" i="1" s="1"/>
  <c r="T121" i="1" s="1"/>
  <c r="N121" i="1" s="1"/>
  <c r="O121" i="1" s="1"/>
  <c r="AD121" i="1"/>
  <c r="AE68" i="1"/>
  <c r="X68" i="1"/>
  <c r="AB68" i="1" s="1"/>
  <c r="AD68" i="1"/>
  <c r="S68" i="1"/>
  <c r="Q68" i="1" s="1"/>
  <c r="T68" i="1" s="1"/>
  <c r="N68" i="1" s="1"/>
  <c r="O68" i="1" s="1"/>
  <c r="AE126" i="1"/>
  <c r="X126" i="1"/>
  <c r="AB126" i="1" s="1"/>
  <c r="S126" i="1"/>
  <c r="Q126" i="1" s="1"/>
  <c r="T126" i="1" s="1"/>
  <c r="N126" i="1" s="1"/>
  <c r="O126" i="1" s="1"/>
  <c r="AD126" i="1"/>
  <c r="AF384" i="1"/>
  <c r="X87" i="1"/>
  <c r="AB87" i="1" s="1"/>
  <c r="AE87" i="1"/>
  <c r="AD87" i="1"/>
  <c r="S87" i="1"/>
  <c r="Q87" i="1" s="1"/>
  <c r="T87" i="1" s="1"/>
  <c r="N87" i="1" s="1"/>
  <c r="O87" i="1" s="1"/>
  <c r="X458" i="1"/>
  <c r="AB458" i="1" s="1"/>
  <c r="AE458" i="1"/>
  <c r="AF458" i="1" s="1"/>
  <c r="AD458" i="1"/>
  <c r="S458" i="1"/>
  <c r="Q458" i="1" s="1"/>
  <c r="T458" i="1" s="1"/>
  <c r="N458" i="1" s="1"/>
  <c r="O458" i="1" s="1"/>
  <c r="AF115" i="1"/>
  <c r="AF395" i="1"/>
  <c r="X193" i="1"/>
  <c r="AB193" i="1" s="1"/>
  <c r="AE193" i="1"/>
  <c r="AD193" i="1"/>
  <c r="S193" i="1"/>
  <c r="Q193" i="1" s="1"/>
  <c r="T193" i="1" s="1"/>
  <c r="N193" i="1" s="1"/>
  <c r="O193" i="1" s="1"/>
  <c r="X290" i="1"/>
  <c r="AB290" i="1" s="1"/>
  <c r="AE290" i="1"/>
  <c r="S290" i="1"/>
  <c r="Q290" i="1" s="1"/>
  <c r="T290" i="1" s="1"/>
  <c r="N290" i="1" s="1"/>
  <c r="O290" i="1" s="1"/>
  <c r="AD290" i="1"/>
  <c r="X66" i="1"/>
  <c r="AB66" i="1" s="1"/>
  <c r="AE66" i="1"/>
  <c r="AD66" i="1"/>
  <c r="S66" i="1"/>
  <c r="Q66" i="1" s="1"/>
  <c r="T66" i="1" s="1"/>
  <c r="N66" i="1" s="1"/>
  <c r="O66" i="1" s="1"/>
  <c r="X373" i="1"/>
  <c r="AB373" i="1" s="1"/>
  <c r="AE373" i="1"/>
  <c r="AD373" i="1"/>
  <c r="S373" i="1"/>
  <c r="Q373" i="1" s="1"/>
  <c r="T373" i="1" s="1"/>
  <c r="N373" i="1" s="1"/>
  <c r="O373" i="1" s="1"/>
  <c r="X228" i="1"/>
  <c r="AB228" i="1" s="1"/>
  <c r="AE228" i="1"/>
  <c r="S228" i="1"/>
  <c r="Q228" i="1" s="1"/>
  <c r="T228" i="1" s="1"/>
  <c r="N228" i="1" s="1"/>
  <c r="O228" i="1" s="1"/>
  <c r="AD228" i="1"/>
  <c r="X83" i="1"/>
  <c r="AB83" i="1" s="1"/>
  <c r="AE83" i="1"/>
  <c r="S83" i="1"/>
  <c r="Q83" i="1" s="1"/>
  <c r="T83" i="1" s="1"/>
  <c r="N83" i="1" s="1"/>
  <c r="O83" i="1" s="1"/>
  <c r="AD83" i="1"/>
  <c r="X275" i="1"/>
  <c r="AB275" i="1" s="1"/>
  <c r="AE275" i="1"/>
  <c r="AD275" i="1"/>
  <c r="S275" i="1"/>
  <c r="Q275" i="1" s="1"/>
  <c r="T275" i="1" s="1"/>
  <c r="N275" i="1" s="1"/>
  <c r="O275" i="1" s="1"/>
  <c r="AF101" i="1"/>
  <c r="AF240" i="1"/>
  <c r="X215" i="1"/>
  <c r="AB215" i="1" s="1"/>
  <c r="AE215" i="1"/>
  <c r="S215" i="1"/>
  <c r="Q215" i="1" s="1"/>
  <c r="T215" i="1" s="1"/>
  <c r="N215" i="1" s="1"/>
  <c r="O215" i="1" s="1"/>
  <c r="AD215" i="1"/>
  <c r="AF280" i="1"/>
  <c r="X363" i="1"/>
  <c r="AB363" i="1" s="1"/>
  <c r="AE363" i="1"/>
  <c r="S363" i="1"/>
  <c r="Q363" i="1" s="1"/>
  <c r="T363" i="1" s="1"/>
  <c r="N363" i="1" s="1"/>
  <c r="O363" i="1" s="1"/>
  <c r="AD363" i="1"/>
  <c r="AE63" i="1"/>
  <c r="X63" i="1"/>
  <c r="AB63" i="1" s="1"/>
  <c r="S63" i="1"/>
  <c r="Q63" i="1" s="1"/>
  <c r="T63" i="1" s="1"/>
  <c r="N63" i="1" s="1"/>
  <c r="O63" i="1" s="1"/>
  <c r="AD63" i="1"/>
  <c r="AE211" i="1"/>
  <c r="X211" i="1"/>
  <c r="AB211" i="1" s="1"/>
  <c r="S211" i="1"/>
  <c r="Q211" i="1" s="1"/>
  <c r="T211" i="1" s="1"/>
  <c r="N211" i="1" s="1"/>
  <c r="O211" i="1" s="1"/>
  <c r="AD211" i="1"/>
  <c r="AE299" i="1"/>
  <c r="AD299" i="1"/>
  <c r="X299" i="1"/>
  <c r="AB299" i="1" s="1"/>
  <c r="S299" i="1"/>
  <c r="Q299" i="1" s="1"/>
  <c r="T299" i="1" s="1"/>
  <c r="N299" i="1" s="1"/>
  <c r="O299" i="1" s="1"/>
  <c r="X25" i="1"/>
  <c r="AB25" i="1" s="1"/>
  <c r="AE25" i="1"/>
  <c r="S25" i="1"/>
  <c r="Q25" i="1" s="1"/>
  <c r="T25" i="1" s="1"/>
  <c r="N25" i="1" s="1"/>
  <c r="O25" i="1" s="1"/>
  <c r="AD25" i="1"/>
  <c r="X143" i="1"/>
  <c r="AB143" i="1" s="1"/>
  <c r="AE143" i="1"/>
  <c r="AD143" i="1"/>
  <c r="S143" i="1"/>
  <c r="Q143" i="1" s="1"/>
  <c r="T143" i="1" s="1"/>
  <c r="N143" i="1" s="1"/>
  <c r="O143" i="1" s="1"/>
  <c r="X346" i="1"/>
  <c r="AB346" i="1" s="1"/>
  <c r="AE346" i="1"/>
  <c r="AD346" i="1"/>
  <c r="S346" i="1"/>
  <c r="Q346" i="1" s="1"/>
  <c r="T346" i="1" s="1"/>
  <c r="N346" i="1" s="1"/>
  <c r="O346" i="1" s="1"/>
  <c r="AF439" i="1"/>
  <c r="X195" i="1"/>
  <c r="AB195" i="1" s="1"/>
  <c r="S195" i="1"/>
  <c r="Q195" i="1" s="1"/>
  <c r="T195" i="1" s="1"/>
  <c r="N195" i="1" s="1"/>
  <c r="O195" i="1" s="1"/>
  <c r="AE195" i="1"/>
  <c r="AD195" i="1"/>
  <c r="AF103" i="1"/>
  <c r="AF238" i="1"/>
  <c r="AE201" i="1"/>
  <c r="X201" i="1"/>
  <c r="AB201" i="1" s="1"/>
  <c r="AD201" i="1"/>
  <c r="S201" i="1"/>
  <c r="Q201" i="1" s="1"/>
  <c r="T201" i="1" s="1"/>
  <c r="N201" i="1" s="1"/>
  <c r="O201" i="1" s="1"/>
  <c r="AD385" i="1"/>
  <c r="X385" i="1"/>
  <c r="AB385" i="1" s="1"/>
  <c r="AE385" i="1"/>
  <c r="S385" i="1"/>
  <c r="Q385" i="1" s="1"/>
  <c r="T385" i="1" s="1"/>
  <c r="N385" i="1" s="1"/>
  <c r="O385" i="1" s="1"/>
  <c r="X336" i="1"/>
  <c r="AB336" i="1" s="1"/>
  <c r="AE336" i="1"/>
  <c r="AF336" i="1" s="1"/>
  <c r="AD336" i="1"/>
  <c r="S336" i="1"/>
  <c r="Q336" i="1" s="1"/>
  <c r="T336" i="1" s="1"/>
  <c r="N336" i="1" s="1"/>
  <c r="O336" i="1" s="1"/>
  <c r="AF292" i="1"/>
  <c r="AF442" i="1"/>
  <c r="AF176" i="1"/>
  <c r="X45" i="1"/>
  <c r="AB45" i="1" s="1"/>
  <c r="AE45" i="1"/>
  <c r="S45" i="1"/>
  <c r="Q45" i="1" s="1"/>
  <c r="T45" i="1" s="1"/>
  <c r="N45" i="1" s="1"/>
  <c r="O45" i="1" s="1"/>
  <c r="AD45" i="1"/>
  <c r="AF55" i="1"/>
  <c r="X98" i="1"/>
  <c r="AB98" i="1" s="1"/>
  <c r="AE98" i="1"/>
  <c r="AD98" i="1"/>
  <c r="S98" i="1"/>
  <c r="Q98" i="1" s="1"/>
  <c r="T98" i="1" s="1"/>
  <c r="N98" i="1" s="1"/>
  <c r="O98" i="1" s="1"/>
  <c r="AE196" i="1"/>
  <c r="X196" i="1"/>
  <c r="AB196" i="1" s="1"/>
  <c r="S196" i="1"/>
  <c r="Q196" i="1" s="1"/>
  <c r="T196" i="1" s="1"/>
  <c r="N196" i="1" s="1"/>
  <c r="O196" i="1" s="1"/>
  <c r="AD196" i="1"/>
  <c r="X306" i="1"/>
  <c r="AB306" i="1" s="1"/>
  <c r="AE306" i="1"/>
  <c r="AF306" i="1" s="1"/>
  <c r="S306" i="1"/>
  <c r="Q306" i="1" s="1"/>
  <c r="T306" i="1" s="1"/>
  <c r="N306" i="1" s="1"/>
  <c r="O306" i="1" s="1"/>
  <c r="AD306" i="1"/>
  <c r="AE416" i="1"/>
  <c r="X416" i="1"/>
  <c r="AB416" i="1" s="1"/>
  <c r="S416" i="1"/>
  <c r="Q416" i="1" s="1"/>
  <c r="T416" i="1" s="1"/>
  <c r="N416" i="1" s="1"/>
  <c r="O416" i="1" s="1"/>
  <c r="AD416" i="1"/>
  <c r="AF160" i="1"/>
  <c r="AF112" i="1" l="1"/>
  <c r="AF284" i="1"/>
  <c r="AF228" i="1"/>
  <c r="AF290" i="1"/>
  <c r="AF107" i="1"/>
  <c r="AF210" i="1"/>
  <c r="AF137" i="1"/>
  <c r="AF134" i="1"/>
  <c r="AF211" i="1"/>
  <c r="AF25" i="1"/>
  <c r="AF213" i="1"/>
  <c r="AF93" i="1"/>
  <c r="AF181" i="1"/>
  <c r="AF83" i="1"/>
  <c r="AF152" i="1"/>
  <c r="AF21" i="1"/>
  <c r="AF128" i="1"/>
  <c r="AF426" i="1"/>
  <c r="AF141" i="1"/>
  <c r="AF162" i="1"/>
  <c r="AF285" i="1"/>
  <c r="AF405" i="1"/>
  <c r="AF142" i="1"/>
  <c r="AF216" i="1"/>
  <c r="AF220" i="1"/>
  <c r="AF167" i="1"/>
  <c r="AF258" i="1"/>
  <c r="AF408" i="1"/>
  <c r="AF275" i="1"/>
  <c r="AF148" i="1"/>
  <c r="AF450" i="1"/>
  <c r="AF218" i="1"/>
  <c r="AF331" i="1"/>
  <c r="AF346" i="1"/>
  <c r="AF131" i="1"/>
  <c r="AF225" i="1"/>
  <c r="AF351" i="1"/>
  <c r="AF129" i="1"/>
  <c r="AF132" i="1"/>
  <c r="AF36" i="1"/>
  <c r="AF66" i="1"/>
  <c r="AF100" i="1"/>
  <c r="AF253" i="1"/>
  <c r="AF88" i="1"/>
  <c r="AF20" i="1"/>
  <c r="AF323" i="1"/>
  <c r="AF410" i="1"/>
  <c r="AF293" i="1"/>
  <c r="AF299" i="1"/>
  <c r="AF416" i="1"/>
  <c r="AF385" i="1"/>
  <c r="AF195" i="1"/>
  <c r="AF143" i="1"/>
  <c r="AF191" i="1"/>
  <c r="AF415" i="1"/>
  <c r="AF283" i="1"/>
  <c r="AF383" i="1"/>
  <c r="AF161" i="1"/>
  <c r="AF223" i="1"/>
  <c r="AF151" i="1"/>
  <c r="AF321" i="1"/>
  <c r="AF96" i="1"/>
  <c r="AF146" i="1"/>
  <c r="AF193" i="1"/>
  <c r="AF17" i="1"/>
  <c r="AF166" i="1"/>
  <c r="AF429" i="1"/>
  <c r="AF91" i="1"/>
  <c r="AF177" i="1"/>
  <c r="AF186" i="1"/>
  <c r="AF78" i="1"/>
  <c r="AF124" i="1"/>
  <c r="AF58" i="1"/>
  <c r="AF159" i="1"/>
  <c r="AF444" i="1"/>
  <c r="AF122" i="1"/>
  <c r="AF97" i="1"/>
  <c r="AF434" i="1"/>
  <c r="AF163" i="1"/>
  <c r="AF422" i="1"/>
  <c r="AF48" i="1"/>
  <c r="AF38" i="1"/>
  <c r="AF154" i="1"/>
  <c r="AF45" i="1"/>
  <c r="AF446" i="1"/>
  <c r="AF156" i="1"/>
  <c r="AF102" i="1"/>
  <c r="AF297" i="1"/>
  <c r="AF441" i="1"/>
  <c r="AF431" i="1"/>
  <c r="AF300" i="1"/>
  <c r="AF117" i="1"/>
  <c r="AF164" i="1"/>
  <c r="AF273" i="1"/>
  <c r="AF267" i="1"/>
  <c r="AF196" i="1"/>
  <c r="AF63" i="1"/>
  <c r="AF126" i="1"/>
  <c r="AF226" i="1"/>
  <c r="AF206" i="1"/>
  <c r="AF114" i="1"/>
  <c r="AF109" i="1"/>
  <c r="AF73" i="1"/>
  <c r="AF203" i="1"/>
  <c r="AF288" i="1"/>
  <c r="AF215" i="1"/>
  <c r="AF81" i="1"/>
  <c r="AF127" i="1"/>
  <c r="AF198" i="1"/>
  <c r="AF43" i="1"/>
  <c r="AF378" i="1"/>
  <c r="AF421" i="1"/>
  <c r="AF144" i="1"/>
  <c r="AF52" i="1"/>
  <c r="AF274" i="1"/>
  <c r="AF53" i="1"/>
  <c r="AF153" i="1"/>
  <c r="AF403" i="1"/>
  <c r="AF449" i="1"/>
  <c r="AF87" i="1"/>
  <c r="AF341" i="1"/>
  <c r="AF201" i="1"/>
  <c r="AF121" i="1"/>
  <c r="AF136" i="1"/>
  <c r="AF98" i="1"/>
  <c r="AF363" i="1"/>
  <c r="AF92" i="1"/>
  <c r="AF304" i="1"/>
  <c r="AF432" i="1"/>
  <c r="AF208" i="1"/>
  <c r="AF436" i="1"/>
  <c r="AF157" i="1"/>
  <c r="AF373" i="1"/>
  <c r="AF68" i="1"/>
  <c r="AF139" i="1"/>
  <c r="AF399" i="1"/>
  <c r="AF158" i="1"/>
  <c r="AF294" i="1"/>
  <c r="AF326" i="1"/>
  <c r="AF147" i="1"/>
  <c r="AF138" i="1"/>
  <c r="AF133" i="1"/>
  <c r="AF140" i="1"/>
  <c r="AF368" i="1"/>
  <c r="AF298" i="1"/>
</calcChain>
</file>

<file path=xl/sharedStrings.xml><?xml version="1.0" encoding="utf-8"?>
<sst xmlns="http://schemas.openxmlformats.org/spreadsheetml/2006/main" count="6462" uniqueCount="1247">
  <si>
    <t>File opened</t>
  </si>
  <si>
    <t>2022-06-25 09:41:28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</si>
  <si>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</si>
  <si>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</si>
  <si>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</si>
  <si>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</si>
  <si>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</si>
  <si>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</si>
  <si>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</si>
  <si>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</si>
  <si>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</si>
  <si>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</si>
  <si>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</si>
  <si>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</si>
  <si>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</si>
  <si>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Sat Jun 25 09:39</t>
  </si>
  <si>
    <t>H2O rangematch</t>
  </si>
  <si>
    <t>Fri Jun 24 13:04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</si>
  <si>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</si>
  <si>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</si>
  <si>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</si>
  <si>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</si>
  <si>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</si>
  <si>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</si>
  <si>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</si>
  <si>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</si>
  <si>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</si>
  <si>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09:41:28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</si>
  <si>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</si>
  <si>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</si>
  <si>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</si>
  <si>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</si>
  <si>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</si>
  <si>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</si>
  <si>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</si>
  <si>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</si>
  <si>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</si>
  <si>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</si>
  <si>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</si>
  <si>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</si>
  <si>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</si>
  <si>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</si>
  <si>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</si>
  <si>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</si>
  <si>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</si>
  <si>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</si>
  <si>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</si>
  <si>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</si>
  <si>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</si>
  <si>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</si>
  <si>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</si>
  <si>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</si>
  <si>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</si>
  <si>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</si>
  <si>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</si>
  <si>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</si>
  <si>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</si>
  <si>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</si>
  <si>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</si>
  <si>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</si>
  <si>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</si>
  <si>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</si>
  <si>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</si>
  <si>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</si>
  <si>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</si>
  <si>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</si>
  <si>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</si>
  <si>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</si>
  <si>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</si>
  <si>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</si>
  <si>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</si>
  <si>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</si>
  <si>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</si>
  <si>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</si>
  <si>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</si>
  <si>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</si>
  <si>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</si>
  <si>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</si>
  <si>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</si>
  <si>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</si>
  <si>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3.96988 85.5487 350.966 592.558 842.683 1039.49 1223.18 1413.25</t>
  </si>
  <si>
    <t>Fs_true</t>
  </si>
  <si>
    <t>0.365262 108.725 401.933 602.351 804.088 1001.1 1201.87 1402.36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</si>
  <si>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</si>
  <si>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</si>
  <si>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</si>
  <si>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</si>
  <si>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</si>
  <si>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</si>
  <si>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</si>
  <si>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</si>
  <si>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</si>
  <si>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</si>
  <si>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</si>
  <si>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</si>
  <si>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</si>
  <si>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</si>
  <si>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</si>
  <si>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</si>
  <si>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</si>
  <si>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</si>
  <si>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</si>
  <si>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</si>
  <si>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</si>
  <si>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</si>
  <si>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</si>
  <si>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</si>
  <si>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</si>
  <si>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</si>
  <si>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</si>
  <si>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</si>
  <si>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</si>
  <si>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</si>
  <si>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</si>
  <si>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</si>
  <si>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</si>
  <si>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</si>
  <si>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</si>
  <si>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</si>
  <si>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</si>
  <si>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</si>
  <si>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</si>
  <si>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</si>
  <si>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</si>
  <si>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</si>
  <si>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</si>
  <si>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</si>
  <si>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</si>
  <si>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</si>
  <si>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</si>
  <si>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</si>
  <si>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</si>
  <si>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</si>
  <si>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</si>
  <si>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</si>
  <si>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</si>
  <si>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</si>
  <si>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</si>
  <si>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</si>
  <si>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</si>
  <si>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</si>
  <si>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</si>
  <si>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</si>
  <si>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</si>
  <si>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</si>
  <si>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</si>
  <si>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</si>
  <si>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</si>
  <si>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</si>
  <si>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</si>
  <si>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</si>
  <si>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</si>
  <si>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</si>
  <si>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</si>
  <si>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</si>
  <si>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</si>
  <si>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</si>
  <si>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</si>
  <si>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</si>
  <si>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</si>
  <si>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</si>
  <si>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</si>
  <si>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</si>
  <si>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</si>
  <si>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</si>
  <si>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</si>
  <si>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</si>
  <si>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</si>
  <si>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</si>
  <si>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</si>
  <si>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</si>
  <si>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</si>
  <si>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</si>
  <si>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</si>
  <si>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</si>
  <si>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</si>
  <si>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</si>
  <si>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</si>
  <si>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</si>
  <si>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</si>
  <si>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</si>
  <si>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</si>
  <si>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</si>
  <si>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</si>
  <si>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</si>
  <si>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</si>
  <si>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</si>
  <si>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</si>
  <si>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</si>
  <si>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</si>
  <si>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</si>
  <si>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</si>
  <si>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</si>
  <si>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</si>
  <si>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</si>
  <si>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</si>
  <si>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</si>
  <si>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</si>
  <si>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</si>
  <si>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</si>
  <si>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</si>
  <si>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</si>
  <si>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</si>
  <si>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</si>
  <si>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</si>
  <si>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</si>
  <si>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</si>
  <si>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</si>
  <si>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</si>
  <si>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</si>
  <si>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</si>
  <si>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</si>
  <si>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</si>
  <si>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</si>
  <si>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</si>
  <si>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</si>
  <si>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</si>
  <si>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</si>
  <si>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</si>
  <si>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</si>
  <si>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</si>
  <si>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</si>
  <si>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</si>
  <si>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</si>
  <si>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</si>
  <si>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</si>
  <si>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</si>
  <si>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</si>
  <si>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</si>
  <si>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</si>
  <si>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</si>
  <si>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</si>
  <si>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</si>
  <si>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</si>
  <si>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</si>
  <si>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</si>
  <si>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</si>
  <si>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</si>
  <si>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</si>
  <si>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</si>
  <si>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</si>
  <si>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</si>
  <si>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</si>
  <si>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</si>
  <si>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</si>
  <si>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</si>
  <si>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</si>
  <si>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</si>
  <si>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</si>
  <si>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</si>
  <si>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</si>
  <si>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</si>
  <si>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</si>
  <si>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</si>
  <si>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</si>
  <si>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</si>
  <si>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</si>
  <si>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</si>
  <si>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</si>
  <si>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</si>
  <si>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</si>
  <si>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</si>
  <si>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</si>
  <si>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</si>
  <si>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</si>
  <si>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</si>
  <si>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</si>
  <si>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</si>
  <si>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</si>
  <si>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</si>
  <si>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</si>
  <si>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</si>
  <si>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</si>
  <si>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</si>
  <si>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</si>
  <si>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</si>
  <si>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</si>
  <si>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</si>
  <si>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</si>
  <si>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</si>
  <si>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</si>
  <si>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</si>
  <si>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</si>
  <si>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</si>
  <si>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</si>
  <si>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</si>
  <si>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</si>
  <si>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</si>
  <si>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</si>
  <si>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</si>
  <si>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</si>
  <si>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</si>
  <si>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</si>
  <si>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</si>
  <si>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</si>
  <si>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</si>
  <si>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</si>
  <si>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</si>
  <si>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</si>
  <si>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</si>
  <si>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</si>
  <si>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</si>
  <si>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</si>
  <si>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</si>
  <si>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</si>
  <si>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</si>
  <si>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</si>
  <si>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</si>
  <si>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</si>
  <si>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</si>
  <si>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</si>
  <si>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</si>
  <si>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</si>
  <si>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</si>
  <si>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</si>
  <si>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</si>
  <si>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</si>
  <si>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</si>
  <si>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</si>
  <si>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</si>
  <si>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</si>
  <si>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</si>
  <si>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</si>
  <si>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</si>
  <si>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</si>
  <si>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</si>
  <si>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</si>
  <si>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</si>
  <si>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</si>
  <si>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</si>
  <si>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</si>
  <si>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</si>
  <si>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</si>
  <si>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</si>
  <si>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</si>
  <si>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</si>
  <si>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</si>
  <si>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</si>
  <si>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</si>
  <si>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</si>
  <si>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</si>
  <si>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</si>
  <si>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</si>
  <si>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</si>
  <si>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</si>
  <si>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</si>
  <si>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</si>
  <si>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</si>
  <si>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</si>
  <si>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</si>
  <si>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</si>
  <si>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trident31</t>
  </si>
  <si>
    <t>stan</t>
  </si>
  <si>
    <t>0: Broadleaf</t>
  </si>
  <si>
    <t>1/2</t>
  </si>
  <si>
    <t>00000000</t>
  </si>
  <si>
    <t>iiiiiiii</t>
  </si>
  <si>
    <t>off</t>
  </si>
  <si>
    <t>0/2</t>
  </si>
  <si>
    <t>20220625 10:18:28</t>
  </si>
  <si>
    <t>10:18:28</t>
  </si>
  <si>
    <t>10:02:56</t>
  </si>
  <si>
    <t>20220625 10:18:33</t>
  </si>
  <si>
    <t>10:18:33</t>
  </si>
  <si>
    <t>20220625 10:18:38</t>
  </si>
  <si>
    <t>10:18:38</t>
  </si>
  <si>
    <t>20220625 10:18:43</t>
  </si>
  <si>
    <t>10:18:43</t>
  </si>
  <si>
    <t>20220625 10:18:48</t>
  </si>
  <si>
    <t>10:18:48</t>
  </si>
  <si>
    <t>20220625 10:18:53</t>
  </si>
  <si>
    <t>10:18:53</t>
  </si>
  <si>
    <t>20220625 10:18:58</t>
  </si>
  <si>
    <t>10:18:58</t>
  </si>
  <si>
    <t>20220625 10:19:03</t>
  </si>
  <si>
    <t>10:19:03</t>
  </si>
  <si>
    <t>20220625 10:19:08</t>
  </si>
  <si>
    <t>10:19:08</t>
  </si>
  <si>
    <t>20220625 10:19:13</t>
  </si>
  <si>
    <t>10:19:13</t>
  </si>
  <si>
    <t>20220625 10:19:18</t>
  </si>
  <si>
    <t>10:19:18</t>
  </si>
  <si>
    <t>20220625 10:19:23</t>
  </si>
  <si>
    <t>10:19:23</t>
  </si>
  <si>
    <t>20220625 10:19:28</t>
  </si>
  <si>
    <t>10:19:28</t>
  </si>
  <si>
    <t>20220625 10:19:33</t>
  </si>
  <si>
    <t>10:19:33</t>
  </si>
  <si>
    <t>20220625 10:19:38</t>
  </si>
  <si>
    <t>10:19:38</t>
  </si>
  <si>
    <t>20220625 10:19:43</t>
  </si>
  <si>
    <t>10:19:43</t>
  </si>
  <si>
    <t>20220625 10:19:48</t>
  </si>
  <si>
    <t>10:19:48</t>
  </si>
  <si>
    <t>20220625 10:19:53</t>
  </si>
  <si>
    <t>10:19:53</t>
  </si>
  <si>
    <t>20220625 10:19:58</t>
  </si>
  <si>
    <t>10:19:58</t>
  </si>
  <si>
    <t>20220625 10:20:03</t>
  </si>
  <si>
    <t>10:20:03</t>
  </si>
  <si>
    <t>20220625 10:20:08</t>
  </si>
  <si>
    <t>10:20:08</t>
  </si>
  <si>
    <t>20220625 10:20:13</t>
  </si>
  <si>
    <t>10:20:13</t>
  </si>
  <si>
    <t>20220625 10:20:18</t>
  </si>
  <si>
    <t>10:20:18</t>
  </si>
  <si>
    <t>20220625 10:21:25</t>
  </si>
  <si>
    <t>10:21:25</t>
  </si>
  <si>
    <t>20220625 10:21:30</t>
  </si>
  <si>
    <t>10:21:30</t>
  </si>
  <si>
    <t>20220625 10:21:35</t>
  </si>
  <si>
    <t>10:21:35</t>
  </si>
  <si>
    <t>20220625 10:21:40</t>
  </si>
  <si>
    <t>10:21:40</t>
  </si>
  <si>
    <t>20220625 10:21:45</t>
  </si>
  <si>
    <t>10:21:45</t>
  </si>
  <si>
    <t>20220625 10:21:50</t>
  </si>
  <si>
    <t>10:21:50</t>
  </si>
  <si>
    <t>20220625 10:21:55</t>
  </si>
  <si>
    <t>10:21:55</t>
  </si>
  <si>
    <t>20220625 10:22:00</t>
  </si>
  <si>
    <t>10:22:00</t>
  </si>
  <si>
    <t>20220625 10:22:05</t>
  </si>
  <si>
    <t>10:22:05</t>
  </si>
  <si>
    <t>20220625 10:22:10</t>
  </si>
  <si>
    <t>10:22:10</t>
  </si>
  <si>
    <t>20220625 10:22:15</t>
  </si>
  <si>
    <t>10:22:15</t>
  </si>
  <si>
    <t>20220625 10:22:20</t>
  </si>
  <si>
    <t>10:22:20</t>
  </si>
  <si>
    <t>20220625 10:22:25</t>
  </si>
  <si>
    <t>10:22:25</t>
  </si>
  <si>
    <t>20220625 10:22:30</t>
  </si>
  <si>
    <t>10:22:30</t>
  </si>
  <si>
    <t>20220625 10:22:35</t>
  </si>
  <si>
    <t>10:22:35</t>
  </si>
  <si>
    <t>20220625 10:22:40</t>
  </si>
  <si>
    <t>10:22:40</t>
  </si>
  <si>
    <t>20220625 10:22:45</t>
  </si>
  <si>
    <t>10:22:45</t>
  </si>
  <si>
    <t>20220625 10:22:50</t>
  </si>
  <si>
    <t>10:22:50</t>
  </si>
  <si>
    <t>20220625 10:22:55</t>
  </si>
  <si>
    <t>10:22:55</t>
  </si>
  <si>
    <t>20220625 10:23:00</t>
  </si>
  <si>
    <t>10:23:00</t>
  </si>
  <si>
    <t>20220625 10:23:05</t>
  </si>
  <si>
    <t>10:23:05</t>
  </si>
  <si>
    <t>20220625 10:23:10</t>
  </si>
  <si>
    <t>10:23:10</t>
  </si>
  <si>
    <t>20220625 10:23:15</t>
  </si>
  <si>
    <t>10:23:15</t>
  </si>
  <si>
    <t>20220625 10:23:20</t>
  </si>
  <si>
    <t>10:23:20</t>
  </si>
  <si>
    <t>20220625 10:23:25</t>
  </si>
  <si>
    <t>10:23:25</t>
  </si>
  <si>
    <t>20220625 10:23:30</t>
  </si>
  <si>
    <t>10:23:30</t>
  </si>
  <si>
    <t>20220625 10:23:35</t>
  </si>
  <si>
    <t>10:23:35</t>
  </si>
  <si>
    <t>20220625 10:23:40</t>
  </si>
  <si>
    <t>10:23:40</t>
  </si>
  <si>
    <t>20220625 10:23:45</t>
  </si>
  <si>
    <t>10:23:45</t>
  </si>
  <si>
    <t>20220625 10:23:49</t>
  </si>
  <si>
    <t>10:23:49</t>
  </si>
  <si>
    <t>20220625 10:23:55</t>
  </si>
  <si>
    <t>10:23:55</t>
  </si>
  <si>
    <t>20220625 10:24:00</t>
  </si>
  <si>
    <t>10:24:00</t>
  </si>
  <si>
    <t>20220625 10:24:05</t>
  </si>
  <si>
    <t>10:24:05</t>
  </si>
  <si>
    <t>20220625 10:24:10</t>
  </si>
  <si>
    <t>10:24:10</t>
  </si>
  <si>
    <t>20220625 10:24:15</t>
  </si>
  <si>
    <t>10:24:15</t>
  </si>
  <si>
    <t>20220625 10:24:20</t>
  </si>
  <si>
    <t>10:24:20</t>
  </si>
  <si>
    <t>20220625 10:24:25</t>
  </si>
  <si>
    <t>10:24:25</t>
  </si>
  <si>
    <t>20220625 10:24:30</t>
  </si>
  <si>
    <t>10:24:30</t>
  </si>
  <si>
    <t>20220625 10:24:35</t>
  </si>
  <si>
    <t>10:24:35</t>
  </si>
  <si>
    <t>20220625 10:24:40</t>
  </si>
  <si>
    <t>10:24:40</t>
  </si>
  <si>
    <t>20220625 10:24:45</t>
  </si>
  <si>
    <t>10:24:45</t>
  </si>
  <si>
    <t>20220625 10:24:50</t>
  </si>
  <si>
    <t>10:24:50</t>
  </si>
  <si>
    <t>20220625 10:24:55</t>
  </si>
  <si>
    <t>10:24:55</t>
  </si>
  <si>
    <t>20220625 10:25:00</t>
  </si>
  <si>
    <t>10:25:00</t>
  </si>
  <si>
    <t>20220625 10:25:05</t>
  </si>
  <si>
    <t>10:25:05</t>
  </si>
  <si>
    <t>20220625 10:25:10</t>
  </si>
  <si>
    <t>10:25:10</t>
  </si>
  <si>
    <t>20220625 10:25:15</t>
  </si>
  <si>
    <t>10:25:15</t>
  </si>
  <si>
    <t>20220625 10:25:20</t>
  </si>
  <si>
    <t>10:25:20</t>
  </si>
  <si>
    <t>20220625 10:25:25</t>
  </si>
  <si>
    <t>10:25:25</t>
  </si>
  <si>
    <t>20220625 10:25:30</t>
  </si>
  <si>
    <t>10:25:30</t>
  </si>
  <si>
    <t>20220625 10:25:35</t>
  </si>
  <si>
    <t>10:25:35</t>
  </si>
  <si>
    <t>20220625 10:25:40</t>
  </si>
  <si>
    <t>10:25:40</t>
  </si>
  <si>
    <t>20220625 10:25:45</t>
  </si>
  <si>
    <t>10:25:45</t>
  </si>
  <si>
    <t>20220625 10:25:50</t>
  </si>
  <si>
    <t>10:25:50</t>
  </si>
  <si>
    <t>20220625 10:25:55</t>
  </si>
  <si>
    <t>10:25:55</t>
  </si>
  <si>
    <t>20220625 10:26:00</t>
  </si>
  <si>
    <t>10:26:00</t>
  </si>
  <si>
    <t>20220625 10:26:05</t>
  </si>
  <si>
    <t>10:26:05</t>
  </si>
  <si>
    <t>20220625 10:26:10</t>
  </si>
  <si>
    <t>10:26:10</t>
  </si>
  <si>
    <t>20220625 10:26:15</t>
  </si>
  <si>
    <t>10:26:15</t>
  </si>
  <si>
    <t>20220625 10:26:20</t>
  </si>
  <si>
    <t>10:26:20</t>
  </si>
  <si>
    <t>20220625 10:26:25</t>
  </si>
  <si>
    <t>10:26:25</t>
  </si>
  <si>
    <t>20220625 10:26:30</t>
  </si>
  <si>
    <t>10:26:30</t>
  </si>
  <si>
    <t>20220625 10:26:34</t>
  </si>
  <si>
    <t>10:26:34</t>
  </si>
  <si>
    <t>20220625 10:26:39</t>
  </si>
  <si>
    <t>10:26:39</t>
  </si>
  <si>
    <t>20220625 10:26:44</t>
  </si>
  <si>
    <t>10:26:44</t>
  </si>
  <si>
    <t>20220625 10:26:49</t>
  </si>
  <si>
    <t>10:26:49</t>
  </si>
  <si>
    <t>20220625 10:26:54</t>
  </si>
  <si>
    <t>10:26:54</t>
  </si>
  <si>
    <t>20220625 10:26:59</t>
  </si>
  <si>
    <t>10:26:59</t>
  </si>
  <si>
    <t>20220625 10:27:04</t>
  </si>
  <si>
    <t>10:27:04</t>
  </si>
  <si>
    <t>20220625 10:27:09</t>
  </si>
  <si>
    <t>10:27:09</t>
  </si>
  <si>
    <t>20220625 10:27:14</t>
  </si>
  <si>
    <t>10:27:14</t>
  </si>
  <si>
    <t>20220625 10:27:19</t>
  </si>
  <si>
    <t>10:27:19</t>
  </si>
  <si>
    <t>20220625 10:27:24</t>
  </si>
  <si>
    <t>10:27:24</t>
  </si>
  <si>
    <t>20220625 10:27:29</t>
  </si>
  <si>
    <t>10:27:29</t>
  </si>
  <si>
    <t>20220625 10:27:34</t>
  </si>
  <si>
    <t>10:27:34</t>
  </si>
  <si>
    <t>20220625 10:27:39</t>
  </si>
  <si>
    <t>10:27:39</t>
  </si>
  <si>
    <t>20220625 10:27:44</t>
  </si>
  <si>
    <t>10:27:44</t>
  </si>
  <si>
    <t>20220625 10:27:49</t>
  </si>
  <si>
    <t>10:27:49</t>
  </si>
  <si>
    <t>20220625 10:27:54</t>
  </si>
  <si>
    <t>10:27:54</t>
  </si>
  <si>
    <t>20220625 10:27:59</t>
  </si>
  <si>
    <t>10:27:59</t>
  </si>
  <si>
    <t>20220625 10:28:04</t>
  </si>
  <si>
    <t>10:28:04</t>
  </si>
  <si>
    <t>20220625 10:28:09</t>
  </si>
  <si>
    <t>10:28:09</t>
  </si>
  <si>
    <t>20220625 10:28:14</t>
  </si>
  <si>
    <t>10:28:14</t>
  </si>
  <si>
    <t>20220625 10:28:19</t>
  </si>
  <si>
    <t>10:28:19</t>
  </si>
  <si>
    <t>20220625 10:28:24</t>
  </si>
  <si>
    <t>10:28:24</t>
  </si>
  <si>
    <t>20220625 10:28:29</t>
  </si>
  <si>
    <t>10:28:29</t>
  </si>
  <si>
    <t>20220625 10:28:34</t>
  </si>
  <si>
    <t>10:28:34</t>
  </si>
  <si>
    <t>20220625 10:28:39</t>
  </si>
  <si>
    <t>10:28:39</t>
  </si>
  <si>
    <t>20220625 10:28:44</t>
  </si>
  <si>
    <t>10:28:44</t>
  </si>
  <si>
    <t>20220625 10:28:49</t>
  </si>
  <si>
    <t>10:28:49</t>
  </si>
  <si>
    <t>20220625 10:28:54</t>
  </si>
  <si>
    <t>10:28:54</t>
  </si>
  <si>
    <t>20220625 10:28:59</t>
  </si>
  <si>
    <t>10:28:59</t>
  </si>
  <si>
    <t>20220625 10:29:04</t>
  </si>
  <si>
    <t>10:29:04</t>
  </si>
  <si>
    <t>20220625 10:29:09</t>
  </si>
  <si>
    <t>10:29:09</t>
  </si>
  <si>
    <t>20220625 10:29:14</t>
  </si>
  <si>
    <t>10:29:14</t>
  </si>
  <si>
    <t>20220625 11:04:22</t>
  </si>
  <si>
    <t>11:04:22</t>
  </si>
  <si>
    <t>penn31</t>
  </si>
  <si>
    <t>20220625 11:04:27</t>
  </si>
  <si>
    <t>11:04:27</t>
  </si>
  <si>
    <t>20220625 11:04:32</t>
  </si>
  <si>
    <t>11:04:32</t>
  </si>
  <si>
    <t>20220625 11:04:37</t>
  </si>
  <si>
    <t>11:04:37</t>
  </si>
  <si>
    <t>20220625 11:04:42</t>
  </si>
  <si>
    <t>11:04:42</t>
  </si>
  <si>
    <t>20220625 11:04:47</t>
  </si>
  <si>
    <t>11:04:47</t>
  </si>
  <si>
    <t>20220625 11:04:52</t>
  </si>
  <si>
    <t>11:04:52</t>
  </si>
  <si>
    <t>20220625 11:04:57</t>
  </si>
  <si>
    <t>11:04:57</t>
  </si>
  <si>
    <t>20220625 11:05:02</t>
  </si>
  <si>
    <t>11:05:02</t>
  </si>
  <si>
    <t>20220625 11:05:07</t>
  </si>
  <si>
    <t>11:05:07</t>
  </si>
  <si>
    <t>20220625 11:05:12</t>
  </si>
  <si>
    <t>11:05:12</t>
  </si>
  <si>
    <t>20220625 11:05:17</t>
  </si>
  <si>
    <t>11:05:17</t>
  </si>
  <si>
    <t>20220625 11:05:22</t>
  </si>
  <si>
    <t>11:05:22</t>
  </si>
  <si>
    <t>20220625 11:05:27</t>
  </si>
  <si>
    <t>11:05:27</t>
  </si>
  <si>
    <t>20220625 11:05:32</t>
  </si>
  <si>
    <t>11:05:32</t>
  </si>
  <si>
    <t>20220625 11:05:37</t>
  </si>
  <si>
    <t>11:05:37</t>
  </si>
  <si>
    <t>20220625 11:05:42</t>
  </si>
  <si>
    <t>11:05:42</t>
  </si>
  <si>
    <t>20220625 11:05:47</t>
  </si>
  <si>
    <t>11:05:47</t>
  </si>
  <si>
    <t>20220625 11:05:52</t>
  </si>
  <si>
    <t>11:05:52</t>
  </si>
  <si>
    <t>20220625 11:05:57</t>
  </si>
  <si>
    <t>11:05:57</t>
  </si>
  <si>
    <t>20220625 11:06:02</t>
  </si>
  <si>
    <t>11:06:02</t>
  </si>
  <si>
    <t>20220625 11:06:07</t>
  </si>
  <si>
    <t>11:06:07</t>
  </si>
  <si>
    <t>20220625 11:06:12</t>
  </si>
  <si>
    <t>11:06:12</t>
  </si>
  <si>
    <t>20220625 11:07:19</t>
  </si>
  <si>
    <t>11:07:19</t>
  </si>
  <si>
    <t>20220625 11:07:24</t>
  </si>
  <si>
    <t>11:07:24</t>
  </si>
  <si>
    <t>20220625 11:07:29</t>
  </si>
  <si>
    <t>11:07:29</t>
  </si>
  <si>
    <t>20220625 11:07:34</t>
  </si>
  <si>
    <t>11:07:34</t>
  </si>
  <si>
    <t>20220625 11:07:39</t>
  </si>
  <si>
    <t>11:07:39</t>
  </si>
  <si>
    <t>20220625 11:07:44</t>
  </si>
  <si>
    <t>11:07:44</t>
  </si>
  <si>
    <t>20220625 11:07:49</t>
  </si>
  <si>
    <t>11:07:49</t>
  </si>
  <si>
    <t>20220625 11:07:54</t>
  </si>
  <si>
    <t>11:07:54</t>
  </si>
  <si>
    <t>20220625 11:07:59</t>
  </si>
  <si>
    <t>11:07:59</t>
  </si>
  <si>
    <t>20220625 11:08:04</t>
  </si>
  <si>
    <t>11:08:04</t>
  </si>
  <si>
    <t>20220625 11:08:09</t>
  </si>
  <si>
    <t>11:08:09</t>
  </si>
  <si>
    <t>20220625 11:08:14</t>
  </si>
  <si>
    <t>11:08:14</t>
  </si>
  <si>
    <t>20220625 11:08:19</t>
  </si>
  <si>
    <t>11:08:19</t>
  </si>
  <si>
    <t>20220625 11:08:24</t>
  </si>
  <si>
    <t>11:08:24</t>
  </si>
  <si>
    <t>20220625 11:08:29</t>
  </si>
  <si>
    <t>11:08:29</t>
  </si>
  <si>
    <t>20220625 11:08:34</t>
  </si>
  <si>
    <t>11:08:34</t>
  </si>
  <si>
    <t>20220625 11:08:39</t>
  </si>
  <si>
    <t>11:08:39</t>
  </si>
  <si>
    <t>20220625 11:08:44</t>
  </si>
  <si>
    <t>11:08:44</t>
  </si>
  <si>
    <t>20220625 11:08:49</t>
  </si>
  <si>
    <t>11:08:49</t>
  </si>
  <si>
    <t>20220625 11:08:54</t>
  </si>
  <si>
    <t>11:08:54</t>
  </si>
  <si>
    <t>20220625 11:08:59</t>
  </si>
  <si>
    <t>11:08:59</t>
  </si>
  <si>
    <t>20220625 11:09:04</t>
  </si>
  <si>
    <t>11:09:04</t>
  </si>
  <si>
    <t>20220625 11:09:09</t>
  </si>
  <si>
    <t>11:09:09</t>
  </si>
  <si>
    <t>20220625 11:09:14</t>
  </si>
  <si>
    <t>11:09:14</t>
  </si>
  <si>
    <t>20220625 11:09:19</t>
  </si>
  <si>
    <t>11:09:19</t>
  </si>
  <si>
    <t>20220625 11:09:24</t>
  </si>
  <si>
    <t>11:09:24</t>
  </si>
  <si>
    <t>20220625 11:09:29</t>
  </si>
  <si>
    <t>11:09:29</t>
  </si>
  <si>
    <t>20220625 11:09:34</t>
  </si>
  <si>
    <t>11:09:34</t>
  </si>
  <si>
    <t>20220625 11:09:39</t>
  </si>
  <si>
    <t>11:09:39</t>
  </si>
  <si>
    <t>20220625 11:09:44</t>
  </si>
  <si>
    <t>11:09:44</t>
  </si>
  <si>
    <t>20220625 11:09:49</t>
  </si>
  <si>
    <t>11:09:49</t>
  </si>
  <si>
    <t>20220625 11:09:53</t>
  </si>
  <si>
    <t>11:09:53</t>
  </si>
  <si>
    <t>20220625 11:09:59</t>
  </si>
  <si>
    <t>11:09:59</t>
  </si>
  <si>
    <t>20220625 11:10:04</t>
  </si>
  <si>
    <t>11:10:04</t>
  </si>
  <si>
    <t>20220625 11:10:09</t>
  </si>
  <si>
    <t>11:10:09</t>
  </si>
  <si>
    <t>20220625 11:10:14</t>
  </si>
  <si>
    <t>11:10:14</t>
  </si>
  <si>
    <t>20220625 11:10:19</t>
  </si>
  <si>
    <t>11:10:19</t>
  </si>
  <si>
    <t>20220625 11:10:24</t>
  </si>
  <si>
    <t>11:10:24</t>
  </si>
  <si>
    <t>20220625 11:10:29</t>
  </si>
  <si>
    <t>11:10:29</t>
  </si>
  <si>
    <t>20220625 11:10:34</t>
  </si>
  <si>
    <t>11:10:34</t>
  </si>
  <si>
    <t>20220625 11:10:39</t>
  </si>
  <si>
    <t>11:10:39</t>
  </si>
  <si>
    <t>20220625 11:10:44</t>
  </si>
  <si>
    <t>11:10:44</t>
  </si>
  <si>
    <t>20220625 11:10:49</t>
  </si>
  <si>
    <t>11:10:49</t>
  </si>
  <si>
    <t>20220625 11:10:54</t>
  </si>
  <si>
    <t>11:10:54</t>
  </si>
  <si>
    <t>20220625 11:10:59</t>
  </si>
  <si>
    <t>11:10:59</t>
  </si>
  <si>
    <t>20220625 11:11:04</t>
  </si>
  <si>
    <t>11:11:04</t>
  </si>
  <si>
    <t>20220625 11:11:09</t>
  </si>
  <si>
    <t>11:11:09</t>
  </si>
  <si>
    <t>20220625 11:11:14</t>
  </si>
  <si>
    <t>11:11:14</t>
  </si>
  <si>
    <t>20220625 11:11:19</t>
  </si>
  <si>
    <t>11:11:19</t>
  </si>
  <si>
    <t>20220625 11:11:24</t>
  </si>
  <si>
    <t>11:11:24</t>
  </si>
  <si>
    <t>20220625 11:11:29</t>
  </si>
  <si>
    <t>11:11:29</t>
  </si>
  <si>
    <t>20220625 11:11:34</t>
  </si>
  <si>
    <t>11:11:34</t>
  </si>
  <si>
    <t>20220625 11:11:39</t>
  </si>
  <si>
    <t>11:11:39</t>
  </si>
  <si>
    <t>20220625 11:11:44</t>
  </si>
  <si>
    <t>11:11:44</t>
  </si>
  <si>
    <t>20220625 11:11:49</t>
  </si>
  <si>
    <t>11:11:49</t>
  </si>
  <si>
    <t>20220625 11:11:54</t>
  </si>
  <si>
    <t>11:11:54</t>
  </si>
  <si>
    <t>20220625 11:11:59</t>
  </si>
  <si>
    <t>11:11:59</t>
  </si>
  <si>
    <t>20220625 11:12:04</t>
  </si>
  <si>
    <t>11:12:04</t>
  </si>
  <si>
    <t>20220625 11:12:09</t>
  </si>
  <si>
    <t>11:12:09</t>
  </si>
  <si>
    <t>20220625 11:12:14</t>
  </si>
  <si>
    <t>11:12:14</t>
  </si>
  <si>
    <t>20220625 11:12:18</t>
  </si>
  <si>
    <t>11:12:18</t>
  </si>
  <si>
    <t>20220625 11:12:23</t>
  </si>
  <si>
    <t>11:12:23</t>
  </si>
  <si>
    <t>20220625 11:12:28</t>
  </si>
  <si>
    <t>11:12:28</t>
  </si>
  <si>
    <t>20220625 11:12:33</t>
  </si>
  <si>
    <t>11:12:33</t>
  </si>
  <si>
    <t>20220625 11:12:38</t>
  </si>
  <si>
    <t>11:12:38</t>
  </si>
  <si>
    <t>20220625 11:12:43</t>
  </si>
  <si>
    <t>11:12:43</t>
  </si>
  <si>
    <t>20220625 11:12:48</t>
  </si>
  <si>
    <t>11:12:48</t>
  </si>
  <si>
    <t>20220625 11:12:53</t>
  </si>
  <si>
    <t>11:12:53</t>
  </si>
  <si>
    <t>20220625 11:12:58</t>
  </si>
  <si>
    <t>11:12:58</t>
  </si>
  <si>
    <t>20220625 11:13:03</t>
  </si>
  <si>
    <t>11:13:03</t>
  </si>
  <si>
    <t>20220625 11:13:08</t>
  </si>
  <si>
    <t>11:13:08</t>
  </si>
  <si>
    <t>20220625 11:13:13</t>
  </si>
  <si>
    <t>11:13:13</t>
  </si>
  <si>
    <t>20220625 11:13:18</t>
  </si>
  <si>
    <t>11:13:18</t>
  </si>
  <si>
    <t>20220625 11:13:23</t>
  </si>
  <si>
    <t>11:13:23</t>
  </si>
  <si>
    <t>20220625 11:13:28</t>
  </si>
  <si>
    <t>11:13:28</t>
  </si>
  <si>
    <t>20220625 11:13:33</t>
  </si>
  <si>
    <t>11:13:33</t>
  </si>
  <si>
    <t>20220625 11:13:38</t>
  </si>
  <si>
    <t>11:13:38</t>
  </si>
  <si>
    <t>20220625 11:13:43</t>
  </si>
  <si>
    <t>11:13:43</t>
  </si>
  <si>
    <t>20220625 11:13:48</t>
  </si>
  <si>
    <t>11:13:48</t>
  </si>
  <si>
    <t>20220625 11:13:53</t>
  </si>
  <si>
    <t>11:13:53</t>
  </si>
  <si>
    <t>20220625 11:13:58</t>
  </si>
  <si>
    <t>11:13:58</t>
  </si>
  <si>
    <t>20220625 11:14:03</t>
  </si>
  <si>
    <t>11:14:03</t>
  </si>
  <si>
    <t>20220625 11:14:08</t>
  </si>
  <si>
    <t>11:14:08</t>
  </si>
  <si>
    <t>20220625 11:14:13</t>
  </si>
  <si>
    <t>11:14:13</t>
  </si>
  <si>
    <t>20220625 11:14:18</t>
  </si>
  <si>
    <t>11:14:18</t>
  </si>
  <si>
    <t>20220625 11:14:23</t>
  </si>
  <si>
    <t>11:14:23</t>
  </si>
  <si>
    <t>20220625 11:14:28</t>
  </si>
  <si>
    <t>11:14:28</t>
  </si>
  <si>
    <t>20220625 11:14:33</t>
  </si>
  <si>
    <t>11:14:33</t>
  </si>
  <si>
    <t>20220625 11:14:38</t>
  </si>
  <si>
    <t>11:14:38</t>
  </si>
  <si>
    <t>20220625 11:14:43</t>
  </si>
  <si>
    <t>11:14:43</t>
  </si>
  <si>
    <t>20220625 11:14:48</t>
  </si>
  <si>
    <t>11:14:48</t>
  </si>
  <si>
    <t>20220625 11:14:53</t>
  </si>
  <si>
    <t>11:14:53</t>
  </si>
  <si>
    <t>20220625 11:14:58</t>
  </si>
  <si>
    <t>11:14:58</t>
  </si>
  <si>
    <t>20220625 11:15:03</t>
  </si>
  <si>
    <t>11:15:03</t>
  </si>
  <si>
    <t>20220625 11:15:08</t>
  </si>
  <si>
    <t>11:15:08</t>
  </si>
  <si>
    <t>20220625 12:00:10</t>
  </si>
  <si>
    <t>12:00:10</t>
  </si>
  <si>
    <t>penn51</t>
  </si>
  <si>
    <t>20220625 12:00:15</t>
  </si>
  <si>
    <t>12:00:15</t>
  </si>
  <si>
    <t>20220625 12:00:20</t>
  </si>
  <si>
    <t>12:00:20</t>
  </si>
  <si>
    <t>20220625 12:00:25</t>
  </si>
  <si>
    <t>12:00:25</t>
  </si>
  <si>
    <t>20220625 12:00:30</t>
  </si>
  <si>
    <t>12:00:30</t>
  </si>
  <si>
    <t>20220625 12:00:35</t>
  </si>
  <si>
    <t>12:00:35</t>
  </si>
  <si>
    <t>20220625 12:00:40</t>
  </si>
  <si>
    <t>12:00:40</t>
  </si>
  <si>
    <t>20220625 12:00:45</t>
  </si>
  <si>
    <t>12:00:45</t>
  </si>
  <si>
    <t>20220625 12:00:50</t>
  </si>
  <si>
    <t>12:00:50</t>
  </si>
  <si>
    <t>20220625 12:00:55</t>
  </si>
  <si>
    <t>12:00:55</t>
  </si>
  <si>
    <t>20220625 12:01:00</t>
  </si>
  <si>
    <t>12:01:00</t>
  </si>
  <si>
    <t>20220625 12:01:05</t>
  </si>
  <si>
    <t>12:01:05</t>
  </si>
  <si>
    <t>20220625 12:01:10</t>
  </si>
  <si>
    <t>12:01:10</t>
  </si>
  <si>
    <t>20220625 12:01:15</t>
  </si>
  <si>
    <t>12:01:15</t>
  </si>
  <si>
    <t>20220625 12:01:20</t>
  </si>
  <si>
    <t>12:01:20</t>
  </si>
  <si>
    <t>20220625 12:01:25</t>
  </si>
  <si>
    <t>12:01:25</t>
  </si>
  <si>
    <t>20220625 12:01:30</t>
  </si>
  <si>
    <t>12:01:30</t>
  </si>
  <si>
    <t>20220625 12:01:35</t>
  </si>
  <si>
    <t>12:01:35</t>
  </si>
  <si>
    <t>20220625 12:01:40</t>
  </si>
  <si>
    <t>12:01:40</t>
  </si>
  <si>
    <t>20220625 12:01:45</t>
  </si>
  <si>
    <t>12:01:45</t>
  </si>
  <si>
    <t>20220625 12:01:50</t>
  </si>
  <si>
    <t>12:01:50</t>
  </si>
  <si>
    <t>20220625 12:01:55</t>
  </si>
  <si>
    <t>12:01:55</t>
  </si>
  <si>
    <t>20220625 12:02:00</t>
  </si>
  <si>
    <t>12:02:00</t>
  </si>
  <si>
    <t>20220625 12:03:07</t>
  </si>
  <si>
    <t>12:03:07</t>
  </si>
  <si>
    <t>20220625 12:03:12</t>
  </si>
  <si>
    <t>12:03:12</t>
  </si>
  <si>
    <t>20220625 12:03:17</t>
  </si>
  <si>
    <t>12:03:17</t>
  </si>
  <si>
    <t>20220625 12:03:22</t>
  </si>
  <si>
    <t>12:03:22</t>
  </si>
  <si>
    <t>20220625 12:03:27</t>
  </si>
  <si>
    <t>12:03:27</t>
  </si>
  <si>
    <t>20220625 12:03:32</t>
  </si>
  <si>
    <t>12:03:32</t>
  </si>
  <si>
    <t>20220625 12:03:37</t>
  </si>
  <si>
    <t>12:03:37</t>
  </si>
  <si>
    <t>20220625 12:03:42</t>
  </si>
  <si>
    <t>12:03:42</t>
  </si>
  <si>
    <t>20220625 12:03:47</t>
  </si>
  <si>
    <t>12:03:47</t>
  </si>
  <si>
    <t>20220625 12:03:52</t>
  </si>
  <si>
    <t>12:03:52</t>
  </si>
  <si>
    <t>20220625 12:03:57</t>
  </si>
  <si>
    <t>12:03:57</t>
  </si>
  <si>
    <t>20220625 12:04:02</t>
  </si>
  <si>
    <t>12:04:02</t>
  </si>
  <si>
    <t>20220625 12:04:07</t>
  </si>
  <si>
    <t>12:04:07</t>
  </si>
  <si>
    <t>20220625 12:04:12</t>
  </si>
  <si>
    <t>12:04:12</t>
  </si>
  <si>
    <t>20220625 12:04:17</t>
  </si>
  <si>
    <t>12:04:17</t>
  </si>
  <si>
    <t>20220625 12:04:22</t>
  </si>
  <si>
    <t>12:04:22</t>
  </si>
  <si>
    <t>20220625 12:04:27</t>
  </si>
  <si>
    <t>12:04:27</t>
  </si>
  <si>
    <t>20220625 12:04:32</t>
  </si>
  <si>
    <t>12:04:32</t>
  </si>
  <si>
    <t>20220625 12:04:37</t>
  </si>
  <si>
    <t>12:04:37</t>
  </si>
  <si>
    <t>20220625 12:04:42</t>
  </si>
  <si>
    <t>12:04:42</t>
  </si>
  <si>
    <t>20220625 12:04:47</t>
  </si>
  <si>
    <t>12:04:47</t>
  </si>
  <si>
    <t>20220625 12:04:52</t>
  </si>
  <si>
    <t>12:04:52</t>
  </si>
  <si>
    <t>20220625 12:04:57</t>
  </si>
  <si>
    <t>12:04:57</t>
  </si>
  <si>
    <t>20220625 12:05:02</t>
  </si>
  <si>
    <t>12:05:02</t>
  </si>
  <si>
    <t>20220625 12:05:07</t>
  </si>
  <si>
    <t>12:05:07</t>
  </si>
  <si>
    <t>20220625 12:05:12</t>
  </si>
  <si>
    <t>12:05:12</t>
  </si>
  <si>
    <t>20220625 12:05:17</t>
  </si>
  <si>
    <t>12:05:17</t>
  </si>
  <si>
    <t>20220625 12:05:22</t>
  </si>
  <si>
    <t>12:05:22</t>
  </si>
  <si>
    <t>20220625 12:05:27</t>
  </si>
  <si>
    <t>12:05:27</t>
  </si>
  <si>
    <t>20220625 12:05:32</t>
  </si>
  <si>
    <t>12:05:32</t>
  </si>
  <si>
    <t>20220625 12:05:37</t>
  </si>
  <si>
    <t>12:05:37</t>
  </si>
  <si>
    <t>20220625 12:05:42</t>
  </si>
  <si>
    <t>12:05:42</t>
  </si>
  <si>
    <t>20220625 12:05:46</t>
  </si>
  <si>
    <t>12:05:46</t>
  </si>
  <si>
    <t>20220625 12:05:51</t>
  </si>
  <si>
    <t>12:05:51</t>
  </si>
  <si>
    <t>20220625 12:05:56</t>
  </si>
  <si>
    <t>12:05:56</t>
  </si>
  <si>
    <t>20220625 12:06:01</t>
  </si>
  <si>
    <t>12:06:01</t>
  </si>
  <si>
    <t>20220625 12:06:06</t>
  </si>
  <si>
    <t>12:06:06</t>
  </si>
  <si>
    <t>20220625 12:06:11</t>
  </si>
  <si>
    <t>12:06:11</t>
  </si>
  <si>
    <t>20220625 12:06:16</t>
  </si>
  <si>
    <t>12:06:16</t>
  </si>
  <si>
    <t>20220625 12:06:21</t>
  </si>
  <si>
    <t>12:06:21</t>
  </si>
  <si>
    <t>20220625 12:06:26</t>
  </si>
  <si>
    <t>12:06:26</t>
  </si>
  <si>
    <t>20220625 12:06:31</t>
  </si>
  <si>
    <t>12:06:31</t>
  </si>
  <si>
    <t>20220625 12:06:36</t>
  </si>
  <si>
    <t>12:06:36</t>
  </si>
  <si>
    <t>20220625 12:06:41</t>
  </si>
  <si>
    <t>12:06:41</t>
  </si>
  <si>
    <t>20220625 12:06:46</t>
  </si>
  <si>
    <t>12:06:46</t>
  </si>
  <si>
    <t>20220625 12:06:51</t>
  </si>
  <si>
    <t>12:06:51</t>
  </si>
  <si>
    <t>20220625 12:06:56</t>
  </si>
  <si>
    <t>12:06:56</t>
  </si>
  <si>
    <t>20220625 12:07:01</t>
  </si>
  <si>
    <t>12:07:01</t>
  </si>
  <si>
    <t>20220625 12:07:06</t>
  </si>
  <si>
    <t>12:07:06</t>
  </si>
  <si>
    <t>20220625 12:07:11</t>
  </si>
  <si>
    <t>12:07:11</t>
  </si>
  <si>
    <t>20220625 12:07:16</t>
  </si>
  <si>
    <t>12:07:16</t>
  </si>
  <si>
    <t>20220625 12:07:21</t>
  </si>
  <si>
    <t>12:07:21</t>
  </si>
  <si>
    <t>20220625 12:07:26</t>
  </si>
  <si>
    <t>12:07:26</t>
  </si>
  <si>
    <t>20220625 12:07:31</t>
  </si>
  <si>
    <t>12:07:31</t>
  </si>
  <si>
    <t>20220625 12:07:36</t>
  </si>
  <si>
    <t>12:07:36</t>
  </si>
  <si>
    <t>20220625 12:07:41</t>
  </si>
  <si>
    <t>12:07:41</t>
  </si>
  <si>
    <t>20220625 12:07:46</t>
  </si>
  <si>
    <t>12:07:46</t>
  </si>
  <si>
    <t>20220625 12:07:51</t>
  </si>
  <si>
    <t>12:07:51</t>
  </si>
  <si>
    <t>20220625 12:07:56</t>
  </si>
  <si>
    <t>12:07:56</t>
  </si>
  <si>
    <t>20220625 12:08:01</t>
  </si>
  <si>
    <t>12:08:01</t>
  </si>
  <si>
    <t>20220625 12:08:06</t>
  </si>
  <si>
    <t>12:08:06</t>
  </si>
  <si>
    <t>20220625 12:08:11</t>
  </si>
  <si>
    <t>12:08:11</t>
  </si>
  <si>
    <t>20220625 12:08:16</t>
  </si>
  <si>
    <t>12:08:16</t>
  </si>
  <si>
    <t>20220625 12:08:21</t>
  </si>
  <si>
    <t>12:08:21</t>
  </si>
  <si>
    <t>20220625 12:08:26</t>
  </si>
  <si>
    <t>12:08:26</t>
  </si>
  <si>
    <t>20220625 13:06:18</t>
  </si>
  <si>
    <t>13:06:18</t>
  </si>
  <si>
    <t>arby51</t>
  </si>
  <si>
    <t>20220625 13:06:23</t>
  </si>
  <si>
    <t>13:06:23</t>
  </si>
  <si>
    <t>20220625 13:06:28</t>
  </si>
  <si>
    <t>13:06:28</t>
  </si>
  <si>
    <t>20220625 13:06:33</t>
  </si>
  <si>
    <t>13:06:33</t>
  </si>
  <si>
    <t>20220625 13:06:38</t>
  </si>
  <si>
    <t>13:06:38</t>
  </si>
  <si>
    <t>20220625 13:06:43</t>
  </si>
  <si>
    <t>13:06:43</t>
  </si>
  <si>
    <t>20220625 13:06:48</t>
  </si>
  <si>
    <t>13:06:48</t>
  </si>
  <si>
    <t>20220625 13:06:53</t>
  </si>
  <si>
    <t>13:06:53</t>
  </si>
  <si>
    <t>20220625 13:06:58</t>
  </si>
  <si>
    <t>13:06:58</t>
  </si>
  <si>
    <t>20220625 13:07:03</t>
  </si>
  <si>
    <t>13:07:03</t>
  </si>
  <si>
    <t>20220625 13:07:08</t>
  </si>
  <si>
    <t>13:07:08</t>
  </si>
  <si>
    <t>20220625 13:07:13</t>
  </si>
  <si>
    <t>13:07:13</t>
  </si>
  <si>
    <t>20220625 13:07:18</t>
  </si>
  <si>
    <t>13:07:18</t>
  </si>
  <si>
    <t>20220625 13:07:23</t>
  </si>
  <si>
    <t>13:07:23</t>
  </si>
  <si>
    <t>20220625 13:07:28</t>
  </si>
  <si>
    <t>13:07:28</t>
  </si>
  <si>
    <t>20220625 13:07:33</t>
  </si>
  <si>
    <t>13:07:33</t>
  </si>
  <si>
    <t>20220625 13:07:38</t>
  </si>
  <si>
    <t>13:07:38</t>
  </si>
  <si>
    <t>20220625 13:07:43</t>
  </si>
  <si>
    <t>13:07:43</t>
  </si>
  <si>
    <t>20220625 13:07:48</t>
  </si>
  <si>
    <t>13:07:48</t>
  </si>
  <si>
    <t>20220625 13:07:53</t>
  </si>
  <si>
    <t>13:07:53</t>
  </si>
  <si>
    <t>20220625 13:07:58</t>
  </si>
  <si>
    <t>13:07:58</t>
  </si>
  <si>
    <t>20220625 13:08:03</t>
  </si>
  <si>
    <t>13:08:03</t>
  </si>
  <si>
    <t>20220625 13:08:08</t>
  </si>
  <si>
    <t>13:08:08</t>
  </si>
  <si>
    <t>20220625 13:09:15</t>
  </si>
  <si>
    <t>13:09:15</t>
  </si>
  <si>
    <t>20220625 13:09:20</t>
  </si>
  <si>
    <t>13:09:20</t>
  </si>
  <si>
    <t>20220625 13:09:25</t>
  </si>
  <si>
    <t>13:09:25</t>
  </si>
  <si>
    <t>20220625 13:09:30</t>
  </si>
  <si>
    <t>13:09:30</t>
  </si>
  <si>
    <t>20220625 13:09:35</t>
  </si>
  <si>
    <t>13:09:35</t>
  </si>
  <si>
    <t>20220625 13:09:40</t>
  </si>
  <si>
    <t>13:09:40</t>
  </si>
  <si>
    <t>20220625 13:09:45</t>
  </si>
  <si>
    <t>13:09:45</t>
  </si>
  <si>
    <t>20220625 13:09:50</t>
  </si>
  <si>
    <t>13:09:50</t>
  </si>
  <si>
    <t>20220625 13:09:55</t>
  </si>
  <si>
    <t>13:09:55</t>
  </si>
  <si>
    <t>20220625 13:09:59</t>
  </si>
  <si>
    <t>13:09:59</t>
  </si>
  <si>
    <t>20220625 13:10:04</t>
  </si>
  <si>
    <t>13:10:04</t>
  </si>
  <si>
    <t>20220625 13:10:09</t>
  </si>
  <si>
    <t>13:10:09</t>
  </si>
  <si>
    <t>20220625 13:10:14</t>
  </si>
  <si>
    <t>13:10:14</t>
  </si>
  <si>
    <t>20220625 13:10:19</t>
  </si>
  <si>
    <t>13:10:19</t>
  </si>
  <si>
    <t>20220625 13:10:24</t>
  </si>
  <si>
    <t>13:10:24</t>
  </si>
  <si>
    <t>20220625 13:10:29</t>
  </si>
  <si>
    <t>13:10:29</t>
  </si>
  <si>
    <t>20220625 13:10:34</t>
  </si>
  <si>
    <t>13:10:34</t>
  </si>
  <si>
    <t>20220625 13:10:39</t>
  </si>
  <si>
    <t>13:10:39</t>
  </si>
  <si>
    <t>20220625 13:10:44</t>
  </si>
  <si>
    <t>13:10:44</t>
  </si>
  <si>
    <t>20220625 13:10:49</t>
  </si>
  <si>
    <t>13:10:49</t>
  </si>
  <si>
    <t>20220625 13:10:54</t>
  </si>
  <si>
    <t>13:10:54</t>
  </si>
  <si>
    <t>20220625 13:10:59</t>
  </si>
  <si>
    <t>13:10:59</t>
  </si>
  <si>
    <t>20220625 13:11:04</t>
  </si>
  <si>
    <t>13:11:04</t>
  </si>
  <si>
    <t>20220625 13:11:09</t>
  </si>
  <si>
    <t>13:11:09</t>
  </si>
  <si>
    <t>20220625 13:11:14</t>
  </si>
  <si>
    <t>13:11:14</t>
  </si>
  <si>
    <t>20220625 13:11:19</t>
  </si>
  <si>
    <t>13:11:19</t>
  </si>
  <si>
    <t>20220625 13:11:24</t>
  </si>
  <si>
    <t>13:11:24</t>
  </si>
  <si>
    <t>20220625 13:11:29</t>
  </si>
  <si>
    <t>13:11:29</t>
  </si>
  <si>
    <t>20220625 13:11:34</t>
  </si>
  <si>
    <t>13:11:34</t>
  </si>
  <si>
    <t>20220625 13:11:39</t>
  </si>
  <si>
    <t>13:11:39</t>
  </si>
  <si>
    <t>20220625 13:11:44</t>
  </si>
  <si>
    <t>13:11:44</t>
  </si>
  <si>
    <t>20220625 13:11:49</t>
  </si>
  <si>
    <t>13:11:49</t>
  </si>
  <si>
    <t>20220625 13:11:54</t>
  </si>
  <si>
    <t>13:11:54</t>
  </si>
  <si>
    <t>20220625 13:11:59</t>
  </si>
  <si>
    <t>13:11:59</t>
  </si>
  <si>
    <t>20220625 13:12:04</t>
  </si>
  <si>
    <t>13:12:04</t>
  </si>
  <si>
    <t>20220625 13:12:09</t>
  </si>
  <si>
    <t>13:12:09</t>
  </si>
  <si>
    <t>20220625 13:12:14</t>
  </si>
  <si>
    <t>13:12:14</t>
  </si>
  <si>
    <t>20220625 13:12:19</t>
  </si>
  <si>
    <t>13:12:19</t>
  </si>
  <si>
    <t>20220625 13:12:24</t>
  </si>
  <si>
    <t>13:12:24</t>
  </si>
  <si>
    <t>20220625 13:12:29</t>
  </si>
  <si>
    <t>13:12:29</t>
  </si>
  <si>
    <t>20220625 13:12:34</t>
  </si>
  <si>
    <t>13:12:34</t>
  </si>
  <si>
    <t>20220625 13:12:39</t>
  </si>
  <si>
    <t>13:12:39</t>
  </si>
  <si>
    <t>20220625 13:12:44</t>
  </si>
  <si>
    <t>13:12:44</t>
  </si>
  <si>
    <t>20220625 13:12:49</t>
  </si>
  <si>
    <t>13:12:49</t>
  </si>
  <si>
    <t>20220625 13:12:54</t>
  </si>
  <si>
    <t>13:12:54</t>
  </si>
  <si>
    <t>20220625 13:12:59</t>
  </si>
  <si>
    <t>13:12:59</t>
  </si>
  <si>
    <t>20220625 13:13:04</t>
  </si>
  <si>
    <t>13:13:04</t>
  </si>
  <si>
    <t>20220625 13:13:09</t>
  </si>
  <si>
    <t>13:13:09</t>
  </si>
  <si>
    <t>20220625 13:13:14</t>
  </si>
  <si>
    <t>13:13:14</t>
  </si>
  <si>
    <t>20220625 13:13:19</t>
  </si>
  <si>
    <t>13:13:19</t>
  </si>
  <si>
    <t>20220625 13:13:24</t>
  </si>
  <si>
    <t>13:13:24</t>
  </si>
  <si>
    <t>20220625 13:13:29</t>
  </si>
  <si>
    <t>13:13:29</t>
  </si>
  <si>
    <t>20220625 13:13:34</t>
  </si>
  <si>
    <t>13:13:34</t>
  </si>
  <si>
    <t>20220625 13:13:39</t>
  </si>
  <si>
    <t>13:13:39</t>
  </si>
  <si>
    <t>20220625 13:13:44</t>
  </si>
  <si>
    <t>13:13:44</t>
  </si>
  <si>
    <t>20220625 13:13:49</t>
  </si>
  <si>
    <t>13:13:49</t>
  </si>
  <si>
    <t>20220625 13:13:54</t>
  </si>
  <si>
    <t>13:13:54</t>
  </si>
  <si>
    <t>20220625 13:13:59</t>
  </si>
  <si>
    <t>13:13:59</t>
  </si>
  <si>
    <t>20220625 13:14:04</t>
  </si>
  <si>
    <t>13:14:04</t>
  </si>
  <si>
    <t>20220625 13:14:09</t>
  </si>
  <si>
    <t>13:14:09</t>
  </si>
  <si>
    <t>20220625 13:14:14</t>
  </si>
  <si>
    <t>13:14:14</t>
  </si>
  <si>
    <t>20220625 13:14:19</t>
  </si>
  <si>
    <t>13:14:19</t>
  </si>
  <si>
    <t>20220625 13:14:24</t>
  </si>
  <si>
    <t>13:14:24</t>
  </si>
  <si>
    <t>20220625 13:14:29</t>
  </si>
  <si>
    <t>13:14:29</t>
  </si>
  <si>
    <t>20220625 13:14:34</t>
  </si>
  <si>
    <t>13:14:34</t>
  </si>
  <si>
    <t>20220625 13:14:39</t>
  </si>
  <si>
    <t>13:14:39</t>
  </si>
  <si>
    <t>20220625 13:14:44</t>
  </si>
  <si>
    <t>13:14:44</t>
  </si>
  <si>
    <t>20220625 13:14:49</t>
  </si>
  <si>
    <t>13:14:49</t>
  </si>
  <si>
    <t>20220625 13:14:54</t>
  </si>
  <si>
    <t>13:14:54</t>
  </si>
  <si>
    <t>20220625 13:14:59</t>
  </si>
  <si>
    <t>13:14:59</t>
  </si>
  <si>
    <t>20220625 13:15:04</t>
  </si>
  <si>
    <t>13:15:04</t>
  </si>
  <si>
    <t>20220625 13:15:09</t>
  </si>
  <si>
    <t>13:15:09</t>
  </si>
  <si>
    <t>20220625 13:15:14</t>
  </si>
  <si>
    <t>13:15:14</t>
  </si>
  <si>
    <t>20220625 13:15:19</t>
  </si>
  <si>
    <t>13:15:19</t>
  </si>
  <si>
    <t>20220625 13:15:24</t>
  </si>
  <si>
    <t>13:15:24</t>
  </si>
  <si>
    <t>20220625 13:15:29</t>
  </si>
  <si>
    <t>13:15:29</t>
  </si>
  <si>
    <t>20220625 13:15:34</t>
  </si>
  <si>
    <t>13:15:34</t>
  </si>
  <si>
    <t>20220625 13:15:39</t>
  </si>
  <si>
    <t>13:15:39</t>
  </si>
  <si>
    <t>20220625 13:15:44</t>
  </si>
  <si>
    <t>13:15:44</t>
  </si>
  <si>
    <t>20220625 13:15:49</t>
  </si>
  <si>
    <t>13:15:49</t>
  </si>
  <si>
    <t>20220625 13:15:54</t>
  </si>
  <si>
    <t>13:15:54</t>
  </si>
  <si>
    <t>20220625 13:15:59</t>
  </si>
  <si>
    <t>13:15:59</t>
  </si>
  <si>
    <t>20220625 13:16:04</t>
  </si>
  <si>
    <t>13:16:04</t>
  </si>
  <si>
    <t>20220625 13:16:09</t>
  </si>
  <si>
    <t>13:16:09</t>
  </si>
  <si>
    <t>20220625 13:16:14</t>
  </si>
  <si>
    <t>13:16:14</t>
  </si>
  <si>
    <t>20220625 13:16:19</t>
  </si>
  <si>
    <t>13:16:19</t>
  </si>
  <si>
    <t>20220625 13:16:24</t>
  </si>
  <si>
    <t>13:16:24</t>
  </si>
  <si>
    <t>20220625 13:16:29</t>
  </si>
  <si>
    <t>13:16:29</t>
  </si>
  <si>
    <t>20220625 13:16:34</t>
  </si>
  <si>
    <t>13:16:34</t>
  </si>
  <si>
    <t>20220625 13:16:39</t>
  </si>
  <si>
    <t>13:16:39</t>
  </si>
  <si>
    <t>20220625 13:16:44</t>
  </si>
  <si>
    <t>13:16:44</t>
  </si>
  <si>
    <t>20220625 13:16:49</t>
  </si>
  <si>
    <t>13:16:49</t>
  </si>
  <si>
    <t>20220625 13:16:54</t>
  </si>
  <si>
    <t>13:16:54</t>
  </si>
  <si>
    <t>20220625 13:16:59</t>
  </si>
  <si>
    <t>13:16:59</t>
  </si>
  <si>
    <t>20220625 13:17:04</t>
  </si>
  <si>
    <t>13:17:04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</si>
</sst>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58"/>
  <sheetViews>
    <sheetView tabSelected="1" workbookViewId="0">
      <pane ySplit="16" topLeftCell="A17" activePane="bottomLeft" state="frozen"/>
      <selection pane="bottomLeft" activeCell="G453" sqref="G453"/>
    </sheetView>
  </sheetViews>
  <sheetFormatPr baseColWidth="10" defaultColWidth="8.83203125" defaultRowHeight="15" x14ac:dyDescent="0.2"/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>
        <v>4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24</v>
      </c>
      <c r="B17">
        <v>1656170308.5</v>
      </c>
      <c r="C17">
        <v>1295.900000095367</v>
      </c>
      <c r="D17" t="s">
        <v>359</v>
      </c>
      <c r="E17" t="s">
        <v>360</v>
      </c>
      <c r="F17">
        <v>5</v>
      </c>
      <c r="G17" t="s">
        <v>351</v>
      </c>
      <c r="H17" t="s">
        <v>352</v>
      </c>
      <c r="I17">
        <v>1656170300.75</v>
      </c>
      <c r="J17">
        <f t="shared" ref="J17:J57" si="0">(K17)/1000</f>
        <v>2.730735421287234E-3</v>
      </c>
      <c r="K17">
        <f t="shared" ref="K17:K57" si="1">IF(BF17, AN17, AH17)</f>
        <v>2.7307354212872341</v>
      </c>
      <c r="L17">
        <f t="shared" ref="L17:L57" si="2">IF(BF17, AI17, AG17)</f>
        <v>14.777650643730684</v>
      </c>
      <c r="M17">
        <f t="shared" ref="M17:M57" si="3">BH17 - IF(AU17&gt;1, L17*BB17*100/(AW17*BV17), 0)</f>
        <v>401.00303333333329</v>
      </c>
      <c r="N17">
        <f t="shared" ref="N17:N57" si="4">((T17-J17/2)*M17-L17)/(T17+J17/2)</f>
        <v>209.27552587408445</v>
      </c>
      <c r="O17">
        <f t="shared" ref="O17:O57" si="5">N17*(BO17+BP17)/1000</f>
        <v>16.030028287922182</v>
      </c>
      <c r="P17">
        <f t="shared" ref="P17:P57" si="6">(BH17 - IF(AU17&gt;1, L17*BB17*100/(AW17*BV17), 0))*(BO17+BP17)/1000</f>
        <v>30.715918361822901</v>
      </c>
      <c r="Q17">
        <f t="shared" ref="Q17:Q57" si="7">2/((1/S17-1/R17)+SIGN(S17)*SQRT((1/S17-1/R17)*(1/S17-1/R17) + 4*BC17/((BC17+1)*(BC17+1))*(2*1/S17*1/R17-1/R17*1/R17)))</f>
        <v>0.13360165649992001</v>
      </c>
      <c r="R17">
        <f t="shared" ref="R17:R57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2.4844151950532751</v>
      </c>
      <c r="S17">
        <f t="shared" ref="S17:S57" si="9">J17*(1000-(1000*0.61365*EXP(17.502*W17/(240.97+W17))/(BO17+BP17)+BJ17)/2)/(1000*0.61365*EXP(17.502*W17/(240.97+W17))/(BO17+BP17)-BJ17)</f>
        <v>0.12973481162894582</v>
      </c>
      <c r="T17">
        <f t="shared" ref="T17:T57" si="10">1/((BC17+1)/(Q17/1.6)+1/(R17/1.37)) + BC17/((BC17+1)/(Q17/1.6) + BC17/(R17/1.37))</f>
        <v>8.142235555995353E-2</v>
      </c>
      <c r="U17">
        <f t="shared" ref="U17:U57" si="11">(AX17*BA17)</f>
        <v>321.50974789999987</v>
      </c>
      <c r="V17">
        <f t="shared" ref="V17:V57" si="12">(BQ17+(U17+2*0.95*0.0000000567*(((BQ17+$B$7)+273)^4-(BQ17+273)^4)-44100*J17)/(1.84*29.3*R17+8*0.95*0.0000000567*(BQ17+273)^3))</f>
        <v>26.146610065446595</v>
      </c>
      <c r="W17">
        <f t="shared" ref="W17:W57" si="13">($C$7*BR17+$D$7*BS17+$E$7*V17)</f>
        <v>24.68615333333333</v>
      </c>
      <c r="X17">
        <f t="shared" ref="X17:X57" si="14">0.61365*EXP(17.502*W17/(240.97+W17))</f>
        <v>3.1206660179912191</v>
      </c>
      <c r="Y17">
        <f t="shared" ref="Y17:Y57" si="15">(Z17/AA17*100)</f>
        <v>49.685147283068275</v>
      </c>
      <c r="Z17">
        <f t="shared" ref="Z17:Z57" si="16">BJ17*(BO17+BP17)/1000</f>
        <v>1.5576274174669056</v>
      </c>
      <c r="AA17">
        <f t="shared" ref="AA17:AA57" si="17">0.61365*EXP(17.502*BQ17/(240.97+BQ17))</f>
        <v>3.1349960755731008</v>
      </c>
      <c r="AB17">
        <f t="shared" ref="AB17:AB57" si="18">(X17-BJ17*(BO17+BP17)/1000)</f>
        <v>1.5630386005243135</v>
      </c>
      <c r="AC17">
        <f t="shared" ref="AC17:AC57" si="19">(-J17*44100)</f>
        <v>-120.42543207876702</v>
      </c>
      <c r="AD17">
        <f t="shared" ref="AD17:AD57" si="20">2*29.3*R17*0.92*(BQ17-W17)</f>
        <v>10.271396182176971</v>
      </c>
      <c r="AE17">
        <f t="shared" ref="AE17:AE57" si="21">2*0.95*0.0000000567*(((BQ17+$B$7)+273)^4-(W17+273)^4)</f>
        <v>0.87208783463520367</v>
      </c>
      <c r="AF17">
        <f t="shared" ref="AF17:AF57" si="22">U17+AE17+AC17+AD17</f>
        <v>212.227799838045</v>
      </c>
      <c r="AG17">
        <f t="shared" ref="AG17:AG57" si="23">BN17*AU17*(BI17-BH17*(1000-AU17*BK17)/(1000-AU17*BJ17))/(100*BB17)</f>
        <v>14.78214059848432</v>
      </c>
      <c r="AH17">
        <f t="shared" ref="AH17:AH57" si="24">1000*BN17*AU17*(BJ17-BK17)/(100*BB17*(1000-AU17*BJ17))</f>
        <v>2.7277627808166951</v>
      </c>
      <c r="AI17">
        <f t="shared" ref="AI17:AI57" si="25">(AJ17 - AK17 - BO17*1000/(8.314*(BQ17+273.15)) * AM17/BN17 * AL17) * BN17/(100*BB17) * (1000 - BK17)/1000</f>
        <v>14.777650643730684</v>
      </c>
      <c r="AJ17">
        <v>427.38574810938911</v>
      </c>
      <c r="AK17">
        <v>409.34341818181798</v>
      </c>
      <c r="AL17">
        <v>3.0523295869767968E-5</v>
      </c>
      <c r="AM17">
        <v>66.509081150718828</v>
      </c>
      <c r="AN17">
        <f t="shared" ref="AN17:AN57" si="26">(AP17 - AO17 + BO17*1000/(8.314*(BQ17+273.15)) * AR17/BN17 * AQ17) * BN17/(100*BB17) * 1000/(1000 - AP17)</f>
        <v>2.7307354212872341</v>
      </c>
      <c r="AO17">
        <v>17.143553846293599</v>
      </c>
      <c r="AP17">
        <v>20.35297393939393</v>
      </c>
      <c r="AQ17">
        <v>1.5868279425278889E-4</v>
      </c>
      <c r="AR17">
        <v>78.166941239200895</v>
      </c>
      <c r="AS17">
        <v>168</v>
      </c>
      <c r="AT17">
        <v>34</v>
      </c>
      <c r="AU17">
        <f t="shared" ref="AU17:AU57" si="27">IF(AS17*$H$13&gt;=AW17,1,(AW17/(AW17-AS17*$H$13)))</f>
        <v>1</v>
      </c>
      <c r="AV17">
        <f t="shared" ref="AV17:AV57" si="28">(AU17-1)*100</f>
        <v>0</v>
      </c>
      <c r="AW17">
        <f t="shared" ref="AW17:AW57" si="29">MAX(0,($B$13+$C$13*BV17)/(1+$D$13*BV17)*BO17/(BQ17+273)*$E$13)</f>
        <v>40757.334174605974</v>
      </c>
      <c r="AX17">
        <f t="shared" ref="AX17:AX57" si="30">$B$11*BW17+$C$11*BX17+$F$11*CI17*(1-CL17)</f>
        <v>1999.9643333333329</v>
      </c>
      <c r="AY17">
        <f t="shared" ref="AY17:AY57" si="31">AX17*AZ17</f>
        <v>1681.1697499999993</v>
      </c>
      <c r="AZ17">
        <f t="shared" ref="AZ17:AZ57" si="32">($B$11*$D$9+$C$11*$D$9+$F$11*((CV17+CN17)/MAX(CV17+CN17+CW17, 0.1)*$I$9+CW17/MAX(CV17+CN17+CW17, 0.1)*$J$9))/($B$11+$C$11+$F$11)</f>
        <v>0.84059986569760481</v>
      </c>
      <c r="BA17">
        <f t="shared" ref="BA17:BA57" si="33">($B$11*$K$9+$C$11*$K$9+$F$11*((CV17+CN17)/MAX(CV17+CN17+CW17, 0.1)*$P$9+CW17/MAX(CV17+CN17+CW17, 0.1)*$Q$9))/($B$11+$C$11+$F$11)</f>
        <v>0.1607577407963775</v>
      </c>
      <c r="BB17">
        <v>6</v>
      </c>
      <c r="BC17">
        <v>0.5</v>
      </c>
      <c r="BD17" t="s">
        <v>353</v>
      </c>
      <c r="BE17">
        <v>2</v>
      </c>
      <c r="BF17" t="b">
        <v>1</v>
      </c>
      <c r="BG17">
        <v>1656170300.75</v>
      </c>
      <c r="BH17">
        <v>401.00303333333329</v>
      </c>
      <c r="BI17">
        <v>420.05419999999998</v>
      </c>
      <c r="BJ17">
        <v>20.335166666666659</v>
      </c>
      <c r="BK17">
        <v>17.12841666666667</v>
      </c>
      <c r="BL17">
        <v>404.21263333333332</v>
      </c>
      <c r="BM17">
        <v>20.42599666666667</v>
      </c>
      <c r="BN17">
        <v>500.00029999999998</v>
      </c>
      <c r="BO17">
        <v>76.497730000000004</v>
      </c>
      <c r="BP17">
        <v>9.9990736666666677E-2</v>
      </c>
      <c r="BQ17">
        <v>24.76283999999999</v>
      </c>
      <c r="BR17">
        <v>24.68615333333333</v>
      </c>
      <c r="BS17">
        <v>999.9000000000002</v>
      </c>
      <c r="BT17">
        <v>0</v>
      </c>
      <c r="BU17">
        <v>0</v>
      </c>
      <c r="BV17">
        <v>10000.918333333329</v>
      </c>
      <c r="BW17">
        <v>0</v>
      </c>
      <c r="BX17">
        <v>127.1220666666667</v>
      </c>
      <c r="BY17">
        <v>-19.051200000000001</v>
      </c>
      <c r="BZ17">
        <v>409.32666666666671</v>
      </c>
      <c r="CA17">
        <v>427.37433333333342</v>
      </c>
      <c r="CB17">
        <v>3.206760333333333</v>
      </c>
      <c r="CC17">
        <v>420.05419999999998</v>
      </c>
      <c r="CD17">
        <v>17.12841666666667</v>
      </c>
      <c r="CE17">
        <v>1.5555943333333331</v>
      </c>
      <c r="CF17">
        <v>1.310284666666667</v>
      </c>
      <c r="CG17">
        <v>13.52582333333333</v>
      </c>
      <c r="CH17">
        <v>10.91732</v>
      </c>
      <c r="CI17">
        <v>1999.9643333333329</v>
      </c>
      <c r="CJ17">
        <v>0.98000450000000006</v>
      </c>
      <c r="CK17">
        <v>1.999542666666667E-2</v>
      </c>
      <c r="CL17">
        <v>0</v>
      </c>
      <c r="CM17">
        <v>2.211923333333333</v>
      </c>
      <c r="CN17">
        <v>0</v>
      </c>
      <c r="CO17">
        <v>6775.9836666666679</v>
      </c>
      <c r="CP17">
        <v>16749.186666666661</v>
      </c>
      <c r="CQ17">
        <v>39.03513333333332</v>
      </c>
      <c r="CR17">
        <v>39.414333333333317</v>
      </c>
      <c r="CS17">
        <v>39.053933333333333</v>
      </c>
      <c r="CT17">
        <v>37.974699999999991</v>
      </c>
      <c r="CU17">
        <v>37.928933333333333</v>
      </c>
      <c r="CV17">
        <v>1959.9739999999999</v>
      </c>
      <c r="CW17">
        <v>39.990333333333332</v>
      </c>
      <c r="CX17">
        <v>0</v>
      </c>
      <c r="CY17">
        <v>1656170309</v>
      </c>
      <c r="CZ17">
        <v>0</v>
      </c>
      <c r="DA17">
        <v>1656169376.0999999</v>
      </c>
      <c r="DB17" t="s">
        <v>361</v>
      </c>
      <c r="DC17">
        <v>1656169373.5999999</v>
      </c>
      <c r="DD17">
        <v>1656169376.0999999</v>
      </c>
      <c r="DE17">
        <v>1</v>
      </c>
      <c r="DF17">
        <v>0.13200000000000001</v>
      </c>
      <c r="DG17">
        <v>7.5999999999999998E-2</v>
      </c>
      <c r="DH17">
        <v>-3.2810000000000001</v>
      </c>
      <c r="DI17">
        <v>-0.13800000000000001</v>
      </c>
      <c r="DJ17">
        <v>420</v>
      </c>
      <c r="DK17">
        <v>17</v>
      </c>
      <c r="DL17">
        <v>0.11</v>
      </c>
      <c r="DM17">
        <v>0.05</v>
      </c>
      <c r="DN17">
        <v>-19.0382</v>
      </c>
      <c r="DO17">
        <v>-9.0803752345160485E-2</v>
      </c>
      <c r="DP17">
        <v>3.6374503433036422E-2</v>
      </c>
      <c r="DQ17">
        <v>1</v>
      </c>
      <c r="DR17">
        <v>3.21171725</v>
      </c>
      <c r="DS17">
        <v>-0.18902938086304161</v>
      </c>
      <c r="DT17">
        <v>3.0135863019623291E-2</v>
      </c>
      <c r="DU17">
        <v>0</v>
      </c>
      <c r="DV17">
        <v>1</v>
      </c>
      <c r="DW17">
        <v>2</v>
      </c>
      <c r="DX17" t="s">
        <v>354</v>
      </c>
      <c r="DY17">
        <v>2.9866799999999998</v>
      </c>
      <c r="DZ17">
        <v>2.7248299999999999</v>
      </c>
      <c r="EA17">
        <v>7.8778200000000007E-2</v>
      </c>
      <c r="EB17">
        <v>8.0341999999999997E-2</v>
      </c>
      <c r="EC17">
        <v>8.2359100000000005E-2</v>
      </c>
      <c r="ED17">
        <v>7.1692000000000006E-2</v>
      </c>
      <c r="EE17">
        <v>29391.599999999999</v>
      </c>
      <c r="EF17">
        <v>29434.3</v>
      </c>
      <c r="EG17">
        <v>29629.3</v>
      </c>
      <c r="EH17">
        <v>29582.6</v>
      </c>
      <c r="EI17">
        <v>36032.5</v>
      </c>
      <c r="EJ17">
        <v>36504.800000000003</v>
      </c>
      <c r="EK17">
        <v>41746.199999999997</v>
      </c>
      <c r="EL17">
        <v>42136.800000000003</v>
      </c>
      <c r="EM17">
        <v>1.6216699999999999</v>
      </c>
      <c r="EN17">
        <v>2.3157999999999999</v>
      </c>
      <c r="EO17">
        <v>0.107877</v>
      </c>
      <c r="EP17">
        <v>0</v>
      </c>
      <c r="EQ17">
        <v>22.9255</v>
      </c>
      <c r="ER17">
        <v>999.9</v>
      </c>
      <c r="ES17">
        <v>45.3</v>
      </c>
      <c r="ET17">
        <v>28.4</v>
      </c>
      <c r="EU17">
        <v>23.000599999999999</v>
      </c>
      <c r="EV17">
        <v>61.854599999999998</v>
      </c>
      <c r="EW17">
        <v>25.693100000000001</v>
      </c>
      <c r="EX17">
        <v>2</v>
      </c>
      <c r="EY17">
        <v>-0.35204000000000002</v>
      </c>
      <c r="EZ17">
        <v>0</v>
      </c>
      <c r="FA17">
        <v>20.400700000000001</v>
      </c>
      <c r="FB17">
        <v>5.2234299999999996</v>
      </c>
      <c r="FC17">
        <v>12.005599999999999</v>
      </c>
      <c r="FD17">
        <v>4.9919500000000001</v>
      </c>
      <c r="FE17">
        <v>3.2892299999999999</v>
      </c>
      <c r="FF17">
        <v>4640.3999999999996</v>
      </c>
      <c r="FG17">
        <v>9999</v>
      </c>
      <c r="FH17">
        <v>9999</v>
      </c>
      <c r="FI17">
        <v>81.2</v>
      </c>
      <c r="FJ17">
        <v>1.8670800000000001</v>
      </c>
      <c r="FK17">
        <v>1.86615</v>
      </c>
      <c r="FL17">
        <v>1.8656900000000001</v>
      </c>
      <c r="FM17">
        <v>1.86564</v>
      </c>
      <c r="FN17">
        <v>1.86737</v>
      </c>
      <c r="FO17">
        <v>1.8699600000000001</v>
      </c>
      <c r="FP17">
        <v>1.86859</v>
      </c>
      <c r="FQ17">
        <v>1.86998</v>
      </c>
      <c r="FR17">
        <v>0</v>
      </c>
      <c r="FS17">
        <v>0</v>
      </c>
      <c r="FT17">
        <v>0</v>
      </c>
      <c r="FU17">
        <v>0</v>
      </c>
      <c r="FV17" t="s">
        <v>355</v>
      </c>
      <c r="FW17" t="s">
        <v>356</v>
      </c>
      <c r="FX17" t="s">
        <v>357</v>
      </c>
      <c r="FY17" t="s">
        <v>357</v>
      </c>
      <c r="FZ17" t="s">
        <v>357</v>
      </c>
      <c r="GA17" t="s">
        <v>357</v>
      </c>
      <c r="GB17">
        <v>0</v>
      </c>
      <c r="GC17">
        <v>100</v>
      </c>
      <c r="GD17">
        <v>100</v>
      </c>
      <c r="GE17">
        <v>-3.21</v>
      </c>
      <c r="GF17">
        <v>-9.0499999999999997E-2</v>
      </c>
      <c r="GG17">
        <v>-1.624389483395291</v>
      </c>
      <c r="GH17">
        <v>-4.1018793927769777E-3</v>
      </c>
      <c r="GI17">
        <v>4.953481889674257E-7</v>
      </c>
      <c r="GJ17">
        <v>-1.2383106132613841E-10</v>
      </c>
      <c r="GK17">
        <v>-0.15180510937277439</v>
      </c>
      <c r="GL17">
        <v>-1.6538770927233871E-2</v>
      </c>
      <c r="GM17">
        <v>1.291337703146669E-3</v>
      </c>
      <c r="GN17">
        <v>-1.6425570027322581E-5</v>
      </c>
      <c r="GO17">
        <v>20</v>
      </c>
      <c r="GP17">
        <v>2316</v>
      </c>
      <c r="GQ17">
        <v>1</v>
      </c>
      <c r="GR17">
        <v>39</v>
      </c>
      <c r="GS17">
        <v>15.6</v>
      </c>
      <c r="GT17">
        <v>15.5</v>
      </c>
      <c r="GU17">
        <v>1.31104</v>
      </c>
      <c r="GV17">
        <v>2.21069</v>
      </c>
      <c r="GW17">
        <v>1.94702</v>
      </c>
      <c r="GX17">
        <v>2.7734399999999999</v>
      </c>
      <c r="GY17">
        <v>2.19482</v>
      </c>
      <c r="GZ17">
        <v>2.3290999999999999</v>
      </c>
      <c r="HA17">
        <v>33.042900000000003</v>
      </c>
      <c r="HB17">
        <v>15.7431</v>
      </c>
      <c r="HC17">
        <v>18</v>
      </c>
      <c r="HD17">
        <v>287.762</v>
      </c>
      <c r="HE17">
        <v>716.69600000000003</v>
      </c>
      <c r="HF17">
        <v>23.371300000000002</v>
      </c>
      <c r="HG17">
        <v>22.838100000000001</v>
      </c>
      <c r="HH17">
        <v>30.000900000000001</v>
      </c>
      <c r="HI17">
        <v>22.598299999999998</v>
      </c>
      <c r="HJ17">
        <v>22.425899999999999</v>
      </c>
      <c r="HK17">
        <v>26.241099999999999</v>
      </c>
      <c r="HL17">
        <v>26.299299999999999</v>
      </c>
      <c r="HM17">
        <v>46.998899999999999</v>
      </c>
      <c r="HN17">
        <v>-999.9</v>
      </c>
      <c r="HO17">
        <v>413.38799999999998</v>
      </c>
      <c r="HP17">
        <v>17.271899999999999</v>
      </c>
      <c r="HQ17">
        <v>101.33799999999999</v>
      </c>
      <c r="HR17">
        <v>101.217</v>
      </c>
    </row>
    <row r="18" spans="1:226" x14ac:dyDescent="0.2">
      <c r="A18">
        <v>25</v>
      </c>
      <c r="B18">
        <v>1656170313.5</v>
      </c>
      <c r="C18">
        <v>1300.900000095367</v>
      </c>
      <c r="D18" t="s">
        <v>362</v>
      </c>
      <c r="E18" t="s">
        <v>363</v>
      </c>
      <c r="F18">
        <v>5</v>
      </c>
      <c r="G18" t="s">
        <v>351</v>
      </c>
      <c r="H18" t="s">
        <v>352</v>
      </c>
      <c r="I18">
        <v>1656170305.6551721</v>
      </c>
      <c r="J18">
        <f t="shared" si="0"/>
        <v>2.7309644741585876E-3</v>
      </c>
      <c r="K18">
        <f t="shared" si="1"/>
        <v>2.7309644741585877</v>
      </c>
      <c r="L18">
        <f t="shared" si="2"/>
        <v>14.779782262306318</v>
      </c>
      <c r="M18">
        <f t="shared" si="3"/>
        <v>401.01575862068961</v>
      </c>
      <c r="N18">
        <f t="shared" si="4"/>
        <v>209.11237336773701</v>
      </c>
      <c r="O18">
        <f t="shared" si="5"/>
        <v>16.01753421740807</v>
      </c>
      <c r="P18">
        <f t="shared" si="6"/>
        <v>30.716898918893769</v>
      </c>
      <c r="Q18">
        <f t="shared" si="7"/>
        <v>0.13349522545579348</v>
      </c>
      <c r="R18">
        <f t="shared" si="8"/>
        <v>2.4832249771538462</v>
      </c>
      <c r="S18">
        <f t="shared" si="9"/>
        <v>0.12963265033667132</v>
      </c>
      <c r="T18">
        <f t="shared" si="10"/>
        <v>8.1358134293978882E-2</v>
      </c>
      <c r="U18">
        <f t="shared" si="11"/>
        <v>321.51066846817849</v>
      </c>
      <c r="V18">
        <f t="shared" si="12"/>
        <v>26.156597491357303</v>
      </c>
      <c r="W18">
        <f t="shared" si="13"/>
        <v>24.697965517241379</v>
      </c>
      <c r="X18">
        <f t="shared" si="14"/>
        <v>3.1228695652286595</v>
      </c>
      <c r="Y18">
        <f t="shared" si="15"/>
        <v>49.684933991039827</v>
      </c>
      <c r="Z18">
        <f t="shared" si="16"/>
        <v>1.5585000468021131</v>
      </c>
      <c r="AA18">
        <f t="shared" si="17"/>
        <v>3.1367658596128409</v>
      </c>
      <c r="AB18">
        <f t="shared" si="18"/>
        <v>1.5643695184265465</v>
      </c>
      <c r="AC18">
        <f t="shared" si="19"/>
        <v>-120.43553331039371</v>
      </c>
      <c r="AD18">
        <f t="shared" si="20"/>
        <v>9.9501904157484784</v>
      </c>
      <c r="AE18">
        <f t="shared" si="21"/>
        <v>0.84531148421049696</v>
      </c>
      <c r="AF18">
        <f t="shared" si="22"/>
        <v>211.87063705774372</v>
      </c>
      <c r="AG18">
        <f t="shared" si="23"/>
        <v>14.59038313662918</v>
      </c>
      <c r="AH18">
        <f t="shared" si="24"/>
        <v>2.7130594935296428</v>
      </c>
      <c r="AI18">
        <f t="shared" si="25"/>
        <v>14.779782262306318</v>
      </c>
      <c r="AJ18">
        <v>427.23271973359027</v>
      </c>
      <c r="AK18">
        <v>409.29596969696951</v>
      </c>
      <c r="AL18">
        <v>-2.655346064496469E-2</v>
      </c>
      <c r="AM18">
        <v>66.509081150718828</v>
      </c>
      <c r="AN18">
        <f t="shared" si="26"/>
        <v>2.7309644741585877</v>
      </c>
      <c r="AO18">
        <v>17.19838501044341</v>
      </c>
      <c r="AP18">
        <v>20.379857575757569</v>
      </c>
      <c r="AQ18">
        <v>6.0030448328352512E-3</v>
      </c>
      <c r="AR18">
        <v>78.166941239200895</v>
      </c>
      <c r="AS18">
        <v>168</v>
      </c>
      <c r="AT18">
        <v>34</v>
      </c>
      <c r="AU18">
        <f t="shared" si="27"/>
        <v>1</v>
      </c>
      <c r="AV18">
        <f t="shared" si="28"/>
        <v>0</v>
      </c>
      <c r="AW18">
        <f t="shared" si="29"/>
        <v>40726.157865903588</v>
      </c>
      <c r="AX18">
        <f t="shared" si="30"/>
        <v>1999.9703448275859</v>
      </c>
      <c r="AY18">
        <f t="shared" si="31"/>
        <v>1681.1747795171907</v>
      </c>
      <c r="AZ18">
        <f t="shared" si="32"/>
        <v>0.84059985382539359</v>
      </c>
      <c r="BA18">
        <f t="shared" si="33"/>
        <v>0.1607577178830096</v>
      </c>
      <c r="BB18">
        <v>6</v>
      </c>
      <c r="BC18">
        <v>0.5</v>
      </c>
      <c r="BD18" t="s">
        <v>353</v>
      </c>
      <c r="BE18">
        <v>2</v>
      </c>
      <c r="BF18" t="b">
        <v>1</v>
      </c>
      <c r="BG18">
        <v>1656170305.6551721</v>
      </c>
      <c r="BH18">
        <v>401.01575862068961</v>
      </c>
      <c r="BI18">
        <v>419.83031034482758</v>
      </c>
      <c r="BJ18">
        <v>20.34655517241379</v>
      </c>
      <c r="BK18">
        <v>17.15703793103448</v>
      </c>
      <c r="BL18">
        <v>404.22537931034481</v>
      </c>
      <c r="BM18">
        <v>20.437213793103449</v>
      </c>
      <c r="BN18">
        <v>499.98627586206891</v>
      </c>
      <c r="BO18">
        <v>76.497734482758617</v>
      </c>
      <c r="BP18">
        <v>0.1000007896551724</v>
      </c>
      <c r="BQ18">
        <v>24.772289655172411</v>
      </c>
      <c r="BR18">
        <v>24.697965517241379</v>
      </c>
      <c r="BS18">
        <v>999.9000000000002</v>
      </c>
      <c r="BT18">
        <v>0</v>
      </c>
      <c r="BU18">
        <v>0</v>
      </c>
      <c r="BV18">
        <v>9993.2731034482749</v>
      </c>
      <c r="BW18">
        <v>0</v>
      </c>
      <c r="BX18">
        <v>127.1273448275862</v>
      </c>
      <c r="BY18">
        <v>-18.814534482758621</v>
      </c>
      <c r="BZ18">
        <v>409.34434482758621</v>
      </c>
      <c r="CA18">
        <v>427.15889655172413</v>
      </c>
      <c r="CB18">
        <v>3.1895193103448278</v>
      </c>
      <c r="CC18">
        <v>419.83031034482758</v>
      </c>
      <c r="CD18">
        <v>17.15703793103448</v>
      </c>
      <c r="CE18">
        <v>1.556465172413793</v>
      </c>
      <c r="CF18">
        <v>1.312474827586207</v>
      </c>
      <c r="CG18">
        <v>13.534417241379311</v>
      </c>
      <c r="CH18">
        <v>10.942420689655171</v>
      </c>
      <c r="CI18">
        <v>1999.9703448275859</v>
      </c>
      <c r="CJ18">
        <v>0.98000562068965513</v>
      </c>
      <c r="CK18">
        <v>1.9994282758620689E-2</v>
      </c>
      <c r="CL18">
        <v>0</v>
      </c>
      <c r="CM18">
        <v>2.2283379310344831</v>
      </c>
      <c r="CN18">
        <v>0</v>
      </c>
      <c r="CO18">
        <v>6773.565517241379</v>
      </c>
      <c r="CP18">
        <v>16749.241379310341</v>
      </c>
      <c r="CQ18">
        <v>39.126931034482759</v>
      </c>
      <c r="CR18">
        <v>39.480310344827572</v>
      </c>
      <c r="CS18">
        <v>39.122517241379313</v>
      </c>
      <c r="CT18">
        <v>37.991068965517243</v>
      </c>
      <c r="CU18">
        <v>38.006206896551717</v>
      </c>
      <c r="CV18">
        <v>1959.9803448275859</v>
      </c>
      <c r="CW18">
        <v>39.989655172413798</v>
      </c>
      <c r="CX18">
        <v>0</v>
      </c>
      <c r="CY18">
        <v>1656170313.8</v>
      </c>
      <c r="CZ18">
        <v>0</v>
      </c>
      <c r="DA18">
        <v>1656169376.0999999</v>
      </c>
      <c r="DB18" t="s">
        <v>361</v>
      </c>
      <c r="DC18">
        <v>1656169373.5999999</v>
      </c>
      <c r="DD18">
        <v>1656169376.0999999</v>
      </c>
      <c r="DE18">
        <v>1</v>
      </c>
      <c r="DF18">
        <v>0.13200000000000001</v>
      </c>
      <c r="DG18">
        <v>7.5999999999999998E-2</v>
      </c>
      <c r="DH18">
        <v>-3.2810000000000001</v>
      </c>
      <c r="DI18">
        <v>-0.13800000000000001</v>
      </c>
      <c r="DJ18">
        <v>420</v>
      </c>
      <c r="DK18">
        <v>17</v>
      </c>
      <c r="DL18">
        <v>0.11</v>
      </c>
      <c r="DM18">
        <v>0.05</v>
      </c>
      <c r="DN18">
        <v>-18.97824</v>
      </c>
      <c r="DO18">
        <v>1.2333433395872779</v>
      </c>
      <c r="DP18">
        <v>0.22058236987574489</v>
      </c>
      <c r="DQ18">
        <v>0</v>
      </c>
      <c r="DR18">
        <v>3.198318</v>
      </c>
      <c r="DS18">
        <v>-0.24733778611632909</v>
      </c>
      <c r="DT18">
        <v>3.3602474477335727E-2</v>
      </c>
      <c r="DU18">
        <v>0</v>
      </c>
      <c r="DV18">
        <v>0</v>
      </c>
      <c r="DW18">
        <v>2</v>
      </c>
      <c r="DX18" t="s">
        <v>358</v>
      </c>
      <c r="DY18">
        <v>2.98665</v>
      </c>
      <c r="DZ18">
        <v>2.72445</v>
      </c>
      <c r="EA18">
        <v>7.8753100000000006E-2</v>
      </c>
      <c r="EB18">
        <v>7.9897099999999999E-2</v>
      </c>
      <c r="EC18">
        <v>8.2431299999999999E-2</v>
      </c>
      <c r="ED18">
        <v>7.1806300000000003E-2</v>
      </c>
      <c r="EE18">
        <v>29392.5</v>
      </c>
      <c r="EF18">
        <v>29448.3</v>
      </c>
      <c r="EG18">
        <v>29629.599999999999</v>
      </c>
      <c r="EH18">
        <v>29582.400000000001</v>
      </c>
      <c r="EI18">
        <v>36030</v>
      </c>
      <c r="EJ18">
        <v>36499.9</v>
      </c>
      <c r="EK18">
        <v>41746.699999999997</v>
      </c>
      <c r="EL18">
        <v>42136.5</v>
      </c>
      <c r="EM18">
        <v>1.6208</v>
      </c>
      <c r="EN18">
        <v>2.3157199999999998</v>
      </c>
      <c r="EO18">
        <v>0.1074</v>
      </c>
      <c r="EP18">
        <v>0</v>
      </c>
      <c r="EQ18">
        <v>22.942799999999998</v>
      </c>
      <c r="ER18">
        <v>999.9</v>
      </c>
      <c r="ES18">
        <v>45.2</v>
      </c>
      <c r="ET18">
        <v>28.4</v>
      </c>
      <c r="EU18">
        <v>22.949000000000002</v>
      </c>
      <c r="EV18">
        <v>61.9846</v>
      </c>
      <c r="EW18">
        <v>25.697099999999999</v>
      </c>
      <c r="EX18">
        <v>2</v>
      </c>
      <c r="EY18">
        <v>-0.35120699999999999</v>
      </c>
      <c r="EZ18">
        <v>0</v>
      </c>
      <c r="FA18">
        <v>20.399999999999999</v>
      </c>
      <c r="FB18">
        <v>5.2192400000000001</v>
      </c>
      <c r="FC18">
        <v>12.004899999999999</v>
      </c>
      <c r="FD18">
        <v>4.99085</v>
      </c>
      <c r="FE18">
        <v>3.2885</v>
      </c>
      <c r="FF18">
        <v>4640.3999999999996</v>
      </c>
      <c r="FG18">
        <v>9999</v>
      </c>
      <c r="FH18">
        <v>9999</v>
      </c>
      <c r="FI18">
        <v>81.2</v>
      </c>
      <c r="FJ18">
        <v>1.86707</v>
      </c>
      <c r="FK18">
        <v>1.86615</v>
      </c>
      <c r="FL18">
        <v>1.8656900000000001</v>
      </c>
      <c r="FM18">
        <v>1.8656299999999999</v>
      </c>
      <c r="FN18">
        <v>1.86737</v>
      </c>
      <c r="FO18">
        <v>1.8699600000000001</v>
      </c>
      <c r="FP18">
        <v>1.86859</v>
      </c>
      <c r="FQ18">
        <v>1.86998</v>
      </c>
      <c r="FR18">
        <v>0</v>
      </c>
      <c r="FS18">
        <v>0</v>
      </c>
      <c r="FT18">
        <v>0</v>
      </c>
      <c r="FU18">
        <v>0</v>
      </c>
      <c r="FV18" t="s">
        <v>355</v>
      </c>
      <c r="FW18" t="s">
        <v>356</v>
      </c>
      <c r="FX18" t="s">
        <v>357</v>
      </c>
      <c r="FY18" t="s">
        <v>357</v>
      </c>
      <c r="FZ18" t="s">
        <v>357</v>
      </c>
      <c r="GA18" t="s">
        <v>357</v>
      </c>
      <c r="GB18">
        <v>0</v>
      </c>
      <c r="GC18">
        <v>100</v>
      </c>
      <c r="GD18">
        <v>100</v>
      </c>
      <c r="GE18">
        <v>-3.2090000000000001</v>
      </c>
      <c r="GF18">
        <v>-9.01E-2</v>
      </c>
      <c r="GG18">
        <v>-1.624389483395291</v>
      </c>
      <c r="GH18">
        <v>-4.1018793927769777E-3</v>
      </c>
      <c r="GI18">
        <v>4.953481889674257E-7</v>
      </c>
      <c r="GJ18">
        <v>-1.2383106132613841E-10</v>
      </c>
      <c r="GK18">
        <v>-0.15180510937277439</v>
      </c>
      <c r="GL18">
        <v>-1.6538770927233871E-2</v>
      </c>
      <c r="GM18">
        <v>1.291337703146669E-3</v>
      </c>
      <c r="GN18">
        <v>-1.6425570027322581E-5</v>
      </c>
      <c r="GO18">
        <v>20</v>
      </c>
      <c r="GP18">
        <v>2316</v>
      </c>
      <c r="GQ18">
        <v>1</v>
      </c>
      <c r="GR18">
        <v>39</v>
      </c>
      <c r="GS18">
        <v>15.7</v>
      </c>
      <c r="GT18">
        <v>15.6</v>
      </c>
      <c r="GU18">
        <v>1.2878400000000001</v>
      </c>
      <c r="GV18">
        <v>2.2168000000000001</v>
      </c>
      <c r="GW18">
        <v>1.94702</v>
      </c>
      <c r="GX18">
        <v>2.7734399999999999</v>
      </c>
      <c r="GY18">
        <v>2.19482</v>
      </c>
      <c r="GZ18">
        <v>2.33765</v>
      </c>
      <c r="HA18">
        <v>33.042900000000003</v>
      </c>
      <c r="HB18">
        <v>15.7431</v>
      </c>
      <c r="HC18">
        <v>18</v>
      </c>
      <c r="HD18">
        <v>287.45800000000003</v>
      </c>
      <c r="HE18">
        <v>716.76099999999997</v>
      </c>
      <c r="HF18">
        <v>23.377199999999998</v>
      </c>
      <c r="HG18">
        <v>22.846900000000002</v>
      </c>
      <c r="HH18">
        <v>30.000800000000002</v>
      </c>
      <c r="HI18">
        <v>22.6081</v>
      </c>
      <c r="HJ18">
        <v>22.435099999999998</v>
      </c>
      <c r="HK18">
        <v>25.726500000000001</v>
      </c>
      <c r="HL18">
        <v>26.025200000000002</v>
      </c>
      <c r="HM18">
        <v>46.998899999999999</v>
      </c>
      <c r="HN18">
        <v>-999.9</v>
      </c>
      <c r="HO18">
        <v>400</v>
      </c>
      <c r="HP18">
        <v>17.277000000000001</v>
      </c>
      <c r="HQ18">
        <v>101.339</v>
      </c>
      <c r="HR18">
        <v>101.21599999999999</v>
      </c>
    </row>
    <row r="19" spans="1:226" x14ac:dyDescent="0.2">
      <c r="A19">
        <v>26</v>
      </c>
      <c r="B19">
        <v>1656170318.5</v>
      </c>
      <c r="C19">
        <v>1305.900000095367</v>
      </c>
      <c r="D19" t="s">
        <v>364</v>
      </c>
      <c r="E19" t="s">
        <v>365</v>
      </c>
      <c r="F19">
        <v>5</v>
      </c>
      <c r="G19" t="s">
        <v>351</v>
      </c>
      <c r="H19" t="s">
        <v>352</v>
      </c>
      <c r="I19">
        <v>1656170310.7321429</v>
      </c>
      <c r="J19">
        <f t="shared" si="0"/>
        <v>2.7140458173274618E-3</v>
      </c>
      <c r="K19">
        <f t="shared" si="1"/>
        <v>2.7140458173274618</v>
      </c>
      <c r="L19">
        <f t="shared" si="2"/>
        <v>13.982749896493866</v>
      </c>
      <c r="M19">
        <f t="shared" si="3"/>
        <v>400.59724999999997</v>
      </c>
      <c r="N19">
        <f t="shared" si="4"/>
        <v>217.36344521695361</v>
      </c>
      <c r="O19">
        <f t="shared" si="5"/>
        <v>16.649492634475557</v>
      </c>
      <c r="P19">
        <f t="shared" si="6"/>
        <v>30.684740741981702</v>
      </c>
      <c r="Q19">
        <f t="shared" si="7"/>
        <v>0.13270297098929565</v>
      </c>
      <c r="R19">
        <f t="shared" si="8"/>
        <v>2.4836554887786448</v>
      </c>
      <c r="S19">
        <f t="shared" si="9"/>
        <v>0.12888604173224807</v>
      </c>
      <c r="T19">
        <f t="shared" si="10"/>
        <v>8.0887567302910537E-2</v>
      </c>
      <c r="U19">
        <f t="shared" si="11"/>
        <v>321.50941953017661</v>
      </c>
      <c r="V19">
        <f t="shared" si="12"/>
        <v>26.164203787810067</v>
      </c>
      <c r="W19">
        <f t="shared" si="13"/>
        <v>24.7028</v>
      </c>
      <c r="X19">
        <f t="shared" si="14"/>
        <v>3.1237718236945664</v>
      </c>
      <c r="Y19">
        <f t="shared" si="15"/>
        <v>49.72854097507728</v>
      </c>
      <c r="Z19">
        <f t="shared" si="16"/>
        <v>1.5601197366913948</v>
      </c>
      <c r="AA19">
        <f t="shared" si="17"/>
        <v>3.1372722909230104</v>
      </c>
      <c r="AB19">
        <f t="shared" si="18"/>
        <v>1.5636520870031716</v>
      </c>
      <c r="AC19">
        <f t="shared" si="19"/>
        <v>-119.68942054414106</v>
      </c>
      <c r="AD19">
        <f t="shared" si="20"/>
        <v>9.666539445889013</v>
      </c>
      <c r="AE19">
        <f t="shared" si="21"/>
        <v>0.82110294641857851</v>
      </c>
      <c r="AF19">
        <f t="shared" si="22"/>
        <v>212.30764137834316</v>
      </c>
      <c r="AG19">
        <f t="shared" si="23"/>
        <v>12.752113831546522</v>
      </c>
      <c r="AH19">
        <f t="shared" si="24"/>
        <v>2.6858558102024617</v>
      </c>
      <c r="AI19">
        <f t="shared" si="25"/>
        <v>13.982749896493866</v>
      </c>
      <c r="AJ19">
        <v>420.42438412557749</v>
      </c>
      <c r="AK19">
        <v>406.41434545454541</v>
      </c>
      <c r="AL19">
        <v>-0.74577806271061065</v>
      </c>
      <c r="AM19">
        <v>66.509081150718828</v>
      </c>
      <c r="AN19">
        <f t="shared" si="26"/>
        <v>2.7140458173274618</v>
      </c>
      <c r="AO19">
        <v>17.246120731486851</v>
      </c>
      <c r="AP19">
        <v>20.4080096969697</v>
      </c>
      <c r="AQ19">
        <v>5.9327081185903954E-3</v>
      </c>
      <c r="AR19">
        <v>78.166941239200895</v>
      </c>
      <c r="AS19">
        <v>169</v>
      </c>
      <c r="AT19">
        <v>34</v>
      </c>
      <c r="AU19">
        <f t="shared" si="27"/>
        <v>1</v>
      </c>
      <c r="AV19">
        <f t="shared" si="28"/>
        <v>0</v>
      </c>
      <c r="AW19">
        <f t="shared" si="29"/>
        <v>40736.591474386885</v>
      </c>
      <c r="AX19">
        <f t="shared" si="30"/>
        <v>1999.9621428571429</v>
      </c>
      <c r="AY19">
        <f t="shared" si="31"/>
        <v>1681.1679210000914</v>
      </c>
      <c r="AZ19">
        <f t="shared" si="32"/>
        <v>0.84059987185476293</v>
      </c>
      <c r="BA19">
        <f t="shared" si="33"/>
        <v>0.16075775267969261</v>
      </c>
      <c r="BB19">
        <v>6</v>
      </c>
      <c r="BC19">
        <v>0.5</v>
      </c>
      <c r="BD19" t="s">
        <v>353</v>
      </c>
      <c r="BE19">
        <v>2</v>
      </c>
      <c r="BF19" t="b">
        <v>1</v>
      </c>
      <c r="BG19">
        <v>1656170310.7321429</v>
      </c>
      <c r="BH19">
        <v>400.59724999999997</v>
      </c>
      <c r="BI19">
        <v>417.1916785714285</v>
      </c>
      <c r="BJ19">
        <v>20.367767857142859</v>
      </c>
      <c r="BK19">
        <v>17.210242857142859</v>
      </c>
      <c r="BL19">
        <v>403.80524999999989</v>
      </c>
      <c r="BM19">
        <v>20.45809642857143</v>
      </c>
      <c r="BN19">
        <v>499.9772142857143</v>
      </c>
      <c r="BO19">
        <v>76.497500000000016</v>
      </c>
      <c r="BP19">
        <v>9.9982239285714286E-2</v>
      </c>
      <c r="BQ19">
        <v>24.774992857142859</v>
      </c>
      <c r="BR19">
        <v>24.7028</v>
      </c>
      <c r="BS19">
        <v>999.9000000000002</v>
      </c>
      <c r="BT19">
        <v>0</v>
      </c>
      <c r="BU19">
        <v>0</v>
      </c>
      <c r="BV19">
        <v>9996.0685714285701</v>
      </c>
      <c r="BW19">
        <v>0</v>
      </c>
      <c r="BX19">
        <v>127.1917857142857</v>
      </c>
      <c r="BY19">
        <v>-16.59446464285714</v>
      </c>
      <c r="BZ19">
        <v>408.92596428571431</v>
      </c>
      <c r="CA19">
        <v>424.49710714285709</v>
      </c>
      <c r="CB19">
        <v>3.1575157142857151</v>
      </c>
      <c r="CC19">
        <v>417.1916785714285</v>
      </c>
      <c r="CD19">
        <v>17.210242857142859</v>
      </c>
      <c r="CE19">
        <v>1.558082142857143</v>
      </c>
      <c r="CF19">
        <v>1.316541785714286</v>
      </c>
      <c r="CG19">
        <v>13.550371428571429</v>
      </c>
      <c r="CH19">
        <v>10.989000000000001</v>
      </c>
      <c r="CI19">
        <v>1999.9621428571429</v>
      </c>
      <c r="CJ19">
        <v>0.98000489285714298</v>
      </c>
      <c r="CK19">
        <v>1.9995078571428571E-2</v>
      </c>
      <c r="CL19">
        <v>0</v>
      </c>
      <c r="CM19">
        <v>2.2101071428571428</v>
      </c>
      <c r="CN19">
        <v>0</v>
      </c>
      <c r="CO19">
        <v>6771.7692857142874</v>
      </c>
      <c r="CP19">
        <v>16749.164285714291</v>
      </c>
      <c r="CQ19">
        <v>39.218499999999999</v>
      </c>
      <c r="CR19">
        <v>39.548928571428569</v>
      </c>
      <c r="CS19">
        <v>39.198392857142849</v>
      </c>
      <c r="CT19">
        <v>37.950607142857137</v>
      </c>
      <c r="CU19">
        <v>38.08239285714285</v>
      </c>
      <c r="CV19">
        <v>1959.9721428571429</v>
      </c>
      <c r="CW19">
        <v>39.990714285714283</v>
      </c>
      <c r="CX19">
        <v>0</v>
      </c>
      <c r="CY19">
        <v>1656170318.5999999</v>
      </c>
      <c r="CZ19">
        <v>0</v>
      </c>
      <c r="DA19">
        <v>1656169376.0999999</v>
      </c>
      <c r="DB19" t="s">
        <v>361</v>
      </c>
      <c r="DC19">
        <v>1656169373.5999999</v>
      </c>
      <c r="DD19">
        <v>1656169376.0999999</v>
      </c>
      <c r="DE19">
        <v>1</v>
      </c>
      <c r="DF19">
        <v>0.13200000000000001</v>
      </c>
      <c r="DG19">
        <v>7.5999999999999998E-2</v>
      </c>
      <c r="DH19">
        <v>-3.2810000000000001</v>
      </c>
      <c r="DI19">
        <v>-0.13800000000000001</v>
      </c>
      <c r="DJ19">
        <v>420</v>
      </c>
      <c r="DK19">
        <v>17</v>
      </c>
      <c r="DL19">
        <v>0.11</v>
      </c>
      <c r="DM19">
        <v>0.05</v>
      </c>
      <c r="DN19">
        <v>-17.255335250000002</v>
      </c>
      <c r="DO19">
        <v>24.56134300187621</v>
      </c>
      <c r="DP19">
        <v>2.97371192695929</v>
      </c>
      <c r="DQ19">
        <v>0</v>
      </c>
      <c r="DR19">
        <v>3.1772877500000001</v>
      </c>
      <c r="DS19">
        <v>-0.34068056285179271</v>
      </c>
      <c r="DT19">
        <v>3.7385754003864888E-2</v>
      </c>
      <c r="DU19">
        <v>0</v>
      </c>
      <c r="DV19">
        <v>0</v>
      </c>
      <c r="DW19">
        <v>2</v>
      </c>
      <c r="DX19" t="s">
        <v>358</v>
      </c>
      <c r="DY19">
        <v>2.9866100000000002</v>
      </c>
      <c r="DZ19">
        <v>2.72472</v>
      </c>
      <c r="EA19">
        <v>7.8248600000000001E-2</v>
      </c>
      <c r="EB19">
        <v>7.8265600000000005E-2</v>
      </c>
      <c r="EC19">
        <v>8.2505899999999993E-2</v>
      </c>
      <c r="ED19">
        <v>7.1870799999999999E-2</v>
      </c>
      <c r="EE19">
        <v>29408.1</v>
      </c>
      <c r="EF19">
        <v>29499.8</v>
      </c>
      <c r="EG19">
        <v>29629</v>
      </c>
      <c r="EH19">
        <v>29581.8</v>
      </c>
      <c r="EI19">
        <v>36026.300000000003</v>
      </c>
      <c r="EJ19">
        <v>36496.6</v>
      </c>
      <c r="EK19">
        <v>41745.800000000003</v>
      </c>
      <c r="EL19">
        <v>42135.7</v>
      </c>
      <c r="EM19">
        <v>1.61972</v>
      </c>
      <c r="EN19">
        <v>2.3153999999999999</v>
      </c>
      <c r="EO19">
        <v>0.105716</v>
      </c>
      <c r="EP19">
        <v>0</v>
      </c>
      <c r="EQ19">
        <v>22.956499999999998</v>
      </c>
      <c r="ER19">
        <v>999.9</v>
      </c>
      <c r="ES19">
        <v>45.2</v>
      </c>
      <c r="ET19">
        <v>28.4</v>
      </c>
      <c r="EU19">
        <v>22.950500000000002</v>
      </c>
      <c r="EV19">
        <v>61.904600000000002</v>
      </c>
      <c r="EW19">
        <v>25.673100000000002</v>
      </c>
      <c r="EX19">
        <v>2</v>
      </c>
      <c r="EY19">
        <v>-0.35031499999999999</v>
      </c>
      <c r="EZ19">
        <v>0</v>
      </c>
      <c r="FA19">
        <v>20.399999999999999</v>
      </c>
      <c r="FB19">
        <v>5.2193899999999998</v>
      </c>
      <c r="FC19">
        <v>12.0044</v>
      </c>
      <c r="FD19">
        <v>4.9907000000000004</v>
      </c>
      <c r="FE19">
        <v>3.2884799999999998</v>
      </c>
      <c r="FF19">
        <v>4640.7</v>
      </c>
      <c r="FG19">
        <v>9999</v>
      </c>
      <c r="FH19">
        <v>9999</v>
      </c>
      <c r="FI19">
        <v>81.2</v>
      </c>
      <c r="FJ19">
        <v>1.86707</v>
      </c>
      <c r="FK19">
        <v>1.8661399999999999</v>
      </c>
      <c r="FL19">
        <v>1.8656900000000001</v>
      </c>
      <c r="FM19">
        <v>1.8656299999999999</v>
      </c>
      <c r="FN19">
        <v>1.86737</v>
      </c>
      <c r="FO19">
        <v>1.8699600000000001</v>
      </c>
      <c r="FP19">
        <v>1.86859</v>
      </c>
      <c r="FQ19">
        <v>1.87</v>
      </c>
      <c r="FR19">
        <v>0</v>
      </c>
      <c r="FS19">
        <v>0</v>
      </c>
      <c r="FT19">
        <v>0</v>
      </c>
      <c r="FU19">
        <v>0</v>
      </c>
      <c r="FV19" t="s">
        <v>355</v>
      </c>
      <c r="FW19" t="s">
        <v>356</v>
      </c>
      <c r="FX19" t="s">
        <v>357</v>
      </c>
      <c r="FY19" t="s">
        <v>357</v>
      </c>
      <c r="FZ19" t="s">
        <v>357</v>
      </c>
      <c r="GA19" t="s">
        <v>357</v>
      </c>
      <c r="GB19">
        <v>0</v>
      </c>
      <c r="GC19">
        <v>100</v>
      </c>
      <c r="GD19">
        <v>100</v>
      </c>
      <c r="GE19">
        <v>-3.1960000000000002</v>
      </c>
      <c r="GF19">
        <v>-8.9700000000000002E-2</v>
      </c>
      <c r="GG19">
        <v>-1.624389483395291</v>
      </c>
      <c r="GH19">
        <v>-4.1018793927769777E-3</v>
      </c>
      <c r="GI19">
        <v>4.953481889674257E-7</v>
      </c>
      <c r="GJ19">
        <v>-1.2383106132613841E-10</v>
      </c>
      <c r="GK19">
        <v>-0.15180510937277439</v>
      </c>
      <c r="GL19">
        <v>-1.6538770927233871E-2</v>
      </c>
      <c r="GM19">
        <v>1.291337703146669E-3</v>
      </c>
      <c r="GN19">
        <v>-1.6425570027322581E-5</v>
      </c>
      <c r="GO19">
        <v>20</v>
      </c>
      <c r="GP19">
        <v>2316</v>
      </c>
      <c r="GQ19">
        <v>1</v>
      </c>
      <c r="GR19">
        <v>39</v>
      </c>
      <c r="GS19">
        <v>15.7</v>
      </c>
      <c r="GT19">
        <v>15.7</v>
      </c>
      <c r="GU19">
        <v>1.25244</v>
      </c>
      <c r="GV19">
        <v>2.2180200000000001</v>
      </c>
      <c r="GW19">
        <v>1.94702</v>
      </c>
      <c r="GX19">
        <v>2.7746599999999999</v>
      </c>
      <c r="GY19">
        <v>2.19482</v>
      </c>
      <c r="GZ19">
        <v>2.31812</v>
      </c>
      <c r="HA19">
        <v>33.065199999999997</v>
      </c>
      <c r="HB19">
        <v>15.7431</v>
      </c>
      <c r="HC19">
        <v>18</v>
      </c>
      <c r="HD19">
        <v>287.07100000000003</v>
      </c>
      <c r="HE19">
        <v>716.6</v>
      </c>
      <c r="HF19">
        <v>23.3813</v>
      </c>
      <c r="HG19">
        <v>22.856200000000001</v>
      </c>
      <c r="HH19">
        <v>30.000900000000001</v>
      </c>
      <c r="HI19">
        <v>22.6172</v>
      </c>
      <c r="HJ19">
        <v>22.444099999999999</v>
      </c>
      <c r="HK19">
        <v>25.081700000000001</v>
      </c>
      <c r="HL19">
        <v>26.025200000000002</v>
      </c>
      <c r="HM19">
        <v>46.626199999999997</v>
      </c>
      <c r="HN19">
        <v>-999.9</v>
      </c>
      <c r="HO19">
        <v>379.964</v>
      </c>
      <c r="HP19">
        <v>17.270399999999999</v>
      </c>
      <c r="HQ19">
        <v>101.337</v>
      </c>
      <c r="HR19">
        <v>101.214</v>
      </c>
    </row>
    <row r="20" spans="1:226" x14ac:dyDescent="0.2">
      <c r="A20">
        <v>27</v>
      </c>
      <c r="B20">
        <v>1656170323.5</v>
      </c>
      <c r="C20">
        <v>1310.900000095367</v>
      </c>
      <c r="D20" t="s">
        <v>366</v>
      </c>
      <c r="E20" t="s">
        <v>367</v>
      </c>
      <c r="F20">
        <v>5</v>
      </c>
      <c r="G20" t="s">
        <v>351</v>
      </c>
      <c r="H20" t="s">
        <v>352</v>
      </c>
      <c r="I20">
        <v>1656170316</v>
      </c>
      <c r="J20">
        <f t="shared" si="0"/>
        <v>2.7086694522593345E-3</v>
      </c>
      <c r="K20">
        <f t="shared" si="1"/>
        <v>2.7086694522593344</v>
      </c>
      <c r="L20">
        <f t="shared" si="2"/>
        <v>13.642590645661871</v>
      </c>
      <c r="M20">
        <f t="shared" si="3"/>
        <v>398.13</v>
      </c>
      <c r="N20">
        <f t="shared" si="4"/>
        <v>219.07619138215821</v>
      </c>
      <c r="O20">
        <f t="shared" si="5"/>
        <v>16.780730193871229</v>
      </c>
      <c r="P20">
        <f t="shared" si="6"/>
        <v>30.495838319700002</v>
      </c>
      <c r="Q20">
        <f t="shared" si="7"/>
        <v>0.13265883133313058</v>
      </c>
      <c r="R20">
        <f t="shared" si="8"/>
        <v>2.4834187603586617</v>
      </c>
      <c r="S20">
        <f t="shared" si="9"/>
        <v>0.12884404918835354</v>
      </c>
      <c r="T20">
        <f t="shared" si="10"/>
        <v>8.0861136300846362E-2</v>
      </c>
      <c r="U20">
        <f t="shared" si="11"/>
        <v>321.50854069780604</v>
      </c>
      <c r="V20">
        <f t="shared" si="12"/>
        <v>26.159543937481534</v>
      </c>
      <c r="W20">
        <f t="shared" si="13"/>
        <v>24.700211111111109</v>
      </c>
      <c r="X20">
        <f t="shared" si="14"/>
        <v>3.1232886315922288</v>
      </c>
      <c r="Y20">
        <f t="shared" si="15"/>
        <v>49.81514988204259</v>
      </c>
      <c r="Z20">
        <f t="shared" si="16"/>
        <v>1.5622382570648148</v>
      </c>
      <c r="AA20">
        <f t="shared" si="17"/>
        <v>3.136070574441796</v>
      </c>
      <c r="AB20">
        <f t="shared" si="18"/>
        <v>1.561050374527414</v>
      </c>
      <c r="AC20">
        <f t="shared" si="19"/>
        <v>-119.45232284463665</v>
      </c>
      <c r="AD20">
        <f t="shared" si="20"/>
        <v>9.1533444699851785</v>
      </c>
      <c r="AE20">
        <f t="shared" si="21"/>
        <v>0.77754956906075767</v>
      </c>
      <c r="AF20">
        <f t="shared" si="22"/>
        <v>211.9871118922153</v>
      </c>
      <c r="AG20">
        <f t="shared" si="23"/>
        <v>8.852238847701182</v>
      </c>
      <c r="AH20">
        <f t="shared" si="24"/>
        <v>2.6908593257353188</v>
      </c>
      <c r="AI20">
        <f t="shared" si="25"/>
        <v>13.642590645661871</v>
      </c>
      <c r="AJ20">
        <v>407.46799103011949</v>
      </c>
      <c r="AK20">
        <v>398.1822424242423</v>
      </c>
      <c r="AL20">
        <v>-1.7946791350213001</v>
      </c>
      <c r="AM20">
        <v>66.509081150718828</v>
      </c>
      <c r="AN20">
        <f t="shared" si="26"/>
        <v>2.7086694522593344</v>
      </c>
      <c r="AO20">
        <v>17.254084804510331</v>
      </c>
      <c r="AP20">
        <v>20.420867272727261</v>
      </c>
      <c r="AQ20">
        <v>3.6062072596262621E-3</v>
      </c>
      <c r="AR20">
        <v>78.166941239200895</v>
      </c>
      <c r="AS20">
        <v>169</v>
      </c>
      <c r="AT20">
        <v>34</v>
      </c>
      <c r="AU20">
        <f t="shared" si="27"/>
        <v>1</v>
      </c>
      <c r="AV20">
        <f t="shared" si="28"/>
        <v>0</v>
      </c>
      <c r="AW20">
        <f t="shared" si="29"/>
        <v>40731.530118674687</v>
      </c>
      <c r="AX20">
        <f t="shared" si="30"/>
        <v>1999.954074074074</v>
      </c>
      <c r="AY20">
        <f t="shared" si="31"/>
        <v>1681.1613551111254</v>
      </c>
      <c r="AZ20">
        <f t="shared" si="32"/>
        <v>0.84059998022177529</v>
      </c>
      <c r="BA20">
        <f t="shared" si="33"/>
        <v>0.16075796182802649</v>
      </c>
      <c r="BB20">
        <v>6</v>
      </c>
      <c r="BC20">
        <v>0.5</v>
      </c>
      <c r="BD20" t="s">
        <v>353</v>
      </c>
      <c r="BE20">
        <v>2</v>
      </c>
      <c r="BF20" t="b">
        <v>1</v>
      </c>
      <c r="BG20">
        <v>1656170316</v>
      </c>
      <c r="BH20">
        <v>398.13</v>
      </c>
      <c r="BI20">
        <v>410.03888888888878</v>
      </c>
      <c r="BJ20">
        <v>20.395370370370369</v>
      </c>
      <c r="BK20">
        <v>17.232029629629629</v>
      </c>
      <c r="BL20">
        <v>401.3287037037037</v>
      </c>
      <c r="BM20">
        <v>20.485281481481479</v>
      </c>
      <c r="BN20">
        <v>499.97362962962973</v>
      </c>
      <c r="BO20">
        <v>76.497707407407418</v>
      </c>
      <c r="BP20">
        <v>9.9982592592592623E-2</v>
      </c>
      <c r="BQ20">
        <v>24.768577777777779</v>
      </c>
      <c r="BR20">
        <v>24.700211111111109</v>
      </c>
      <c r="BS20">
        <v>999.90000000000009</v>
      </c>
      <c r="BT20">
        <v>0</v>
      </c>
      <c r="BU20">
        <v>0</v>
      </c>
      <c r="BV20">
        <v>9994.5211111111093</v>
      </c>
      <c r="BW20">
        <v>0</v>
      </c>
      <c r="BX20">
        <v>127.1704814814815</v>
      </c>
      <c r="BY20">
        <v>-11.908965185185179</v>
      </c>
      <c r="BZ20">
        <v>406.41896296296301</v>
      </c>
      <c r="CA20">
        <v>417.22848148148142</v>
      </c>
      <c r="CB20">
        <v>3.16333925925926</v>
      </c>
      <c r="CC20">
        <v>410.03888888888878</v>
      </c>
      <c r="CD20">
        <v>17.232029629629629</v>
      </c>
      <c r="CE20">
        <v>1.5601988888888889</v>
      </c>
      <c r="CF20">
        <v>1.3182114814814809</v>
      </c>
      <c r="CG20">
        <v>13.57122592592593</v>
      </c>
      <c r="CH20">
        <v>11.00810740740741</v>
      </c>
      <c r="CI20">
        <v>1999.954074074074</v>
      </c>
      <c r="CJ20">
        <v>0.98000055555555554</v>
      </c>
      <c r="CK20">
        <v>1.999961851851852E-2</v>
      </c>
      <c r="CL20">
        <v>0</v>
      </c>
      <c r="CM20">
        <v>2.2317148148148149</v>
      </c>
      <c r="CN20">
        <v>0</v>
      </c>
      <c r="CO20">
        <v>6770.1796296296307</v>
      </c>
      <c r="CP20">
        <v>16749.074074074069</v>
      </c>
      <c r="CQ20">
        <v>39.307629629629623</v>
      </c>
      <c r="CR20">
        <v>39.610888888888887</v>
      </c>
      <c r="CS20">
        <v>39.275148148148148</v>
      </c>
      <c r="CT20">
        <v>37.941851851851837</v>
      </c>
      <c r="CU20">
        <v>38.159481481481492</v>
      </c>
      <c r="CV20">
        <v>1959.957037037037</v>
      </c>
      <c r="CW20">
        <v>39.997777777777777</v>
      </c>
      <c r="CX20">
        <v>0</v>
      </c>
      <c r="CY20">
        <v>1656170324</v>
      </c>
      <c r="CZ20">
        <v>0</v>
      </c>
      <c r="DA20">
        <v>1656169376.0999999</v>
      </c>
      <c r="DB20" t="s">
        <v>361</v>
      </c>
      <c r="DC20">
        <v>1656169373.5999999</v>
      </c>
      <c r="DD20">
        <v>1656169376.0999999</v>
      </c>
      <c r="DE20">
        <v>1</v>
      </c>
      <c r="DF20">
        <v>0.13200000000000001</v>
      </c>
      <c r="DG20">
        <v>7.5999999999999998E-2</v>
      </c>
      <c r="DH20">
        <v>-3.2810000000000001</v>
      </c>
      <c r="DI20">
        <v>-0.13800000000000001</v>
      </c>
      <c r="DJ20">
        <v>420</v>
      </c>
      <c r="DK20">
        <v>17</v>
      </c>
      <c r="DL20">
        <v>0.11</v>
      </c>
      <c r="DM20">
        <v>0.05</v>
      </c>
      <c r="DN20">
        <v>-14.66950025</v>
      </c>
      <c r="DO20">
        <v>49.421639662289003</v>
      </c>
      <c r="DP20">
        <v>5.1647922025297817</v>
      </c>
      <c r="DQ20">
        <v>0</v>
      </c>
      <c r="DR20">
        <v>3.1639217500000001</v>
      </c>
      <c r="DS20">
        <v>-5.5244690431533752E-2</v>
      </c>
      <c r="DT20">
        <v>2.053900446558939E-2</v>
      </c>
      <c r="DU20">
        <v>1</v>
      </c>
      <c r="DV20">
        <v>1</v>
      </c>
      <c r="DW20">
        <v>2</v>
      </c>
      <c r="DX20" t="s">
        <v>354</v>
      </c>
      <c r="DY20">
        <v>2.9866600000000001</v>
      </c>
      <c r="DZ20">
        <v>2.7248700000000001</v>
      </c>
      <c r="EA20">
        <v>7.6960899999999999E-2</v>
      </c>
      <c r="EB20">
        <v>7.6134999999999994E-2</v>
      </c>
      <c r="EC20">
        <v>8.2534999999999997E-2</v>
      </c>
      <c r="ED20">
        <v>7.1728299999999995E-2</v>
      </c>
      <c r="EE20">
        <v>29447.8</v>
      </c>
      <c r="EF20">
        <v>29567.200000000001</v>
      </c>
      <c r="EG20">
        <v>29627.8</v>
      </c>
      <c r="EH20">
        <v>29581</v>
      </c>
      <c r="EI20">
        <v>36023.699999999997</v>
      </c>
      <c r="EJ20">
        <v>36501.199999999997</v>
      </c>
      <c r="EK20">
        <v>41744.1</v>
      </c>
      <c r="EL20">
        <v>42134.5</v>
      </c>
      <c r="EM20">
        <v>1.6198999999999999</v>
      </c>
      <c r="EN20">
        <v>2.31507</v>
      </c>
      <c r="EO20">
        <v>0.10439</v>
      </c>
      <c r="EP20">
        <v>0</v>
      </c>
      <c r="EQ20">
        <v>22.966899999999999</v>
      </c>
      <c r="ER20">
        <v>999.9</v>
      </c>
      <c r="ES20">
        <v>45.1</v>
      </c>
      <c r="ET20">
        <v>28.4</v>
      </c>
      <c r="EU20">
        <v>22.900400000000001</v>
      </c>
      <c r="EV20">
        <v>62.304600000000001</v>
      </c>
      <c r="EW20">
        <v>25.805299999999999</v>
      </c>
      <c r="EX20">
        <v>2</v>
      </c>
      <c r="EY20">
        <v>-0.34948200000000001</v>
      </c>
      <c r="EZ20">
        <v>0</v>
      </c>
      <c r="FA20">
        <v>20.399899999999999</v>
      </c>
      <c r="FB20">
        <v>5.2190899999999996</v>
      </c>
      <c r="FC20">
        <v>12.0044</v>
      </c>
      <c r="FD20">
        <v>4.9908999999999999</v>
      </c>
      <c r="FE20">
        <v>3.2884799999999998</v>
      </c>
      <c r="FF20">
        <v>4640.7</v>
      </c>
      <c r="FG20">
        <v>9999</v>
      </c>
      <c r="FH20">
        <v>9999</v>
      </c>
      <c r="FI20">
        <v>81.2</v>
      </c>
      <c r="FJ20">
        <v>1.8670800000000001</v>
      </c>
      <c r="FK20">
        <v>1.86615</v>
      </c>
      <c r="FL20">
        <v>1.8656900000000001</v>
      </c>
      <c r="FM20">
        <v>1.86564</v>
      </c>
      <c r="FN20">
        <v>1.86737</v>
      </c>
      <c r="FO20">
        <v>1.8699600000000001</v>
      </c>
      <c r="FP20">
        <v>1.86859</v>
      </c>
      <c r="FQ20">
        <v>1.86998</v>
      </c>
      <c r="FR20">
        <v>0</v>
      </c>
      <c r="FS20">
        <v>0</v>
      </c>
      <c r="FT20">
        <v>0</v>
      </c>
      <c r="FU20">
        <v>0</v>
      </c>
      <c r="FV20" t="s">
        <v>355</v>
      </c>
      <c r="FW20" t="s">
        <v>356</v>
      </c>
      <c r="FX20" t="s">
        <v>357</v>
      </c>
      <c r="FY20" t="s">
        <v>357</v>
      </c>
      <c r="FZ20" t="s">
        <v>357</v>
      </c>
      <c r="GA20" t="s">
        <v>357</v>
      </c>
      <c r="GB20">
        <v>0</v>
      </c>
      <c r="GC20">
        <v>100</v>
      </c>
      <c r="GD20">
        <v>100</v>
      </c>
      <c r="GE20">
        <v>-3.165</v>
      </c>
      <c r="GF20">
        <v>-8.9499999999999996E-2</v>
      </c>
      <c r="GG20">
        <v>-1.624389483395291</v>
      </c>
      <c r="GH20">
        <v>-4.1018793927769777E-3</v>
      </c>
      <c r="GI20">
        <v>4.953481889674257E-7</v>
      </c>
      <c r="GJ20">
        <v>-1.2383106132613841E-10</v>
      </c>
      <c r="GK20">
        <v>-0.15180510937277439</v>
      </c>
      <c r="GL20">
        <v>-1.6538770927233871E-2</v>
      </c>
      <c r="GM20">
        <v>1.291337703146669E-3</v>
      </c>
      <c r="GN20">
        <v>-1.6425570027322581E-5</v>
      </c>
      <c r="GO20">
        <v>20</v>
      </c>
      <c r="GP20">
        <v>2316</v>
      </c>
      <c r="GQ20">
        <v>1</v>
      </c>
      <c r="GR20">
        <v>39</v>
      </c>
      <c r="GS20">
        <v>15.8</v>
      </c>
      <c r="GT20">
        <v>15.8</v>
      </c>
      <c r="GU20">
        <v>1.2121599999999999</v>
      </c>
      <c r="GV20">
        <v>2.21069</v>
      </c>
      <c r="GW20">
        <v>1.94702</v>
      </c>
      <c r="GX20">
        <v>2.7722199999999999</v>
      </c>
      <c r="GY20">
        <v>2.19482</v>
      </c>
      <c r="GZ20">
        <v>2.33887</v>
      </c>
      <c r="HA20">
        <v>33.087499999999999</v>
      </c>
      <c r="HB20">
        <v>15.751899999999999</v>
      </c>
      <c r="HC20">
        <v>18</v>
      </c>
      <c r="HD20">
        <v>287.178</v>
      </c>
      <c r="HE20">
        <v>716.423</v>
      </c>
      <c r="HF20">
        <v>23.3842</v>
      </c>
      <c r="HG20">
        <v>22.866199999999999</v>
      </c>
      <c r="HH20">
        <v>30.000900000000001</v>
      </c>
      <c r="HI20">
        <v>22.6252</v>
      </c>
      <c r="HJ20">
        <v>22.452000000000002</v>
      </c>
      <c r="HK20">
        <v>24.2681</v>
      </c>
      <c r="HL20">
        <v>26.025200000000002</v>
      </c>
      <c r="HM20">
        <v>46.626199999999997</v>
      </c>
      <c r="HN20">
        <v>-999.9</v>
      </c>
      <c r="HO20">
        <v>366.589</v>
      </c>
      <c r="HP20">
        <v>17.275300000000001</v>
      </c>
      <c r="HQ20">
        <v>101.333</v>
      </c>
      <c r="HR20">
        <v>101.212</v>
      </c>
    </row>
    <row r="21" spans="1:226" x14ac:dyDescent="0.2">
      <c r="A21">
        <v>28</v>
      </c>
      <c r="B21">
        <v>1656170328.5</v>
      </c>
      <c r="C21">
        <v>1315.900000095367</v>
      </c>
      <c r="D21" t="s">
        <v>368</v>
      </c>
      <c r="E21" t="s">
        <v>369</v>
      </c>
      <c r="F21">
        <v>5</v>
      </c>
      <c r="G21" t="s">
        <v>351</v>
      </c>
      <c r="H21" t="s">
        <v>352</v>
      </c>
      <c r="I21">
        <v>1656170320.7142861</v>
      </c>
      <c r="J21">
        <f t="shared" si="0"/>
        <v>2.7197084523875102E-3</v>
      </c>
      <c r="K21">
        <f t="shared" si="1"/>
        <v>2.7197084523875104</v>
      </c>
      <c r="L21">
        <f t="shared" si="2"/>
        <v>13.147357626099316</v>
      </c>
      <c r="M21">
        <f t="shared" si="3"/>
        <v>392.54167857142858</v>
      </c>
      <c r="N21">
        <f t="shared" si="4"/>
        <v>220.63532932416186</v>
      </c>
      <c r="O21">
        <f t="shared" si="5"/>
        <v>16.900205850916578</v>
      </c>
      <c r="P21">
        <f t="shared" si="6"/>
        <v>30.067873505310718</v>
      </c>
      <c r="Q21">
        <f t="shared" si="7"/>
        <v>0.1334458285910079</v>
      </c>
      <c r="R21">
        <f t="shared" si="8"/>
        <v>2.4850563826888759</v>
      </c>
      <c r="S21">
        <f t="shared" si="9"/>
        <v>0.12958882296569546</v>
      </c>
      <c r="T21">
        <f t="shared" si="10"/>
        <v>8.1330265187475465E-2</v>
      </c>
      <c r="U21">
        <f t="shared" si="11"/>
        <v>321.51041263704678</v>
      </c>
      <c r="V21">
        <f t="shared" si="12"/>
        <v>26.147932316983027</v>
      </c>
      <c r="W21">
        <f t="shared" si="13"/>
        <v>24.691696428571429</v>
      </c>
      <c r="X21">
        <f t="shared" si="14"/>
        <v>3.1216999057652433</v>
      </c>
      <c r="Y21">
        <f t="shared" si="15"/>
        <v>49.870692365154319</v>
      </c>
      <c r="Z21">
        <f t="shared" si="16"/>
        <v>1.5632854469793851</v>
      </c>
      <c r="AA21">
        <f t="shared" si="17"/>
        <v>3.1346776490147246</v>
      </c>
      <c r="AB21">
        <f t="shared" si="18"/>
        <v>1.5584144587858582</v>
      </c>
      <c r="AC21">
        <f t="shared" si="19"/>
        <v>-119.93914275028919</v>
      </c>
      <c r="AD21">
        <f t="shared" si="20"/>
        <v>9.303562321697898</v>
      </c>
      <c r="AE21">
        <f t="shared" si="21"/>
        <v>0.7897258512641474</v>
      </c>
      <c r="AF21">
        <f t="shared" si="22"/>
        <v>211.66455805971967</v>
      </c>
      <c r="AG21">
        <f t="shared" si="23"/>
        <v>4.2325413855075373</v>
      </c>
      <c r="AH21">
        <f t="shared" si="24"/>
        <v>2.7016637315678524</v>
      </c>
      <c r="AI21">
        <f t="shared" si="25"/>
        <v>13.147357626099316</v>
      </c>
      <c r="AJ21">
        <v>392.20441246475798</v>
      </c>
      <c r="AK21">
        <v>386.31062424242413</v>
      </c>
      <c r="AL21">
        <v>-2.472999492214544</v>
      </c>
      <c r="AM21">
        <v>66.509081150718828</v>
      </c>
      <c r="AN21">
        <f t="shared" si="26"/>
        <v>2.7197084523875104</v>
      </c>
      <c r="AO21">
        <v>17.211507751366561</v>
      </c>
      <c r="AP21">
        <v>20.41176787878787</v>
      </c>
      <c r="AQ21">
        <v>-6.4860809068696364E-4</v>
      </c>
      <c r="AR21">
        <v>78.166941239200895</v>
      </c>
      <c r="AS21">
        <v>169</v>
      </c>
      <c r="AT21">
        <v>34</v>
      </c>
      <c r="AU21">
        <f t="shared" si="27"/>
        <v>1</v>
      </c>
      <c r="AV21">
        <f t="shared" si="28"/>
        <v>0</v>
      </c>
      <c r="AW21">
        <f t="shared" si="29"/>
        <v>40773.672266333793</v>
      </c>
      <c r="AX21">
        <f t="shared" si="30"/>
        <v>1999.963571428571</v>
      </c>
      <c r="AY21">
        <f t="shared" si="31"/>
        <v>1681.1695174285214</v>
      </c>
      <c r="AZ21">
        <f t="shared" si="32"/>
        <v>0.84060006964410083</v>
      </c>
      <c r="BA21">
        <f t="shared" si="33"/>
        <v>0.16075813441311451</v>
      </c>
      <c r="BB21">
        <v>6</v>
      </c>
      <c r="BC21">
        <v>0.5</v>
      </c>
      <c r="BD21" t="s">
        <v>353</v>
      </c>
      <c r="BE21">
        <v>2</v>
      </c>
      <c r="BF21" t="b">
        <v>1</v>
      </c>
      <c r="BG21">
        <v>1656170320.7142861</v>
      </c>
      <c r="BH21">
        <v>392.54167857142858</v>
      </c>
      <c r="BI21">
        <v>398.8935357142858</v>
      </c>
      <c r="BJ21">
        <v>20.408982142857141</v>
      </c>
      <c r="BK21">
        <v>17.233057142857149</v>
      </c>
      <c r="BL21">
        <v>395.71932142857139</v>
      </c>
      <c r="BM21">
        <v>20.498671428571431</v>
      </c>
      <c r="BN21">
        <v>499.98514285714288</v>
      </c>
      <c r="BO21">
        <v>76.497949999999989</v>
      </c>
      <c r="BP21">
        <v>9.996341071428573E-2</v>
      </c>
      <c r="BQ21">
        <v>24.76113928571429</v>
      </c>
      <c r="BR21">
        <v>24.691696428571429</v>
      </c>
      <c r="BS21">
        <v>999.9000000000002</v>
      </c>
      <c r="BT21">
        <v>0</v>
      </c>
      <c r="BU21">
        <v>0</v>
      </c>
      <c r="BV21">
        <v>10005.008928571429</v>
      </c>
      <c r="BW21">
        <v>0</v>
      </c>
      <c r="BX21">
        <v>127.2353928571429</v>
      </c>
      <c r="BY21">
        <v>-6.3518829285714284</v>
      </c>
      <c r="BZ21">
        <v>400.7199642857143</v>
      </c>
      <c r="CA21">
        <v>405.88842857142862</v>
      </c>
      <c r="CB21">
        <v>3.1759192857142859</v>
      </c>
      <c r="CC21">
        <v>398.8935357142858</v>
      </c>
      <c r="CD21">
        <v>17.233057142857149</v>
      </c>
      <c r="CE21">
        <v>1.561245</v>
      </c>
      <c r="CF21">
        <v>1.3182946428571429</v>
      </c>
      <c r="CG21">
        <v>13.581524999999999</v>
      </c>
      <c r="CH21">
        <v>11.00905357142857</v>
      </c>
      <c r="CI21">
        <v>1999.963571428571</v>
      </c>
      <c r="CJ21">
        <v>0.9799970714285714</v>
      </c>
      <c r="CK21">
        <v>2.000328571428571E-2</v>
      </c>
      <c r="CL21">
        <v>0</v>
      </c>
      <c r="CM21">
        <v>2.243214285714286</v>
      </c>
      <c r="CN21">
        <v>0</v>
      </c>
      <c r="CO21">
        <v>6769.3339285714274</v>
      </c>
      <c r="CP21">
        <v>16749.135714285709</v>
      </c>
      <c r="CQ21">
        <v>39.392642857142853</v>
      </c>
      <c r="CR21">
        <v>39.660499999999999</v>
      </c>
      <c r="CS21">
        <v>39.339071428571422</v>
      </c>
      <c r="CT21">
        <v>38.028785714285718</v>
      </c>
      <c r="CU21">
        <v>38.218499999999992</v>
      </c>
      <c r="CV21">
        <v>1959.960357142857</v>
      </c>
      <c r="CW21">
        <v>40.003928571428567</v>
      </c>
      <c r="CX21">
        <v>0</v>
      </c>
      <c r="CY21">
        <v>1656170328.8</v>
      </c>
      <c r="CZ21">
        <v>0</v>
      </c>
      <c r="DA21">
        <v>1656169376.0999999</v>
      </c>
      <c r="DB21" t="s">
        <v>361</v>
      </c>
      <c r="DC21">
        <v>1656169373.5999999</v>
      </c>
      <c r="DD21">
        <v>1656169376.0999999</v>
      </c>
      <c r="DE21">
        <v>1</v>
      </c>
      <c r="DF21">
        <v>0.13200000000000001</v>
      </c>
      <c r="DG21">
        <v>7.5999999999999998E-2</v>
      </c>
      <c r="DH21">
        <v>-3.2810000000000001</v>
      </c>
      <c r="DI21">
        <v>-0.13800000000000001</v>
      </c>
      <c r="DJ21">
        <v>420</v>
      </c>
      <c r="DK21">
        <v>17</v>
      </c>
      <c r="DL21">
        <v>0.11</v>
      </c>
      <c r="DM21">
        <v>0.05</v>
      </c>
      <c r="DN21">
        <v>-9.2951970499999987</v>
      </c>
      <c r="DO21">
        <v>71.359286206379011</v>
      </c>
      <c r="DP21">
        <v>6.9127662511707717</v>
      </c>
      <c r="DQ21">
        <v>0</v>
      </c>
      <c r="DR21">
        <v>3.1723067500000002</v>
      </c>
      <c r="DS21">
        <v>0.1925728705440849</v>
      </c>
      <c r="DT21">
        <v>2.4468934630210219E-2</v>
      </c>
      <c r="DU21">
        <v>0</v>
      </c>
      <c r="DV21">
        <v>0</v>
      </c>
      <c r="DW21">
        <v>2</v>
      </c>
      <c r="DX21" t="s">
        <v>358</v>
      </c>
      <c r="DY21">
        <v>2.9866600000000001</v>
      </c>
      <c r="DZ21">
        <v>2.72478</v>
      </c>
      <c r="EA21">
        <v>7.5136400000000006E-2</v>
      </c>
      <c r="EB21">
        <v>7.3759500000000006E-2</v>
      </c>
      <c r="EC21">
        <v>8.2510500000000001E-2</v>
      </c>
      <c r="ED21">
        <v>7.1740499999999999E-2</v>
      </c>
      <c r="EE21">
        <v>29505.7</v>
      </c>
      <c r="EF21">
        <v>29642</v>
      </c>
      <c r="EG21">
        <v>29627.599999999999</v>
      </c>
      <c r="EH21">
        <v>29579.9</v>
      </c>
      <c r="EI21">
        <v>36024.300000000003</v>
      </c>
      <c r="EJ21">
        <v>36499.4</v>
      </c>
      <c r="EK21">
        <v>41743.699999999997</v>
      </c>
      <c r="EL21">
        <v>42133</v>
      </c>
      <c r="EM21">
        <v>1.61985</v>
      </c>
      <c r="EN21">
        <v>2.3149000000000002</v>
      </c>
      <c r="EO21">
        <v>0.104014</v>
      </c>
      <c r="EP21">
        <v>0</v>
      </c>
      <c r="EQ21">
        <v>22.973099999999999</v>
      </c>
      <c r="ER21">
        <v>999.9</v>
      </c>
      <c r="ES21">
        <v>45.1</v>
      </c>
      <c r="ET21">
        <v>28.4</v>
      </c>
      <c r="EU21">
        <v>22.902999999999999</v>
      </c>
      <c r="EV21">
        <v>61.864600000000003</v>
      </c>
      <c r="EW21">
        <v>25.681100000000001</v>
      </c>
      <c r="EX21">
        <v>2</v>
      </c>
      <c r="EY21">
        <v>-0.34860799999999997</v>
      </c>
      <c r="EZ21">
        <v>0</v>
      </c>
      <c r="FA21">
        <v>20.400200000000002</v>
      </c>
      <c r="FB21">
        <v>5.2189399999999999</v>
      </c>
      <c r="FC21">
        <v>12.0046</v>
      </c>
      <c r="FD21">
        <v>4.9905999999999997</v>
      </c>
      <c r="FE21">
        <v>3.2884500000000001</v>
      </c>
      <c r="FF21">
        <v>4641</v>
      </c>
      <c r="FG21">
        <v>9999</v>
      </c>
      <c r="FH21">
        <v>9999</v>
      </c>
      <c r="FI21">
        <v>81.2</v>
      </c>
      <c r="FJ21">
        <v>1.86707</v>
      </c>
      <c r="FK21">
        <v>1.86615</v>
      </c>
      <c r="FL21">
        <v>1.8656900000000001</v>
      </c>
      <c r="FM21">
        <v>1.86564</v>
      </c>
      <c r="FN21">
        <v>1.86737</v>
      </c>
      <c r="FO21">
        <v>1.8699600000000001</v>
      </c>
      <c r="FP21">
        <v>1.86859</v>
      </c>
      <c r="FQ21">
        <v>1.87</v>
      </c>
      <c r="FR21">
        <v>0</v>
      </c>
      <c r="FS21">
        <v>0</v>
      </c>
      <c r="FT21">
        <v>0</v>
      </c>
      <c r="FU21">
        <v>0</v>
      </c>
      <c r="FV21" t="s">
        <v>355</v>
      </c>
      <c r="FW21" t="s">
        <v>356</v>
      </c>
      <c r="FX21" t="s">
        <v>357</v>
      </c>
      <c r="FY21" t="s">
        <v>357</v>
      </c>
      <c r="FZ21" t="s">
        <v>357</v>
      </c>
      <c r="GA21" t="s">
        <v>357</v>
      </c>
      <c r="GB21">
        <v>0</v>
      </c>
      <c r="GC21">
        <v>100</v>
      </c>
      <c r="GD21">
        <v>100</v>
      </c>
      <c r="GE21">
        <v>-3.1190000000000002</v>
      </c>
      <c r="GF21">
        <v>-8.9599999999999999E-2</v>
      </c>
      <c r="GG21">
        <v>-1.624389483395291</v>
      </c>
      <c r="GH21">
        <v>-4.1018793927769777E-3</v>
      </c>
      <c r="GI21">
        <v>4.953481889674257E-7</v>
      </c>
      <c r="GJ21">
        <v>-1.2383106132613841E-10</v>
      </c>
      <c r="GK21">
        <v>-0.15180510937277439</v>
      </c>
      <c r="GL21">
        <v>-1.6538770927233871E-2</v>
      </c>
      <c r="GM21">
        <v>1.291337703146669E-3</v>
      </c>
      <c r="GN21">
        <v>-1.6425570027322581E-5</v>
      </c>
      <c r="GO21">
        <v>20</v>
      </c>
      <c r="GP21">
        <v>2316</v>
      </c>
      <c r="GQ21">
        <v>1</v>
      </c>
      <c r="GR21">
        <v>39</v>
      </c>
      <c r="GS21">
        <v>15.9</v>
      </c>
      <c r="GT21">
        <v>15.9</v>
      </c>
      <c r="GU21">
        <v>1.1731</v>
      </c>
      <c r="GV21">
        <v>2.21069</v>
      </c>
      <c r="GW21">
        <v>1.94702</v>
      </c>
      <c r="GX21">
        <v>2.7734399999999999</v>
      </c>
      <c r="GY21">
        <v>2.19482</v>
      </c>
      <c r="GZ21">
        <v>2.3535200000000001</v>
      </c>
      <c r="HA21">
        <v>33.087499999999999</v>
      </c>
      <c r="HB21">
        <v>15.751899999999999</v>
      </c>
      <c r="HC21">
        <v>18</v>
      </c>
      <c r="HD21">
        <v>287.202</v>
      </c>
      <c r="HE21">
        <v>716.38</v>
      </c>
      <c r="HF21">
        <v>23.386600000000001</v>
      </c>
      <c r="HG21">
        <v>22.8735</v>
      </c>
      <c r="HH21">
        <v>30.000900000000001</v>
      </c>
      <c r="HI21">
        <v>22.6343</v>
      </c>
      <c r="HJ21">
        <v>22.459800000000001</v>
      </c>
      <c r="HK21">
        <v>23.4925</v>
      </c>
      <c r="HL21">
        <v>26.025200000000002</v>
      </c>
      <c r="HM21">
        <v>46.626199999999997</v>
      </c>
      <c r="HN21">
        <v>-999.9</v>
      </c>
      <c r="HO21">
        <v>346.55399999999997</v>
      </c>
      <c r="HP21">
        <v>17.286000000000001</v>
      </c>
      <c r="HQ21">
        <v>101.33199999999999</v>
      </c>
      <c r="HR21">
        <v>101.208</v>
      </c>
    </row>
    <row r="22" spans="1:226" x14ac:dyDescent="0.2">
      <c r="A22">
        <v>29</v>
      </c>
      <c r="B22">
        <v>1656170333.5</v>
      </c>
      <c r="C22">
        <v>1320.900000095367</v>
      </c>
      <c r="D22" t="s">
        <v>370</v>
      </c>
      <c r="E22" t="s">
        <v>371</v>
      </c>
      <c r="F22">
        <v>5</v>
      </c>
      <c r="G22" t="s">
        <v>351</v>
      </c>
      <c r="H22" t="s">
        <v>352</v>
      </c>
      <c r="I22">
        <v>1656170326</v>
      </c>
      <c r="J22">
        <f t="shared" si="0"/>
        <v>2.7185053730552681E-3</v>
      </c>
      <c r="K22">
        <f t="shared" si="1"/>
        <v>2.718505373055268</v>
      </c>
      <c r="L22">
        <f t="shared" si="2"/>
        <v>12.713436737736481</v>
      </c>
      <c r="M22">
        <f t="shared" si="3"/>
        <v>382.43140740740739</v>
      </c>
      <c r="N22">
        <f t="shared" si="4"/>
        <v>216.24368510794284</v>
      </c>
      <c r="O22">
        <f t="shared" si="5"/>
        <v>16.563837491267027</v>
      </c>
      <c r="P22">
        <f t="shared" si="6"/>
        <v>29.293487487002487</v>
      </c>
      <c r="Q22">
        <f t="shared" si="7"/>
        <v>0.13355910064436036</v>
      </c>
      <c r="R22">
        <f t="shared" si="8"/>
        <v>2.4843761960250239</v>
      </c>
      <c r="S22">
        <f t="shared" si="9"/>
        <v>0.12969462164610218</v>
      </c>
      <c r="T22">
        <f t="shared" si="10"/>
        <v>8.1397032695469662E-2</v>
      </c>
      <c r="U22">
        <f t="shared" si="11"/>
        <v>321.51281733333326</v>
      </c>
      <c r="V22">
        <f t="shared" si="12"/>
        <v>26.141543562758407</v>
      </c>
      <c r="W22">
        <f t="shared" si="13"/>
        <v>24.68368518518519</v>
      </c>
      <c r="X22">
        <f t="shared" si="14"/>
        <v>3.120205759912646</v>
      </c>
      <c r="Y22">
        <f t="shared" si="15"/>
        <v>49.906382292792841</v>
      </c>
      <c r="Z22">
        <f t="shared" si="16"/>
        <v>1.5637383061787744</v>
      </c>
      <c r="AA22">
        <f t="shared" si="17"/>
        <v>3.1333433407466189</v>
      </c>
      <c r="AB22">
        <f t="shared" si="18"/>
        <v>1.5564674537338716</v>
      </c>
      <c r="AC22">
        <f t="shared" si="19"/>
        <v>-119.88608695173733</v>
      </c>
      <c r="AD22">
        <f t="shared" si="20"/>
        <v>9.4192920290675808</v>
      </c>
      <c r="AE22">
        <f t="shared" si="21"/>
        <v>0.79970738453377577</v>
      </c>
      <c r="AF22">
        <f t="shared" si="22"/>
        <v>211.84572979519731</v>
      </c>
      <c r="AG22">
        <f t="shared" si="23"/>
        <v>-0.12720741185112577</v>
      </c>
      <c r="AH22">
        <f t="shared" si="24"/>
        <v>2.7166698103647295</v>
      </c>
      <c r="AI22">
        <f t="shared" si="25"/>
        <v>12.713436737736481</v>
      </c>
      <c r="AJ22">
        <v>376.0294933000385</v>
      </c>
      <c r="AK22">
        <v>372.27032727272712</v>
      </c>
      <c r="AL22">
        <v>-2.8634571722115232</v>
      </c>
      <c r="AM22">
        <v>66.509081150718828</v>
      </c>
      <c r="AN22">
        <f t="shared" si="26"/>
        <v>2.718505373055268</v>
      </c>
      <c r="AO22">
        <v>17.216128702332441</v>
      </c>
      <c r="AP22">
        <v>20.4118412121212</v>
      </c>
      <c r="AQ22">
        <v>-2.2347350337126932E-5</v>
      </c>
      <c r="AR22">
        <v>78.166941239200895</v>
      </c>
      <c r="AS22">
        <v>168</v>
      </c>
      <c r="AT22">
        <v>34</v>
      </c>
      <c r="AU22">
        <f t="shared" si="27"/>
        <v>1</v>
      </c>
      <c r="AV22">
        <f t="shared" si="28"/>
        <v>0</v>
      </c>
      <c r="AW22">
        <f t="shared" si="29"/>
        <v>40757.568982965095</v>
      </c>
      <c r="AX22">
        <f t="shared" si="30"/>
        <v>1999.9762962962959</v>
      </c>
      <c r="AY22">
        <f t="shared" si="31"/>
        <v>1681.1803999999997</v>
      </c>
      <c r="AZ22">
        <f t="shared" si="32"/>
        <v>0.84060016266859461</v>
      </c>
      <c r="BA22">
        <f t="shared" si="33"/>
        <v>0.16075831395038756</v>
      </c>
      <c r="BB22">
        <v>6</v>
      </c>
      <c r="BC22">
        <v>0.5</v>
      </c>
      <c r="BD22" t="s">
        <v>353</v>
      </c>
      <c r="BE22">
        <v>2</v>
      </c>
      <c r="BF22" t="b">
        <v>1</v>
      </c>
      <c r="BG22">
        <v>1656170326</v>
      </c>
      <c r="BH22">
        <v>382.43140740740739</v>
      </c>
      <c r="BI22">
        <v>383.52548148148139</v>
      </c>
      <c r="BJ22">
        <v>20.414866666666661</v>
      </c>
      <c r="BK22">
        <v>17.221429629629629</v>
      </c>
      <c r="BL22">
        <v>385.57074074074069</v>
      </c>
      <c r="BM22">
        <v>20.504477777777769</v>
      </c>
      <c r="BN22">
        <v>500.0022222222222</v>
      </c>
      <c r="BO22">
        <v>76.497985185185186</v>
      </c>
      <c r="BP22">
        <v>0.10003192222222219</v>
      </c>
      <c r="BQ22">
        <v>24.754011111111119</v>
      </c>
      <c r="BR22">
        <v>24.68368518518519</v>
      </c>
      <c r="BS22">
        <v>999.90000000000009</v>
      </c>
      <c r="BT22">
        <v>0</v>
      </c>
      <c r="BU22">
        <v>0</v>
      </c>
      <c r="BV22">
        <v>10000.63444444444</v>
      </c>
      <c r="BW22">
        <v>0</v>
      </c>
      <c r="BX22">
        <v>127.23555555555561</v>
      </c>
      <c r="BY22">
        <v>-1.0940378518518521</v>
      </c>
      <c r="BZ22">
        <v>390.40144444444451</v>
      </c>
      <c r="CA22">
        <v>390.24611111111108</v>
      </c>
      <c r="CB22">
        <v>3.1934474074074068</v>
      </c>
      <c r="CC22">
        <v>383.52548148148139</v>
      </c>
      <c r="CD22">
        <v>17.221429629629629</v>
      </c>
      <c r="CE22">
        <v>1.561696296296297</v>
      </c>
      <c r="CF22">
        <v>1.317405185185186</v>
      </c>
      <c r="CG22">
        <v>13.585966666666661</v>
      </c>
      <c r="CH22">
        <v>10.998900000000001</v>
      </c>
      <c r="CI22">
        <v>1999.9762962962959</v>
      </c>
      <c r="CJ22">
        <v>0.9799945555555557</v>
      </c>
      <c r="CK22">
        <v>2.0005944444444441E-2</v>
      </c>
      <c r="CL22">
        <v>0</v>
      </c>
      <c r="CM22">
        <v>2.2280407407407399</v>
      </c>
      <c r="CN22">
        <v>0</v>
      </c>
      <c r="CO22">
        <v>6767.3125925925924</v>
      </c>
      <c r="CP22">
        <v>16749.240740740741</v>
      </c>
      <c r="CQ22">
        <v>39.488185185185188</v>
      </c>
      <c r="CR22">
        <v>39.712703703703703</v>
      </c>
      <c r="CS22">
        <v>39.404888888888891</v>
      </c>
      <c r="CT22">
        <v>38.173370370370371</v>
      </c>
      <c r="CU22">
        <v>38.29840740740741</v>
      </c>
      <c r="CV22">
        <v>1959.9659259259261</v>
      </c>
      <c r="CW22">
        <v>40.010370370370367</v>
      </c>
      <c r="CX22">
        <v>0</v>
      </c>
      <c r="CY22">
        <v>1656170333.5999999</v>
      </c>
      <c r="CZ22">
        <v>0</v>
      </c>
      <c r="DA22">
        <v>1656169376.0999999</v>
      </c>
      <c r="DB22" t="s">
        <v>361</v>
      </c>
      <c r="DC22">
        <v>1656169373.5999999</v>
      </c>
      <c r="DD22">
        <v>1656169376.0999999</v>
      </c>
      <c r="DE22">
        <v>1</v>
      </c>
      <c r="DF22">
        <v>0.13200000000000001</v>
      </c>
      <c r="DG22">
        <v>7.5999999999999998E-2</v>
      </c>
      <c r="DH22">
        <v>-3.2810000000000001</v>
      </c>
      <c r="DI22">
        <v>-0.13800000000000001</v>
      </c>
      <c r="DJ22">
        <v>420</v>
      </c>
      <c r="DK22">
        <v>17</v>
      </c>
      <c r="DL22">
        <v>0.11</v>
      </c>
      <c r="DM22">
        <v>0.05</v>
      </c>
      <c r="DN22">
        <v>-4.1193940499999986</v>
      </c>
      <c r="DO22">
        <v>59.457882078799273</v>
      </c>
      <c r="DP22">
        <v>5.8383660252269127</v>
      </c>
      <c r="DQ22">
        <v>0</v>
      </c>
      <c r="DR22">
        <v>3.1804182499999998</v>
      </c>
      <c r="DS22">
        <v>0.20155215759849729</v>
      </c>
      <c r="DT22">
        <v>2.4641759463104509E-2</v>
      </c>
      <c r="DU22">
        <v>0</v>
      </c>
      <c r="DV22">
        <v>0</v>
      </c>
      <c r="DW22">
        <v>2</v>
      </c>
      <c r="DX22" t="s">
        <v>358</v>
      </c>
      <c r="DY22">
        <v>2.9867499999999998</v>
      </c>
      <c r="DZ22">
        <v>2.72465</v>
      </c>
      <c r="EA22">
        <v>7.2969000000000006E-2</v>
      </c>
      <c r="EB22">
        <v>7.1259799999999998E-2</v>
      </c>
      <c r="EC22">
        <v>8.25076E-2</v>
      </c>
      <c r="ED22">
        <v>7.1756299999999995E-2</v>
      </c>
      <c r="EE22">
        <v>29573.7</v>
      </c>
      <c r="EF22">
        <v>29721.4</v>
      </c>
      <c r="EG22">
        <v>29626.400000000001</v>
      </c>
      <c r="EH22">
        <v>29579.4</v>
      </c>
      <c r="EI22">
        <v>36023.199999999997</v>
      </c>
      <c r="EJ22">
        <v>36498</v>
      </c>
      <c r="EK22">
        <v>41742.300000000003</v>
      </c>
      <c r="EL22">
        <v>42132.2</v>
      </c>
      <c r="EM22">
        <v>1.62083</v>
      </c>
      <c r="EN22">
        <v>2.3144800000000001</v>
      </c>
      <c r="EO22">
        <v>0.10322000000000001</v>
      </c>
      <c r="EP22">
        <v>0</v>
      </c>
      <c r="EQ22">
        <v>22.976400000000002</v>
      </c>
      <c r="ER22">
        <v>999.9</v>
      </c>
      <c r="ES22">
        <v>45</v>
      </c>
      <c r="ET22">
        <v>28.5</v>
      </c>
      <c r="EU22">
        <v>22.982900000000001</v>
      </c>
      <c r="EV22">
        <v>62.2346</v>
      </c>
      <c r="EW22">
        <v>25.737200000000001</v>
      </c>
      <c r="EX22">
        <v>2</v>
      </c>
      <c r="EY22">
        <v>-0.34768300000000002</v>
      </c>
      <c r="EZ22">
        <v>0</v>
      </c>
      <c r="FA22">
        <v>20.400099999999998</v>
      </c>
      <c r="FB22">
        <v>5.2195400000000003</v>
      </c>
      <c r="FC22">
        <v>12.0047</v>
      </c>
      <c r="FD22">
        <v>4.9908999999999999</v>
      </c>
      <c r="FE22">
        <v>3.2885800000000001</v>
      </c>
      <c r="FF22">
        <v>4641</v>
      </c>
      <c r="FG22">
        <v>9999</v>
      </c>
      <c r="FH22">
        <v>9999</v>
      </c>
      <c r="FI22">
        <v>81.2</v>
      </c>
      <c r="FJ22">
        <v>1.86707</v>
      </c>
      <c r="FK22">
        <v>1.86615</v>
      </c>
      <c r="FL22">
        <v>1.8656900000000001</v>
      </c>
      <c r="FM22">
        <v>1.8656299999999999</v>
      </c>
      <c r="FN22">
        <v>1.86737</v>
      </c>
      <c r="FO22">
        <v>1.8699600000000001</v>
      </c>
      <c r="FP22">
        <v>1.86859</v>
      </c>
      <c r="FQ22">
        <v>1.8700300000000001</v>
      </c>
      <c r="FR22">
        <v>0</v>
      </c>
      <c r="FS22">
        <v>0</v>
      </c>
      <c r="FT22">
        <v>0</v>
      </c>
      <c r="FU22">
        <v>0</v>
      </c>
      <c r="FV22" t="s">
        <v>355</v>
      </c>
      <c r="FW22" t="s">
        <v>356</v>
      </c>
      <c r="FX22" t="s">
        <v>357</v>
      </c>
      <c r="FY22" t="s">
        <v>357</v>
      </c>
      <c r="FZ22" t="s">
        <v>357</v>
      </c>
      <c r="GA22" t="s">
        <v>357</v>
      </c>
      <c r="GB22">
        <v>0</v>
      </c>
      <c r="GC22">
        <v>100</v>
      </c>
      <c r="GD22">
        <v>100</v>
      </c>
      <c r="GE22">
        <v>-3.0659999999999998</v>
      </c>
      <c r="GF22">
        <v>-8.9700000000000002E-2</v>
      </c>
      <c r="GG22">
        <v>-1.624389483395291</v>
      </c>
      <c r="GH22">
        <v>-4.1018793927769777E-3</v>
      </c>
      <c r="GI22">
        <v>4.953481889674257E-7</v>
      </c>
      <c r="GJ22">
        <v>-1.2383106132613841E-10</v>
      </c>
      <c r="GK22">
        <v>-0.15180510937277439</v>
      </c>
      <c r="GL22">
        <v>-1.6538770927233871E-2</v>
      </c>
      <c r="GM22">
        <v>1.291337703146669E-3</v>
      </c>
      <c r="GN22">
        <v>-1.6425570027322581E-5</v>
      </c>
      <c r="GO22">
        <v>20</v>
      </c>
      <c r="GP22">
        <v>2316</v>
      </c>
      <c r="GQ22">
        <v>1</v>
      </c>
      <c r="GR22">
        <v>39</v>
      </c>
      <c r="GS22">
        <v>16</v>
      </c>
      <c r="GT22">
        <v>16</v>
      </c>
      <c r="GU22">
        <v>1.1291500000000001</v>
      </c>
      <c r="GV22">
        <v>2.2180200000000001</v>
      </c>
      <c r="GW22">
        <v>1.94702</v>
      </c>
      <c r="GX22">
        <v>2.7746599999999999</v>
      </c>
      <c r="GY22">
        <v>2.19482</v>
      </c>
      <c r="GZ22">
        <v>2.34497</v>
      </c>
      <c r="HA22">
        <v>33.087499999999999</v>
      </c>
      <c r="HB22">
        <v>15.751899999999999</v>
      </c>
      <c r="HC22">
        <v>18</v>
      </c>
      <c r="HD22">
        <v>287.63</v>
      </c>
      <c r="HE22">
        <v>716.12699999999995</v>
      </c>
      <c r="HF22">
        <v>23.389199999999999</v>
      </c>
      <c r="HG22">
        <v>22.883500000000002</v>
      </c>
      <c r="HH22">
        <v>30.000900000000001</v>
      </c>
      <c r="HI22">
        <v>22.642199999999999</v>
      </c>
      <c r="HJ22">
        <v>22.468499999999999</v>
      </c>
      <c r="HK22">
        <v>22.617799999999999</v>
      </c>
      <c r="HL22">
        <v>26.025200000000002</v>
      </c>
      <c r="HM22">
        <v>46.626199999999997</v>
      </c>
      <c r="HN22">
        <v>-999.9</v>
      </c>
      <c r="HO22">
        <v>333.18</v>
      </c>
      <c r="HP22">
        <v>17.295000000000002</v>
      </c>
      <c r="HQ22">
        <v>101.32899999999999</v>
      </c>
      <c r="HR22">
        <v>101.206</v>
      </c>
    </row>
    <row r="23" spans="1:226" x14ac:dyDescent="0.2">
      <c r="A23">
        <v>30</v>
      </c>
      <c r="B23">
        <v>1656170338.5</v>
      </c>
      <c r="C23">
        <v>1325.900000095367</v>
      </c>
      <c r="D23" t="s">
        <v>372</v>
      </c>
      <c r="E23" t="s">
        <v>373</v>
      </c>
      <c r="F23">
        <v>5</v>
      </c>
      <c r="G23" t="s">
        <v>351</v>
      </c>
      <c r="H23" t="s">
        <v>352</v>
      </c>
      <c r="I23">
        <v>1656170330.7142861</v>
      </c>
      <c r="J23">
        <f t="shared" si="0"/>
        <v>2.7167341358029997E-3</v>
      </c>
      <c r="K23">
        <f t="shared" si="1"/>
        <v>2.7167341358029997</v>
      </c>
      <c r="L23">
        <f t="shared" si="2"/>
        <v>12.043078287091063</v>
      </c>
      <c r="M23">
        <f t="shared" si="3"/>
        <v>370.56524999999999</v>
      </c>
      <c r="N23">
        <f t="shared" si="4"/>
        <v>212.82431173150158</v>
      </c>
      <c r="O23">
        <f t="shared" si="5"/>
        <v>16.301934196376234</v>
      </c>
      <c r="P23">
        <f t="shared" si="6"/>
        <v>28.384587605691049</v>
      </c>
      <c r="Q23">
        <f t="shared" si="7"/>
        <v>0.13351464807867416</v>
      </c>
      <c r="R23">
        <f t="shared" si="8"/>
        <v>2.4848320344057382</v>
      </c>
      <c r="S23">
        <f t="shared" si="9"/>
        <v>0.12965338745146363</v>
      </c>
      <c r="T23">
        <f t="shared" si="10"/>
        <v>8.1370984580151573E-2</v>
      </c>
      <c r="U23">
        <f t="shared" si="11"/>
        <v>321.51158285120175</v>
      </c>
      <c r="V23">
        <f t="shared" si="12"/>
        <v>26.141594911852717</v>
      </c>
      <c r="W23">
        <f t="shared" si="13"/>
        <v>24.680421428571432</v>
      </c>
      <c r="X23">
        <f t="shared" si="14"/>
        <v>3.1195972285741491</v>
      </c>
      <c r="Y23">
        <f t="shared" si="15"/>
        <v>49.90398364216415</v>
      </c>
      <c r="Z23">
        <f t="shared" si="16"/>
        <v>1.5636404292073194</v>
      </c>
      <c r="AA23">
        <f t="shared" si="17"/>
        <v>3.1332978152994402</v>
      </c>
      <c r="AB23">
        <f t="shared" si="18"/>
        <v>1.5559567993668297</v>
      </c>
      <c r="AC23">
        <f t="shared" si="19"/>
        <v>-119.80797538891228</v>
      </c>
      <c r="AD23">
        <f t="shared" si="20"/>
        <v>9.8256536746027479</v>
      </c>
      <c r="AE23">
        <f t="shared" si="21"/>
        <v>0.83404012748069389</v>
      </c>
      <c r="AF23">
        <f t="shared" si="22"/>
        <v>212.36330126437292</v>
      </c>
      <c r="AG23">
        <f t="shared" si="23"/>
        <v>-2.5989144489064704</v>
      </c>
      <c r="AH23">
        <f t="shared" si="24"/>
        <v>2.7176603593265027</v>
      </c>
      <c r="AI23">
        <f t="shared" si="25"/>
        <v>12.043078287091063</v>
      </c>
      <c r="AJ23">
        <v>359.46330196121801</v>
      </c>
      <c r="AK23">
        <v>357.22473333333329</v>
      </c>
      <c r="AL23">
        <v>-3.0343420134129948</v>
      </c>
      <c r="AM23">
        <v>66.509081150718828</v>
      </c>
      <c r="AN23">
        <f t="shared" si="26"/>
        <v>2.7167341358029997</v>
      </c>
      <c r="AO23">
        <v>17.222492382945141</v>
      </c>
      <c r="AP23">
        <v>20.416264242424241</v>
      </c>
      <c r="AQ23">
        <v>-3.8788444816451693E-5</v>
      </c>
      <c r="AR23">
        <v>78.166941239200895</v>
      </c>
      <c r="AS23">
        <v>169</v>
      </c>
      <c r="AT23">
        <v>34</v>
      </c>
      <c r="AU23">
        <f t="shared" si="27"/>
        <v>1</v>
      </c>
      <c r="AV23">
        <f t="shared" si="28"/>
        <v>0</v>
      </c>
      <c r="AW23">
        <f t="shared" si="29"/>
        <v>40769.050989201576</v>
      </c>
      <c r="AX23">
        <f t="shared" si="30"/>
        <v>1999.968571428572</v>
      </c>
      <c r="AY23">
        <f t="shared" si="31"/>
        <v>1681.1739102855972</v>
      </c>
      <c r="AZ23">
        <f t="shared" si="32"/>
        <v>0.84060016457395592</v>
      </c>
      <c r="BA23">
        <f t="shared" si="33"/>
        <v>0.16075831762773499</v>
      </c>
      <c r="BB23">
        <v>6</v>
      </c>
      <c r="BC23">
        <v>0.5</v>
      </c>
      <c r="BD23" t="s">
        <v>353</v>
      </c>
      <c r="BE23">
        <v>2</v>
      </c>
      <c r="BF23" t="b">
        <v>1</v>
      </c>
      <c r="BG23">
        <v>1656170330.7142861</v>
      </c>
      <c r="BH23">
        <v>370.56524999999999</v>
      </c>
      <c r="BI23">
        <v>368.65499999999992</v>
      </c>
      <c r="BJ23">
        <v>20.41357142857143</v>
      </c>
      <c r="BK23">
        <v>17.21888928571429</v>
      </c>
      <c r="BL23">
        <v>373.65960714285711</v>
      </c>
      <c r="BM23">
        <v>20.50319285714286</v>
      </c>
      <c r="BN23">
        <v>499.99024999999989</v>
      </c>
      <c r="BO23">
        <v>76.4980892857143</v>
      </c>
      <c r="BP23">
        <v>9.9993253571428589E-2</v>
      </c>
      <c r="BQ23">
        <v>24.753767857142861</v>
      </c>
      <c r="BR23">
        <v>24.680421428571432</v>
      </c>
      <c r="BS23">
        <v>999.9000000000002</v>
      </c>
      <c r="BT23">
        <v>0</v>
      </c>
      <c r="BU23">
        <v>0</v>
      </c>
      <c r="BV23">
        <v>10003.549285714291</v>
      </c>
      <c r="BW23">
        <v>0</v>
      </c>
      <c r="BX23">
        <v>127.22175</v>
      </c>
      <c r="BY23">
        <v>1.9102917142857141</v>
      </c>
      <c r="BZ23">
        <v>378.28750000000002</v>
      </c>
      <c r="CA23">
        <v>375.11392857142852</v>
      </c>
      <c r="CB23">
        <v>3.1946871428571431</v>
      </c>
      <c r="CC23">
        <v>368.65499999999992</v>
      </c>
      <c r="CD23">
        <v>17.21888928571429</v>
      </c>
      <c r="CE23">
        <v>1.5615982142857141</v>
      </c>
      <c r="CF23">
        <v>1.3172121428571431</v>
      </c>
      <c r="CG23">
        <v>13.585003571428571</v>
      </c>
      <c r="CH23">
        <v>10.996700000000001</v>
      </c>
      <c r="CI23">
        <v>1999.968571428572</v>
      </c>
      <c r="CJ23">
        <v>0.97999557142857141</v>
      </c>
      <c r="CK23">
        <v>2.0004925E-2</v>
      </c>
      <c r="CL23">
        <v>0</v>
      </c>
      <c r="CM23">
        <v>2.2124392857142858</v>
      </c>
      <c r="CN23">
        <v>0</v>
      </c>
      <c r="CO23">
        <v>6762.1182142857142</v>
      </c>
      <c r="CP23">
        <v>16749.182142857149</v>
      </c>
      <c r="CQ23">
        <v>39.571142857142853</v>
      </c>
      <c r="CR23">
        <v>39.763071428571422</v>
      </c>
      <c r="CS23">
        <v>39.468499999999992</v>
      </c>
      <c r="CT23">
        <v>38.301107142857141</v>
      </c>
      <c r="CU23">
        <v>38.365785714285707</v>
      </c>
      <c r="CV23">
        <v>1959.958928571428</v>
      </c>
      <c r="CW23">
        <v>40.010357142857139</v>
      </c>
      <c r="CX23">
        <v>0</v>
      </c>
      <c r="CY23">
        <v>1656170339</v>
      </c>
      <c r="CZ23">
        <v>0</v>
      </c>
      <c r="DA23">
        <v>1656169376.0999999</v>
      </c>
      <c r="DB23" t="s">
        <v>361</v>
      </c>
      <c r="DC23">
        <v>1656169373.5999999</v>
      </c>
      <c r="DD23">
        <v>1656169376.0999999</v>
      </c>
      <c r="DE23">
        <v>1</v>
      </c>
      <c r="DF23">
        <v>0.13200000000000001</v>
      </c>
      <c r="DG23">
        <v>7.5999999999999998E-2</v>
      </c>
      <c r="DH23">
        <v>-3.2810000000000001</v>
      </c>
      <c r="DI23">
        <v>-0.13800000000000001</v>
      </c>
      <c r="DJ23">
        <v>420</v>
      </c>
      <c r="DK23">
        <v>17</v>
      </c>
      <c r="DL23">
        <v>0.11</v>
      </c>
      <c r="DM23">
        <v>0.05</v>
      </c>
      <c r="DN23">
        <v>-0.50185760975609761</v>
      </c>
      <c r="DO23">
        <v>41.824357547038304</v>
      </c>
      <c r="DP23">
        <v>4.2412370676676971</v>
      </c>
      <c r="DQ23">
        <v>0</v>
      </c>
      <c r="DR23">
        <v>3.1894612195121952</v>
      </c>
      <c r="DS23">
        <v>5.3982648083626232E-2</v>
      </c>
      <c r="DT23">
        <v>1.558933331310022E-2</v>
      </c>
      <c r="DU23">
        <v>1</v>
      </c>
      <c r="DV23">
        <v>1</v>
      </c>
      <c r="DW23">
        <v>2</v>
      </c>
      <c r="DX23" t="s">
        <v>354</v>
      </c>
      <c r="DY23">
        <v>2.9865499999999998</v>
      </c>
      <c r="DZ23">
        <v>2.7247599999999998</v>
      </c>
      <c r="EA23">
        <v>7.0625300000000002E-2</v>
      </c>
      <c r="EB23">
        <v>6.8691199999999994E-2</v>
      </c>
      <c r="EC23">
        <v>8.2517900000000005E-2</v>
      </c>
      <c r="ED23">
        <v>7.1779300000000004E-2</v>
      </c>
      <c r="EE23">
        <v>29648.400000000001</v>
      </c>
      <c r="EF23">
        <v>29802.799999999999</v>
      </c>
      <c r="EG23">
        <v>29626.5</v>
      </c>
      <c r="EH23">
        <v>29578.6</v>
      </c>
      <c r="EI23">
        <v>36022.6</v>
      </c>
      <c r="EJ23">
        <v>36496.1</v>
      </c>
      <c r="EK23">
        <v>41742.1</v>
      </c>
      <c r="EL23">
        <v>42131.199999999997</v>
      </c>
      <c r="EM23">
        <v>1.6187499999999999</v>
      </c>
      <c r="EN23">
        <v>2.3143699999999998</v>
      </c>
      <c r="EO23">
        <v>0.10398399999999999</v>
      </c>
      <c r="EP23">
        <v>0</v>
      </c>
      <c r="EQ23">
        <v>22.976500000000001</v>
      </c>
      <c r="ER23">
        <v>999.9</v>
      </c>
      <c r="ES23">
        <v>45</v>
      </c>
      <c r="ET23">
        <v>28.5</v>
      </c>
      <c r="EU23">
        <v>22.982700000000001</v>
      </c>
      <c r="EV23">
        <v>61.944600000000001</v>
      </c>
      <c r="EW23">
        <v>25.737200000000001</v>
      </c>
      <c r="EX23">
        <v>2</v>
      </c>
      <c r="EY23">
        <v>-0.34691100000000002</v>
      </c>
      <c r="EZ23">
        <v>0</v>
      </c>
      <c r="FA23">
        <v>20.399999999999999</v>
      </c>
      <c r="FB23">
        <v>5.2199900000000001</v>
      </c>
      <c r="FC23">
        <v>12.005000000000001</v>
      </c>
      <c r="FD23">
        <v>4.9903500000000003</v>
      </c>
      <c r="FE23">
        <v>3.2886500000000001</v>
      </c>
      <c r="FF23">
        <v>4641.3</v>
      </c>
      <c r="FG23">
        <v>9999</v>
      </c>
      <c r="FH23">
        <v>9999</v>
      </c>
      <c r="FI23">
        <v>81.3</v>
      </c>
      <c r="FJ23">
        <v>1.8670899999999999</v>
      </c>
      <c r="FK23">
        <v>1.86615</v>
      </c>
      <c r="FL23">
        <v>1.8656900000000001</v>
      </c>
      <c r="FM23">
        <v>1.86564</v>
      </c>
      <c r="FN23">
        <v>1.86737</v>
      </c>
      <c r="FO23">
        <v>1.8699600000000001</v>
      </c>
      <c r="FP23">
        <v>1.86859</v>
      </c>
      <c r="FQ23">
        <v>1.8700300000000001</v>
      </c>
      <c r="FR23">
        <v>0</v>
      </c>
      <c r="FS23">
        <v>0</v>
      </c>
      <c r="FT23">
        <v>0</v>
      </c>
      <c r="FU23">
        <v>0</v>
      </c>
      <c r="FV23" t="s">
        <v>355</v>
      </c>
      <c r="FW23" t="s">
        <v>356</v>
      </c>
      <c r="FX23" t="s">
        <v>357</v>
      </c>
      <c r="FY23" t="s">
        <v>357</v>
      </c>
      <c r="FZ23" t="s">
        <v>357</v>
      </c>
      <c r="GA23" t="s">
        <v>357</v>
      </c>
      <c r="GB23">
        <v>0</v>
      </c>
      <c r="GC23">
        <v>100</v>
      </c>
      <c r="GD23">
        <v>100</v>
      </c>
      <c r="GE23">
        <v>-3.0110000000000001</v>
      </c>
      <c r="GF23">
        <v>-8.9599999999999999E-2</v>
      </c>
      <c r="GG23">
        <v>-1.624389483395291</v>
      </c>
      <c r="GH23">
        <v>-4.1018793927769777E-3</v>
      </c>
      <c r="GI23">
        <v>4.953481889674257E-7</v>
      </c>
      <c r="GJ23">
        <v>-1.2383106132613841E-10</v>
      </c>
      <c r="GK23">
        <v>-0.15180510937277439</v>
      </c>
      <c r="GL23">
        <v>-1.6538770927233871E-2</v>
      </c>
      <c r="GM23">
        <v>1.291337703146669E-3</v>
      </c>
      <c r="GN23">
        <v>-1.6425570027322581E-5</v>
      </c>
      <c r="GO23">
        <v>20</v>
      </c>
      <c r="GP23">
        <v>2316</v>
      </c>
      <c r="GQ23">
        <v>1</v>
      </c>
      <c r="GR23">
        <v>39</v>
      </c>
      <c r="GS23">
        <v>16.100000000000001</v>
      </c>
      <c r="GT23">
        <v>16</v>
      </c>
      <c r="GU23">
        <v>1.08887</v>
      </c>
      <c r="GV23">
        <v>2.2155800000000001</v>
      </c>
      <c r="GW23">
        <v>1.94702</v>
      </c>
      <c r="GX23">
        <v>2.7734399999999999</v>
      </c>
      <c r="GY23">
        <v>2.19482</v>
      </c>
      <c r="GZ23">
        <v>2.33521</v>
      </c>
      <c r="HA23">
        <v>33.109900000000003</v>
      </c>
      <c r="HB23">
        <v>15.7431</v>
      </c>
      <c r="HC23">
        <v>18</v>
      </c>
      <c r="HD23">
        <v>286.84399999999999</v>
      </c>
      <c r="HE23">
        <v>716.14300000000003</v>
      </c>
      <c r="HF23">
        <v>23.3918</v>
      </c>
      <c r="HG23">
        <v>22.891400000000001</v>
      </c>
      <c r="HH23">
        <v>30.000900000000001</v>
      </c>
      <c r="HI23">
        <v>22.651399999999999</v>
      </c>
      <c r="HJ23">
        <v>22.475999999999999</v>
      </c>
      <c r="HK23">
        <v>21.803699999999999</v>
      </c>
      <c r="HL23">
        <v>25.755099999999999</v>
      </c>
      <c r="HM23">
        <v>46.626199999999997</v>
      </c>
      <c r="HN23">
        <v>-999.9</v>
      </c>
      <c r="HO23">
        <v>313.14499999999998</v>
      </c>
      <c r="HP23">
        <v>17.295400000000001</v>
      </c>
      <c r="HQ23">
        <v>101.328</v>
      </c>
      <c r="HR23">
        <v>101.20399999999999</v>
      </c>
    </row>
    <row r="24" spans="1:226" x14ac:dyDescent="0.2">
      <c r="A24">
        <v>31</v>
      </c>
      <c r="B24">
        <v>1656170343.5</v>
      </c>
      <c r="C24">
        <v>1330.900000095367</v>
      </c>
      <c r="D24" t="s">
        <v>374</v>
      </c>
      <c r="E24" t="s">
        <v>375</v>
      </c>
      <c r="F24">
        <v>5</v>
      </c>
      <c r="G24" t="s">
        <v>351</v>
      </c>
      <c r="H24" t="s">
        <v>352</v>
      </c>
      <c r="I24">
        <v>1656170336</v>
      </c>
      <c r="J24">
        <f t="shared" si="0"/>
        <v>2.72163978982662E-3</v>
      </c>
      <c r="K24">
        <f t="shared" si="1"/>
        <v>2.7216397898266198</v>
      </c>
      <c r="L24">
        <f t="shared" si="2"/>
        <v>11.464391000075342</v>
      </c>
      <c r="M24">
        <f t="shared" si="3"/>
        <v>355.66233333333332</v>
      </c>
      <c r="N24">
        <f t="shared" si="4"/>
        <v>205.65597552908034</v>
      </c>
      <c r="O24">
        <f t="shared" si="5"/>
        <v>15.752813784563987</v>
      </c>
      <c r="P24">
        <f t="shared" si="6"/>
        <v>27.242984273954587</v>
      </c>
      <c r="Q24">
        <f t="shared" si="7"/>
        <v>0.13376265834728898</v>
      </c>
      <c r="R24">
        <f t="shared" si="8"/>
        <v>2.4845821649825215</v>
      </c>
      <c r="S24">
        <f t="shared" si="9"/>
        <v>0.12988688598707346</v>
      </c>
      <c r="T24">
        <f t="shared" si="10"/>
        <v>8.1518172303812267E-2</v>
      </c>
      <c r="U24">
        <f t="shared" si="11"/>
        <v>321.50935571305513</v>
      </c>
      <c r="V24">
        <f t="shared" si="12"/>
        <v>26.143459273418944</v>
      </c>
      <c r="W24">
        <f t="shared" si="13"/>
        <v>24.681355555555552</v>
      </c>
      <c r="X24">
        <f t="shared" si="14"/>
        <v>3.1197713870749806</v>
      </c>
      <c r="Y24">
        <f t="shared" si="15"/>
        <v>49.899883359432962</v>
      </c>
      <c r="Z24">
        <f t="shared" si="16"/>
        <v>1.5638148617704699</v>
      </c>
      <c r="AA24">
        <f t="shared" si="17"/>
        <v>3.1339048440377764</v>
      </c>
      <c r="AB24">
        <f t="shared" si="18"/>
        <v>1.5559565253045107</v>
      </c>
      <c r="AC24">
        <f t="shared" si="19"/>
        <v>-120.02431473135394</v>
      </c>
      <c r="AD24">
        <f t="shared" si="20"/>
        <v>10.13397040174781</v>
      </c>
      <c r="AE24">
        <f t="shared" si="21"/>
        <v>0.86031588128787495</v>
      </c>
      <c r="AF24">
        <f t="shared" si="22"/>
        <v>212.47932726473687</v>
      </c>
      <c r="AG24">
        <f t="shared" si="23"/>
        <v>-4.4056639187391102</v>
      </c>
      <c r="AH24">
        <f t="shared" si="24"/>
        <v>2.7105637708964134</v>
      </c>
      <c r="AI24">
        <f t="shared" si="25"/>
        <v>11.464391000075342</v>
      </c>
      <c r="AJ24">
        <v>342.76763473508169</v>
      </c>
      <c r="AK24">
        <v>341.62329696969681</v>
      </c>
      <c r="AL24">
        <v>-3.1287661501634232</v>
      </c>
      <c r="AM24">
        <v>66.509081150718828</v>
      </c>
      <c r="AN24">
        <f t="shared" si="26"/>
        <v>2.7216397898266198</v>
      </c>
      <c r="AO24">
        <v>17.230373565259281</v>
      </c>
      <c r="AP24">
        <v>20.428713333333331</v>
      </c>
      <c r="AQ24">
        <v>1.974191327827704E-4</v>
      </c>
      <c r="AR24">
        <v>78.166941239200895</v>
      </c>
      <c r="AS24">
        <v>169</v>
      </c>
      <c r="AT24">
        <v>34</v>
      </c>
      <c r="AU24">
        <f t="shared" si="27"/>
        <v>1</v>
      </c>
      <c r="AV24">
        <f t="shared" si="28"/>
        <v>0</v>
      </c>
      <c r="AW24">
        <f t="shared" si="29"/>
        <v>40762.328551285646</v>
      </c>
      <c r="AX24">
        <f t="shared" si="30"/>
        <v>1999.9555555555551</v>
      </c>
      <c r="AY24">
        <f t="shared" si="31"/>
        <v>1681.1628993331885</v>
      </c>
      <c r="AZ24">
        <f t="shared" si="32"/>
        <v>0.84060012966947606</v>
      </c>
      <c r="BA24">
        <f t="shared" si="33"/>
        <v>0.16075825026208898</v>
      </c>
      <c r="BB24">
        <v>6</v>
      </c>
      <c r="BC24">
        <v>0.5</v>
      </c>
      <c r="BD24" t="s">
        <v>353</v>
      </c>
      <c r="BE24">
        <v>2</v>
      </c>
      <c r="BF24" t="b">
        <v>1</v>
      </c>
      <c r="BG24">
        <v>1656170336</v>
      </c>
      <c r="BH24">
        <v>355.66233333333332</v>
      </c>
      <c r="BI24">
        <v>351.53233333333333</v>
      </c>
      <c r="BJ24">
        <v>20.415900000000001</v>
      </c>
      <c r="BK24">
        <v>17.22958518518519</v>
      </c>
      <c r="BL24">
        <v>358.69996296296301</v>
      </c>
      <c r="BM24">
        <v>20.505488888888891</v>
      </c>
      <c r="BN24">
        <v>499.99299999999999</v>
      </c>
      <c r="BO24">
        <v>76.497907407407396</v>
      </c>
      <c r="BP24">
        <v>9.9982559259259252E-2</v>
      </c>
      <c r="BQ24">
        <v>24.757011111111119</v>
      </c>
      <c r="BR24">
        <v>24.681355555555552</v>
      </c>
      <c r="BS24">
        <v>999.90000000000009</v>
      </c>
      <c r="BT24">
        <v>0</v>
      </c>
      <c r="BU24">
        <v>0</v>
      </c>
      <c r="BV24">
        <v>10001.96777777778</v>
      </c>
      <c r="BW24">
        <v>0</v>
      </c>
      <c r="BX24">
        <v>127.2055185185185</v>
      </c>
      <c r="BY24">
        <v>4.1299681481481478</v>
      </c>
      <c r="BZ24">
        <v>363.0747777777778</v>
      </c>
      <c r="CA24">
        <v>357.69507407407411</v>
      </c>
      <c r="CB24">
        <v>3.1863144444444451</v>
      </c>
      <c r="CC24">
        <v>351.53233333333333</v>
      </c>
      <c r="CD24">
        <v>17.22958518518519</v>
      </c>
      <c r="CE24">
        <v>1.5617722222222219</v>
      </c>
      <c r="CF24">
        <v>1.3180270370370371</v>
      </c>
      <c r="CG24">
        <v>13.586711111111111</v>
      </c>
      <c r="CH24">
        <v>11.00600370370371</v>
      </c>
      <c r="CI24">
        <v>1999.9555555555551</v>
      </c>
      <c r="CJ24">
        <v>0.97999655555555565</v>
      </c>
      <c r="CK24">
        <v>2.0003925925925928E-2</v>
      </c>
      <c r="CL24">
        <v>0</v>
      </c>
      <c r="CM24">
        <v>2.2221333333333328</v>
      </c>
      <c r="CN24">
        <v>0</v>
      </c>
      <c r="CO24">
        <v>6752.9933333333347</v>
      </c>
      <c r="CP24">
        <v>16749.070370370369</v>
      </c>
      <c r="CQ24">
        <v>39.664111111111097</v>
      </c>
      <c r="CR24">
        <v>39.828444444444443</v>
      </c>
      <c r="CS24">
        <v>39.539074074074072</v>
      </c>
      <c r="CT24">
        <v>38.432555555555552</v>
      </c>
      <c r="CU24">
        <v>38.44881481481481</v>
      </c>
      <c r="CV24">
        <v>1959.9488888888891</v>
      </c>
      <c r="CW24">
        <v>40.007777777777783</v>
      </c>
      <c r="CX24">
        <v>0</v>
      </c>
      <c r="CY24">
        <v>1656170343.8</v>
      </c>
      <c r="CZ24">
        <v>0</v>
      </c>
      <c r="DA24">
        <v>1656169376.0999999</v>
      </c>
      <c r="DB24" t="s">
        <v>361</v>
      </c>
      <c r="DC24">
        <v>1656169373.5999999</v>
      </c>
      <c r="DD24">
        <v>1656169376.0999999</v>
      </c>
      <c r="DE24">
        <v>1</v>
      </c>
      <c r="DF24">
        <v>0.13200000000000001</v>
      </c>
      <c r="DG24">
        <v>7.5999999999999998E-2</v>
      </c>
      <c r="DH24">
        <v>-3.2810000000000001</v>
      </c>
      <c r="DI24">
        <v>-0.13800000000000001</v>
      </c>
      <c r="DJ24">
        <v>420</v>
      </c>
      <c r="DK24">
        <v>17</v>
      </c>
      <c r="DL24">
        <v>0.11</v>
      </c>
      <c r="DM24">
        <v>0.05</v>
      </c>
      <c r="DN24">
        <v>2.4819787317073172</v>
      </c>
      <c r="DO24">
        <v>26.729691135888491</v>
      </c>
      <c r="DP24">
        <v>2.7033360895198801</v>
      </c>
      <c r="DQ24">
        <v>0</v>
      </c>
      <c r="DR24">
        <v>3.1919760975609748</v>
      </c>
      <c r="DS24">
        <v>-9.3298536585362843E-2</v>
      </c>
      <c r="DT24">
        <v>9.5020310737792702E-3</v>
      </c>
      <c r="DU24">
        <v>1</v>
      </c>
      <c r="DV24">
        <v>1</v>
      </c>
      <c r="DW24">
        <v>2</v>
      </c>
      <c r="DX24" t="s">
        <v>354</v>
      </c>
      <c r="DY24">
        <v>2.9866999999999999</v>
      </c>
      <c r="DZ24">
        <v>2.7248299999999999</v>
      </c>
      <c r="EA24">
        <v>6.8156400000000006E-2</v>
      </c>
      <c r="EB24">
        <v>6.6039899999999999E-2</v>
      </c>
      <c r="EC24">
        <v>8.2555299999999998E-2</v>
      </c>
      <c r="ED24">
        <v>7.1848999999999996E-2</v>
      </c>
      <c r="EE24">
        <v>29726.6</v>
      </c>
      <c r="EF24">
        <v>29886.9</v>
      </c>
      <c r="EG24">
        <v>29626</v>
      </c>
      <c r="EH24">
        <v>29577.9</v>
      </c>
      <c r="EI24">
        <v>36020.5</v>
      </c>
      <c r="EJ24">
        <v>36492.6</v>
      </c>
      <c r="EK24">
        <v>41741.4</v>
      </c>
      <c r="EL24">
        <v>42130.3</v>
      </c>
      <c r="EM24">
        <v>1.6189800000000001</v>
      </c>
      <c r="EN24">
        <v>2.3139500000000002</v>
      </c>
      <c r="EO24">
        <v>0.103425</v>
      </c>
      <c r="EP24">
        <v>0</v>
      </c>
      <c r="EQ24">
        <v>22.979299999999999</v>
      </c>
      <c r="ER24">
        <v>999.9</v>
      </c>
      <c r="ES24">
        <v>45</v>
      </c>
      <c r="ET24">
        <v>28.5</v>
      </c>
      <c r="EU24">
        <v>22.981400000000001</v>
      </c>
      <c r="EV24">
        <v>61.894599999999997</v>
      </c>
      <c r="EW24">
        <v>25.773199999999999</v>
      </c>
      <c r="EX24">
        <v>2</v>
      </c>
      <c r="EY24">
        <v>-0.34606199999999998</v>
      </c>
      <c r="EZ24">
        <v>0</v>
      </c>
      <c r="FA24">
        <v>20.399999999999999</v>
      </c>
      <c r="FB24">
        <v>5.2204300000000003</v>
      </c>
      <c r="FC24">
        <v>12.0055</v>
      </c>
      <c r="FD24">
        <v>4.9909999999999997</v>
      </c>
      <c r="FE24">
        <v>3.2886500000000001</v>
      </c>
      <c r="FF24">
        <v>4641.3</v>
      </c>
      <c r="FG24">
        <v>9999</v>
      </c>
      <c r="FH24">
        <v>9999</v>
      </c>
      <c r="FI24">
        <v>81.3</v>
      </c>
      <c r="FJ24">
        <v>1.8670800000000001</v>
      </c>
      <c r="FK24">
        <v>1.86615</v>
      </c>
      <c r="FL24">
        <v>1.8656900000000001</v>
      </c>
      <c r="FM24">
        <v>1.86564</v>
      </c>
      <c r="FN24">
        <v>1.8673900000000001</v>
      </c>
      <c r="FO24">
        <v>1.8699600000000001</v>
      </c>
      <c r="FP24">
        <v>1.86859</v>
      </c>
      <c r="FQ24">
        <v>1.87002</v>
      </c>
      <c r="FR24">
        <v>0</v>
      </c>
      <c r="FS24">
        <v>0</v>
      </c>
      <c r="FT24">
        <v>0</v>
      </c>
      <c r="FU24">
        <v>0</v>
      </c>
      <c r="FV24" t="s">
        <v>355</v>
      </c>
      <c r="FW24" t="s">
        <v>356</v>
      </c>
      <c r="FX24" t="s">
        <v>357</v>
      </c>
      <c r="FY24" t="s">
        <v>357</v>
      </c>
      <c r="FZ24" t="s">
        <v>357</v>
      </c>
      <c r="GA24" t="s">
        <v>357</v>
      </c>
      <c r="GB24">
        <v>0</v>
      </c>
      <c r="GC24">
        <v>100</v>
      </c>
      <c r="GD24">
        <v>100</v>
      </c>
      <c r="GE24">
        <v>-2.952</v>
      </c>
      <c r="GF24">
        <v>-8.9399999999999993E-2</v>
      </c>
      <c r="GG24">
        <v>-1.624389483395291</v>
      </c>
      <c r="GH24">
        <v>-4.1018793927769777E-3</v>
      </c>
      <c r="GI24">
        <v>4.953481889674257E-7</v>
      </c>
      <c r="GJ24">
        <v>-1.2383106132613841E-10</v>
      </c>
      <c r="GK24">
        <v>-0.15180510937277439</v>
      </c>
      <c r="GL24">
        <v>-1.6538770927233871E-2</v>
      </c>
      <c r="GM24">
        <v>1.291337703146669E-3</v>
      </c>
      <c r="GN24">
        <v>-1.6425570027322581E-5</v>
      </c>
      <c r="GO24">
        <v>20</v>
      </c>
      <c r="GP24">
        <v>2316</v>
      </c>
      <c r="GQ24">
        <v>1</v>
      </c>
      <c r="GR24">
        <v>39</v>
      </c>
      <c r="GS24">
        <v>16.2</v>
      </c>
      <c r="GT24">
        <v>16.100000000000001</v>
      </c>
      <c r="GU24">
        <v>1.0473600000000001</v>
      </c>
      <c r="GV24">
        <v>2.2216800000000001</v>
      </c>
      <c r="GW24">
        <v>1.94702</v>
      </c>
      <c r="GX24">
        <v>2.7734399999999999</v>
      </c>
      <c r="GY24">
        <v>2.19482</v>
      </c>
      <c r="GZ24">
        <v>2.3290999999999999</v>
      </c>
      <c r="HA24">
        <v>33.109900000000003</v>
      </c>
      <c r="HB24">
        <v>15.7431</v>
      </c>
      <c r="HC24">
        <v>18</v>
      </c>
      <c r="HD24">
        <v>286.971</v>
      </c>
      <c r="HE24">
        <v>715.88099999999997</v>
      </c>
      <c r="HF24">
        <v>23.3948</v>
      </c>
      <c r="HG24">
        <v>22.9008</v>
      </c>
      <c r="HH24">
        <v>30.000900000000001</v>
      </c>
      <c r="HI24">
        <v>22.659300000000002</v>
      </c>
      <c r="HJ24">
        <v>22.484000000000002</v>
      </c>
      <c r="HK24">
        <v>20.907399999999999</v>
      </c>
      <c r="HL24">
        <v>25.755099999999999</v>
      </c>
      <c r="HM24">
        <v>46.253399999999999</v>
      </c>
      <c r="HN24">
        <v>-999.9</v>
      </c>
      <c r="HO24">
        <v>299.78800000000001</v>
      </c>
      <c r="HP24">
        <v>17.288699999999999</v>
      </c>
      <c r="HQ24">
        <v>101.327</v>
      </c>
      <c r="HR24">
        <v>101.20099999999999</v>
      </c>
    </row>
    <row r="25" spans="1:226" x14ac:dyDescent="0.2">
      <c r="A25">
        <v>32</v>
      </c>
      <c r="B25">
        <v>1656170348.5</v>
      </c>
      <c r="C25">
        <v>1335.900000095367</v>
      </c>
      <c r="D25" t="s">
        <v>376</v>
      </c>
      <c r="E25" t="s">
        <v>377</v>
      </c>
      <c r="F25">
        <v>5</v>
      </c>
      <c r="G25" t="s">
        <v>351</v>
      </c>
      <c r="H25" t="s">
        <v>352</v>
      </c>
      <c r="I25">
        <v>1656170340.7142861</v>
      </c>
      <c r="J25">
        <f t="shared" si="0"/>
        <v>2.7114432349807597E-3</v>
      </c>
      <c r="K25">
        <f t="shared" si="1"/>
        <v>2.7114432349807598</v>
      </c>
      <c r="L25">
        <f t="shared" si="2"/>
        <v>10.800659160576835</v>
      </c>
      <c r="M25">
        <f t="shared" si="3"/>
        <v>341.53628571428561</v>
      </c>
      <c r="N25">
        <f t="shared" si="4"/>
        <v>199.55342012314537</v>
      </c>
      <c r="O25">
        <f t="shared" si="5"/>
        <v>15.285375761461536</v>
      </c>
      <c r="P25">
        <f t="shared" si="6"/>
        <v>26.16096712396681</v>
      </c>
      <c r="Q25">
        <f t="shared" si="7"/>
        <v>0.13328996150991232</v>
      </c>
      <c r="R25">
        <f t="shared" si="8"/>
        <v>2.4839744187738835</v>
      </c>
      <c r="S25">
        <f t="shared" si="9"/>
        <v>0.12944019681190552</v>
      </c>
      <c r="T25">
        <f t="shared" si="10"/>
        <v>8.123674729172313E-2</v>
      </c>
      <c r="U25">
        <f t="shared" si="11"/>
        <v>321.50680558053404</v>
      </c>
      <c r="V25">
        <f t="shared" si="12"/>
        <v>26.152278667983321</v>
      </c>
      <c r="W25">
        <f t="shared" si="13"/>
        <v>24.681603571428571</v>
      </c>
      <c r="X25">
        <f t="shared" si="14"/>
        <v>3.1198176285463695</v>
      </c>
      <c r="Y25">
        <f t="shared" si="15"/>
        <v>49.900649103588854</v>
      </c>
      <c r="Z25">
        <f t="shared" si="16"/>
        <v>1.5643466186388173</v>
      </c>
      <c r="AA25">
        <f t="shared" si="17"/>
        <v>3.1349223842587439</v>
      </c>
      <c r="AB25">
        <f t="shared" si="18"/>
        <v>1.5554710099075522</v>
      </c>
      <c r="AC25">
        <f t="shared" si="19"/>
        <v>-119.5746466626515</v>
      </c>
      <c r="AD25">
        <f t="shared" si="20"/>
        <v>10.826154390667073</v>
      </c>
      <c r="AE25">
        <f t="shared" si="21"/>
        <v>0.91932952031908155</v>
      </c>
      <c r="AF25">
        <f t="shared" si="22"/>
        <v>213.6776428288687</v>
      </c>
      <c r="AG25">
        <f t="shared" si="23"/>
        <v>-5.4767448477705303</v>
      </c>
      <c r="AH25">
        <f t="shared" si="24"/>
        <v>2.7130241098033032</v>
      </c>
      <c r="AI25">
        <f t="shared" si="25"/>
        <v>10.800659160576835</v>
      </c>
      <c r="AJ25">
        <v>326.01492015059392</v>
      </c>
      <c r="AK25">
        <v>325.82176363636393</v>
      </c>
      <c r="AL25">
        <v>-3.1630886160828888</v>
      </c>
      <c r="AM25">
        <v>66.509081150718828</v>
      </c>
      <c r="AN25">
        <f t="shared" si="26"/>
        <v>2.7114432349807598</v>
      </c>
      <c r="AO25">
        <v>17.246929019419468</v>
      </c>
      <c r="AP25">
        <v>20.433170303030309</v>
      </c>
      <c r="AQ25">
        <v>2.1279854391971731E-4</v>
      </c>
      <c r="AR25">
        <v>78.166941239200895</v>
      </c>
      <c r="AS25">
        <v>168</v>
      </c>
      <c r="AT25">
        <v>34</v>
      </c>
      <c r="AU25">
        <f t="shared" si="27"/>
        <v>1</v>
      </c>
      <c r="AV25">
        <f t="shared" si="28"/>
        <v>0</v>
      </c>
      <c r="AW25">
        <f t="shared" si="29"/>
        <v>40746.325405050848</v>
      </c>
      <c r="AX25">
        <f t="shared" si="30"/>
        <v>1999.940714285714</v>
      </c>
      <c r="AY25">
        <f t="shared" si="31"/>
        <v>1681.1503386427632</v>
      </c>
      <c r="AZ25">
        <f t="shared" si="32"/>
        <v>0.84060008710967826</v>
      </c>
      <c r="BA25">
        <f t="shared" si="33"/>
        <v>0.16075816812167923</v>
      </c>
      <c r="BB25">
        <v>6</v>
      </c>
      <c r="BC25">
        <v>0.5</v>
      </c>
      <c r="BD25" t="s">
        <v>353</v>
      </c>
      <c r="BE25">
        <v>2</v>
      </c>
      <c r="BF25" t="b">
        <v>1</v>
      </c>
      <c r="BG25">
        <v>1656170340.7142861</v>
      </c>
      <c r="BH25">
        <v>341.53628571428561</v>
      </c>
      <c r="BI25">
        <v>336.07607142857148</v>
      </c>
      <c r="BJ25">
        <v>20.422835714285711</v>
      </c>
      <c r="BK25">
        <v>17.233675000000002</v>
      </c>
      <c r="BL25">
        <v>344.5200714285715</v>
      </c>
      <c r="BM25">
        <v>20.512307142857139</v>
      </c>
      <c r="BN25">
        <v>499.99671428571429</v>
      </c>
      <c r="BO25">
        <v>76.497950000000017</v>
      </c>
      <c r="BP25">
        <v>9.9964242857142865E-2</v>
      </c>
      <c r="BQ25">
        <v>24.76244642857143</v>
      </c>
      <c r="BR25">
        <v>24.681603571428571</v>
      </c>
      <c r="BS25">
        <v>999.9000000000002</v>
      </c>
      <c r="BT25">
        <v>0</v>
      </c>
      <c r="BU25">
        <v>0</v>
      </c>
      <c r="BV25">
        <v>9998.0582142857147</v>
      </c>
      <c r="BW25">
        <v>0</v>
      </c>
      <c r="BX25">
        <v>127.2337142857143</v>
      </c>
      <c r="BY25">
        <v>5.4601732142857147</v>
      </c>
      <c r="BZ25">
        <v>348.65671428571432</v>
      </c>
      <c r="CA25">
        <v>341.96935714285712</v>
      </c>
      <c r="CB25">
        <v>3.1891507142857138</v>
      </c>
      <c r="CC25">
        <v>336.07607142857148</v>
      </c>
      <c r="CD25">
        <v>17.233675000000002</v>
      </c>
      <c r="CE25">
        <v>1.562303571428572</v>
      </c>
      <c r="CF25">
        <v>1.3183403571428569</v>
      </c>
      <c r="CG25">
        <v>13.591932142857139</v>
      </c>
      <c r="CH25">
        <v>11.009589285714281</v>
      </c>
      <c r="CI25">
        <v>1999.940714285714</v>
      </c>
      <c r="CJ25">
        <v>0.97999749999999985</v>
      </c>
      <c r="CK25">
        <v>2.0002949999999992E-2</v>
      </c>
      <c r="CL25">
        <v>0</v>
      </c>
      <c r="CM25">
        <v>2.2923607142857141</v>
      </c>
      <c r="CN25">
        <v>0</v>
      </c>
      <c r="CO25">
        <v>6742.1967857142863</v>
      </c>
      <c r="CP25">
        <v>16748.946428571431</v>
      </c>
      <c r="CQ25">
        <v>39.747571428571433</v>
      </c>
      <c r="CR25">
        <v>39.881321428571418</v>
      </c>
      <c r="CS25">
        <v>39.597928571428561</v>
      </c>
      <c r="CT25">
        <v>38.508535714285713</v>
      </c>
      <c r="CU25">
        <v>38.515321428571433</v>
      </c>
      <c r="CV25">
        <v>1959.937142857143</v>
      </c>
      <c r="CW25">
        <v>40.004642857142848</v>
      </c>
      <c r="CX25">
        <v>0</v>
      </c>
      <c r="CY25">
        <v>1656170349.2</v>
      </c>
      <c r="CZ25">
        <v>0</v>
      </c>
      <c r="DA25">
        <v>1656169376.0999999</v>
      </c>
      <c r="DB25" t="s">
        <v>361</v>
      </c>
      <c r="DC25">
        <v>1656169373.5999999</v>
      </c>
      <c r="DD25">
        <v>1656169376.0999999</v>
      </c>
      <c r="DE25">
        <v>1</v>
      </c>
      <c r="DF25">
        <v>0.13200000000000001</v>
      </c>
      <c r="DG25">
        <v>7.5999999999999998E-2</v>
      </c>
      <c r="DH25">
        <v>-3.2810000000000001</v>
      </c>
      <c r="DI25">
        <v>-0.13800000000000001</v>
      </c>
      <c r="DJ25">
        <v>420</v>
      </c>
      <c r="DK25">
        <v>17</v>
      </c>
      <c r="DL25">
        <v>0.11</v>
      </c>
      <c r="DM25">
        <v>0.05</v>
      </c>
      <c r="DN25">
        <v>4.687106</v>
      </c>
      <c r="DO25">
        <v>17.15512727954972</v>
      </c>
      <c r="DP25">
        <v>1.670514358981688</v>
      </c>
      <c r="DQ25">
        <v>0</v>
      </c>
      <c r="DR25">
        <v>3.189854</v>
      </c>
      <c r="DS25">
        <v>1.032787992493688E-2</v>
      </c>
      <c r="DT25">
        <v>1.0046619033286771E-2</v>
      </c>
      <c r="DU25">
        <v>1</v>
      </c>
      <c r="DV25">
        <v>1</v>
      </c>
      <c r="DW25">
        <v>2</v>
      </c>
      <c r="DX25" t="s">
        <v>354</v>
      </c>
      <c r="DY25">
        <v>2.9866199999999998</v>
      </c>
      <c r="DZ25">
        <v>2.72458</v>
      </c>
      <c r="EA25">
        <v>6.5603099999999998E-2</v>
      </c>
      <c r="EB25">
        <v>6.3331600000000002E-2</v>
      </c>
      <c r="EC25">
        <v>8.2559199999999999E-2</v>
      </c>
      <c r="ED25">
        <v>7.1748099999999995E-2</v>
      </c>
      <c r="EE25">
        <v>29807.1</v>
      </c>
      <c r="EF25">
        <v>29973.1</v>
      </c>
      <c r="EG25">
        <v>29625.1</v>
      </c>
      <c r="EH25">
        <v>29577.599999999999</v>
      </c>
      <c r="EI25">
        <v>36019.199999999997</v>
      </c>
      <c r="EJ25">
        <v>36496.300000000003</v>
      </c>
      <c r="EK25">
        <v>41740.199999999997</v>
      </c>
      <c r="EL25">
        <v>42130.1</v>
      </c>
      <c r="EM25">
        <v>1.62022</v>
      </c>
      <c r="EN25">
        <v>2.3136199999999998</v>
      </c>
      <c r="EO25">
        <v>0.103299</v>
      </c>
      <c r="EP25">
        <v>0</v>
      </c>
      <c r="EQ25">
        <v>22.980399999999999</v>
      </c>
      <c r="ER25">
        <v>999.9</v>
      </c>
      <c r="ES25">
        <v>44.9</v>
      </c>
      <c r="ET25">
        <v>28.5</v>
      </c>
      <c r="EU25">
        <v>22.930199999999999</v>
      </c>
      <c r="EV25">
        <v>61.724600000000002</v>
      </c>
      <c r="EW25">
        <v>25.629000000000001</v>
      </c>
      <c r="EX25">
        <v>2</v>
      </c>
      <c r="EY25">
        <v>-0.34528999999999999</v>
      </c>
      <c r="EZ25">
        <v>0</v>
      </c>
      <c r="FA25">
        <v>20.400099999999998</v>
      </c>
      <c r="FB25">
        <v>5.2199900000000001</v>
      </c>
      <c r="FC25">
        <v>12.005599999999999</v>
      </c>
      <c r="FD25">
        <v>4.9907000000000004</v>
      </c>
      <c r="FE25">
        <v>3.2886500000000001</v>
      </c>
      <c r="FF25">
        <v>4641.5</v>
      </c>
      <c r="FG25">
        <v>9999</v>
      </c>
      <c r="FH25">
        <v>9999</v>
      </c>
      <c r="FI25">
        <v>81.3</v>
      </c>
      <c r="FJ25">
        <v>1.8670800000000001</v>
      </c>
      <c r="FK25">
        <v>1.86615</v>
      </c>
      <c r="FL25">
        <v>1.8656900000000001</v>
      </c>
      <c r="FM25">
        <v>1.86564</v>
      </c>
      <c r="FN25">
        <v>1.86737</v>
      </c>
      <c r="FO25">
        <v>1.8699600000000001</v>
      </c>
      <c r="FP25">
        <v>1.86859</v>
      </c>
      <c r="FQ25">
        <v>1.87002</v>
      </c>
      <c r="FR25">
        <v>0</v>
      </c>
      <c r="FS25">
        <v>0</v>
      </c>
      <c r="FT25">
        <v>0</v>
      </c>
      <c r="FU25">
        <v>0</v>
      </c>
      <c r="FV25" t="s">
        <v>355</v>
      </c>
      <c r="FW25" t="s">
        <v>356</v>
      </c>
      <c r="FX25" t="s">
        <v>357</v>
      </c>
      <c r="FY25" t="s">
        <v>357</v>
      </c>
      <c r="FZ25" t="s">
        <v>357</v>
      </c>
      <c r="GA25" t="s">
        <v>357</v>
      </c>
      <c r="GB25">
        <v>0</v>
      </c>
      <c r="GC25">
        <v>100</v>
      </c>
      <c r="GD25">
        <v>100</v>
      </c>
      <c r="GE25">
        <v>-2.8919999999999999</v>
      </c>
      <c r="GF25">
        <v>-8.9300000000000004E-2</v>
      </c>
      <c r="GG25">
        <v>-1.624389483395291</v>
      </c>
      <c r="GH25">
        <v>-4.1018793927769777E-3</v>
      </c>
      <c r="GI25">
        <v>4.953481889674257E-7</v>
      </c>
      <c r="GJ25">
        <v>-1.2383106132613841E-10</v>
      </c>
      <c r="GK25">
        <v>-0.15180510937277439</v>
      </c>
      <c r="GL25">
        <v>-1.6538770927233871E-2</v>
      </c>
      <c r="GM25">
        <v>1.291337703146669E-3</v>
      </c>
      <c r="GN25">
        <v>-1.6425570027322581E-5</v>
      </c>
      <c r="GO25">
        <v>20</v>
      </c>
      <c r="GP25">
        <v>2316</v>
      </c>
      <c r="GQ25">
        <v>1</v>
      </c>
      <c r="GR25">
        <v>39</v>
      </c>
      <c r="GS25">
        <v>16.2</v>
      </c>
      <c r="GT25">
        <v>16.2</v>
      </c>
      <c r="GU25">
        <v>1.0022</v>
      </c>
      <c r="GV25">
        <v>2.2216800000000001</v>
      </c>
      <c r="GW25">
        <v>1.94702</v>
      </c>
      <c r="GX25">
        <v>2.7734399999999999</v>
      </c>
      <c r="GY25">
        <v>2.19482</v>
      </c>
      <c r="GZ25">
        <v>2.3303199999999999</v>
      </c>
      <c r="HA25">
        <v>33.109900000000003</v>
      </c>
      <c r="HB25">
        <v>15.7431</v>
      </c>
      <c r="HC25">
        <v>18</v>
      </c>
      <c r="HD25">
        <v>287.512</v>
      </c>
      <c r="HE25">
        <v>715.69500000000005</v>
      </c>
      <c r="HF25">
        <v>23.397200000000002</v>
      </c>
      <c r="HG25">
        <v>22.91</v>
      </c>
      <c r="HH25">
        <v>30.000800000000002</v>
      </c>
      <c r="HI25">
        <v>22.6676</v>
      </c>
      <c r="HJ25">
        <v>22.491199999999999</v>
      </c>
      <c r="HK25">
        <v>20.077999999999999</v>
      </c>
      <c r="HL25">
        <v>25.755099999999999</v>
      </c>
      <c r="HM25">
        <v>46.253399999999999</v>
      </c>
      <c r="HN25">
        <v>-999.9</v>
      </c>
      <c r="HO25">
        <v>279.75200000000001</v>
      </c>
      <c r="HP25">
        <v>17.289899999999999</v>
      </c>
      <c r="HQ25">
        <v>101.324</v>
      </c>
      <c r="HR25">
        <v>101.2</v>
      </c>
    </row>
    <row r="26" spans="1:226" x14ac:dyDescent="0.2">
      <c r="A26">
        <v>33</v>
      </c>
      <c r="B26">
        <v>1656170353.5</v>
      </c>
      <c r="C26">
        <v>1340.900000095367</v>
      </c>
      <c r="D26" t="s">
        <v>378</v>
      </c>
      <c r="E26" t="s">
        <v>379</v>
      </c>
      <c r="F26">
        <v>5</v>
      </c>
      <c r="G26" t="s">
        <v>351</v>
      </c>
      <c r="H26" t="s">
        <v>352</v>
      </c>
      <c r="I26">
        <v>1656170346</v>
      </c>
      <c r="J26">
        <f t="shared" si="0"/>
        <v>2.7233289598957615E-3</v>
      </c>
      <c r="K26">
        <f t="shared" si="1"/>
        <v>2.7233289598957615</v>
      </c>
      <c r="L26">
        <f t="shared" si="2"/>
        <v>10.191055554190147</v>
      </c>
      <c r="M26">
        <f t="shared" si="3"/>
        <v>325.31740740740747</v>
      </c>
      <c r="N26">
        <f t="shared" si="4"/>
        <v>191.83637002638315</v>
      </c>
      <c r="O26">
        <f t="shared" si="5"/>
        <v>14.694260096417532</v>
      </c>
      <c r="P26">
        <f t="shared" si="6"/>
        <v>24.918625168310061</v>
      </c>
      <c r="Q26">
        <f t="shared" si="7"/>
        <v>0.13394334202298255</v>
      </c>
      <c r="R26">
        <f t="shared" si="8"/>
        <v>2.4825999289258864</v>
      </c>
      <c r="S26">
        <f t="shared" si="9"/>
        <v>0.13005424987686057</v>
      </c>
      <c r="T26">
        <f t="shared" si="10"/>
        <v>8.1623919751926358E-2</v>
      </c>
      <c r="U26">
        <f t="shared" si="11"/>
        <v>321.51046979330999</v>
      </c>
      <c r="V26">
        <f t="shared" si="12"/>
        <v>26.150293268451769</v>
      </c>
      <c r="W26">
        <f t="shared" si="13"/>
        <v>24.680440740740739</v>
      </c>
      <c r="X26">
        <f t="shared" si="14"/>
        <v>3.1196008290461967</v>
      </c>
      <c r="Y26">
        <f t="shared" si="15"/>
        <v>49.908937054593395</v>
      </c>
      <c r="Z26">
        <f t="shared" si="16"/>
        <v>1.5646896663306429</v>
      </c>
      <c r="AA26">
        <f t="shared" si="17"/>
        <v>3.1350891416883742</v>
      </c>
      <c r="AB26">
        <f t="shared" si="18"/>
        <v>1.5549111627155539</v>
      </c>
      <c r="AC26">
        <f t="shared" si="19"/>
        <v>-120.09880713140308</v>
      </c>
      <c r="AD26">
        <f t="shared" si="20"/>
        <v>11.095000067986666</v>
      </c>
      <c r="AE26">
        <f t="shared" si="21"/>
        <v>0.9426795458920727</v>
      </c>
      <c r="AF26">
        <f t="shared" si="22"/>
        <v>213.44934227578565</v>
      </c>
      <c r="AG26">
        <f t="shared" si="23"/>
        <v>-6.4140985465099494</v>
      </c>
      <c r="AH26">
        <f t="shared" si="24"/>
        <v>2.7199327832677191</v>
      </c>
      <c r="AI26">
        <f t="shared" si="25"/>
        <v>10.191055554190147</v>
      </c>
      <c r="AJ26">
        <v>309.22177869975491</v>
      </c>
      <c r="AK26">
        <v>309.88447272727268</v>
      </c>
      <c r="AL26">
        <v>-3.1902298017270052</v>
      </c>
      <c r="AM26">
        <v>66.509081150718828</v>
      </c>
      <c r="AN26">
        <f t="shared" si="26"/>
        <v>2.7233289598957615</v>
      </c>
      <c r="AO26">
        <v>17.218457754661909</v>
      </c>
      <c r="AP26">
        <v>20.42040787878787</v>
      </c>
      <c r="AQ26">
        <v>-1.4616886480719619E-4</v>
      </c>
      <c r="AR26">
        <v>78.166941239200895</v>
      </c>
      <c r="AS26">
        <v>169</v>
      </c>
      <c r="AT26">
        <v>34</v>
      </c>
      <c r="AU26">
        <f t="shared" si="27"/>
        <v>1</v>
      </c>
      <c r="AV26">
        <f t="shared" si="28"/>
        <v>0</v>
      </c>
      <c r="AW26">
        <f t="shared" si="29"/>
        <v>40711.693542933128</v>
      </c>
      <c r="AX26">
        <f t="shared" si="30"/>
        <v>1999.9648148148151</v>
      </c>
      <c r="AY26">
        <f t="shared" si="31"/>
        <v>1681.1704886666546</v>
      </c>
      <c r="AZ26">
        <f t="shared" si="32"/>
        <v>0.84060003266723526</v>
      </c>
      <c r="BA26">
        <f t="shared" si="33"/>
        <v>0.16075806304776416</v>
      </c>
      <c r="BB26">
        <v>6</v>
      </c>
      <c r="BC26">
        <v>0.5</v>
      </c>
      <c r="BD26" t="s">
        <v>353</v>
      </c>
      <c r="BE26">
        <v>2</v>
      </c>
      <c r="BF26" t="b">
        <v>1</v>
      </c>
      <c r="BG26">
        <v>1656170346</v>
      </c>
      <c r="BH26">
        <v>325.31740740740747</v>
      </c>
      <c r="BI26">
        <v>318.68233333333342</v>
      </c>
      <c r="BJ26">
        <v>20.42732222222223</v>
      </c>
      <c r="BK26">
        <v>17.230092592592591</v>
      </c>
      <c r="BL26">
        <v>328.23914814814822</v>
      </c>
      <c r="BM26">
        <v>20.51672962962963</v>
      </c>
      <c r="BN26">
        <v>500.00259259259258</v>
      </c>
      <c r="BO26">
        <v>76.497892592592592</v>
      </c>
      <c r="BP26">
        <v>9.9991814814814811E-2</v>
      </c>
      <c r="BQ26">
        <v>24.76333703703704</v>
      </c>
      <c r="BR26">
        <v>24.680440740740739</v>
      </c>
      <c r="BS26">
        <v>999.90000000000009</v>
      </c>
      <c r="BT26">
        <v>0</v>
      </c>
      <c r="BU26">
        <v>0</v>
      </c>
      <c r="BV26">
        <v>9989.2388888888891</v>
      </c>
      <c r="BW26">
        <v>0</v>
      </c>
      <c r="BX26">
        <v>127.2711111111111</v>
      </c>
      <c r="BY26">
        <v>6.6350640740740729</v>
      </c>
      <c r="BZ26">
        <v>332.10122222222219</v>
      </c>
      <c r="CA26">
        <v>324.26966666666669</v>
      </c>
      <c r="CB26">
        <v>3.1972177777777779</v>
      </c>
      <c r="CC26">
        <v>318.68233333333342</v>
      </c>
      <c r="CD26">
        <v>17.230092592592591</v>
      </c>
      <c r="CE26">
        <v>1.562645925925926</v>
      </c>
      <c r="CF26">
        <v>1.318065185185185</v>
      </c>
      <c r="CG26">
        <v>13.5953</v>
      </c>
      <c r="CH26">
        <v>11.00644814814815</v>
      </c>
      <c r="CI26">
        <v>1999.9648148148151</v>
      </c>
      <c r="CJ26">
        <v>0.97999877777777777</v>
      </c>
      <c r="CK26">
        <v>2.000164074074073E-2</v>
      </c>
      <c r="CL26">
        <v>0</v>
      </c>
      <c r="CM26">
        <v>2.3038592592592591</v>
      </c>
      <c r="CN26">
        <v>0</v>
      </c>
      <c r="CO26">
        <v>6729.0192592592584</v>
      </c>
      <c r="CP26">
        <v>16749.155555555561</v>
      </c>
      <c r="CQ26">
        <v>39.837740740740728</v>
      </c>
      <c r="CR26">
        <v>39.93955555555555</v>
      </c>
      <c r="CS26">
        <v>39.664148148148151</v>
      </c>
      <c r="CT26">
        <v>38.562074074074069</v>
      </c>
      <c r="CU26">
        <v>38.594666666666662</v>
      </c>
      <c r="CV26">
        <v>1959.9637037037039</v>
      </c>
      <c r="CW26">
        <v>40.001481481481477</v>
      </c>
      <c r="CX26">
        <v>0</v>
      </c>
      <c r="CY26">
        <v>1656170354</v>
      </c>
      <c r="CZ26">
        <v>0</v>
      </c>
      <c r="DA26">
        <v>1656169376.0999999</v>
      </c>
      <c r="DB26" t="s">
        <v>361</v>
      </c>
      <c r="DC26">
        <v>1656169373.5999999</v>
      </c>
      <c r="DD26">
        <v>1656169376.0999999</v>
      </c>
      <c r="DE26">
        <v>1</v>
      </c>
      <c r="DF26">
        <v>0.13200000000000001</v>
      </c>
      <c r="DG26">
        <v>7.5999999999999998E-2</v>
      </c>
      <c r="DH26">
        <v>-3.2810000000000001</v>
      </c>
      <c r="DI26">
        <v>-0.13800000000000001</v>
      </c>
      <c r="DJ26">
        <v>420</v>
      </c>
      <c r="DK26">
        <v>17</v>
      </c>
      <c r="DL26">
        <v>0.11</v>
      </c>
      <c r="DM26">
        <v>0.05</v>
      </c>
      <c r="DN26">
        <v>5.9949614999999996</v>
      </c>
      <c r="DO26">
        <v>13.2640225891182</v>
      </c>
      <c r="DP26">
        <v>1.282363053734296</v>
      </c>
      <c r="DQ26">
        <v>0</v>
      </c>
      <c r="DR26">
        <v>3.19445325</v>
      </c>
      <c r="DS26">
        <v>0.10649121951218531</v>
      </c>
      <c r="DT26">
        <v>1.4038827299226231E-2</v>
      </c>
      <c r="DU26">
        <v>0</v>
      </c>
      <c r="DV26">
        <v>0</v>
      </c>
      <c r="DW26">
        <v>2</v>
      </c>
      <c r="DX26" t="s">
        <v>358</v>
      </c>
      <c r="DY26">
        <v>2.98658</v>
      </c>
      <c r="DZ26">
        <v>2.72465</v>
      </c>
      <c r="EA26">
        <v>6.2983999999999998E-2</v>
      </c>
      <c r="EB26">
        <v>6.0568200000000003E-2</v>
      </c>
      <c r="EC26">
        <v>8.2521399999999995E-2</v>
      </c>
      <c r="ED26">
        <v>7.1710499999999996E-2</v>
      </c>
      <c r="EE26">
        <v>29889.7</v>
      </c>
      <c r="EF26">
        <v>30060.799999999999</v>
      </c>
      <c r="EG26">
        <v>29624.3</v>
      </c>
      <c r="EH26">
        <v>29576.9</v>
      </c>
      <c r="EI26">
        <v>36019.599999999999</v>
      </c>
      <c r="EJ26">
        <v>36496.800000000003</v>
      </c>
      <c r="EK26">
        <v>41738.9</v>
      </c>
      <c r="EL26">
        <v>42128.9</v>
      </c>
      <c r="EM26">
        <v>1.6190500000000001</v>
      </c>
      <c r="EN26">
        <v>2.31358</v>
      </c>
      <c r="EO26">
        <v>0.10312</v>
      </c>
      <c r="EP26">
        <v>0</v>
      </c>
      <c r="EQ26">
        <v>22.975999999999999</v>
      </c>
      <c r="ER26">
        <v>999.9</v>
      </c>
      <c r="ES26">
        <v>44.8</v>
      </c>
      <c r="ET26">
        <v>28.5</v>
      </c>
      <c r="EU26">
        <v>22.880099999999999</v>
      </c>
      <c r="EV26">
        <v>61.854599999999998</v>
      </c>
      <c r="EW26">
        <v>25.805299999999999</v>
      </c>
      <c r="EX26">
        <v>2</v>
      </c>
      <c r="EY26">
        <v>-0.34440799999999999</v>
      </c>
      <c r="EZ26">
        <v>0</v>
      </c>
      <c r="FA26">
        <v>20.400099999999998</v>
      </c>
      <c r="FB26">
        <v>5.2199900000000001</v>
      </c>
      <c r="FC26">
        <v>12.004899999999999</v>
      </c>
      <c r="FD26">
        <v>4.9909999999999997</v>
      </c>
      <c r="FE26">
        <v>3.2886500000000001</v>
      </c>
      <c r="FF26">
        <v>4641.5</v>
      </c>
      <c r="FG26">
        <v>9999</v>
      </c>
      <c r="FH26">
        <v>9999</v>
      </c>
      <c r="FI26">
        <v>81.3</v>
      </c>
      <c r="FJ26">
        <v>1.86707</v>
      </c>
      <c r="FK26">
        <v>1.86615</v>
      </c>
      <c r="FL26">
        <v>1.8656900000000001</v>
      </c>
      <c r="FM26">
        <v>1.86565</v>
      </c>
      <c r="FN26">
        <v>1.86737</v>
      </c>
      <c r="FO26">
        <v>1.8699600000000001</v>
      </c>
      <c r="FP26">
        <v>1.86859</v>
      </c>
      <c r="FQ26">
        <v>1.87</v>
      </c>
      <c r="FR26">
        <v>0</v>
      </c>
      <c r="FS26">
        <v>0</v>
      </c>
      <c r="FT26">
        <v>0</v>
      </c>
      <c r="FU26">
        <v>0</v>
      </c>
      <c r="FV26" t="s">
        <v>355</v>
      </c>
      <c r="FW26" t="s">
        <v>356</v>
      </c>
      <c r="FX26" t="s">
        <v>357</v>
      </c>
      <c r="FY26" t="s">
        <v>357</v>
      </c>
      <c r="FZ26" t="s">
        <v>357</v>
      </c>
      <c r="GA26" t="s">
        <v>357</v>
      </c>
      <c r="GB26">
        <v>0</v>
      </c>
      <c r="GC26">
        <v>100</v>
      </c>
      <c r="GD26">
        <v>100</v>
      </c>
      <c r="GE26">
        <v>-2.8330000000000002</v>
      </c>
      <c r="GF26">
        <v>-8.9499999999999996E-2</v>
      </c>
      <c r="GG26">
        <v>-1.624389483395291</v>
      </c>
      <c r="GH26">
        <v>-4.1018793927769777E-3</v>
      </c>
      <c r="GI26">
        <v>4.953481889674257E-7</v>
      </c>
      <c r="GJ26">
        <v>-1.2383106132613841E-10</v>
      </c>
      <c r="GK26">
        <v>-0.15180510937277439</v>
      </c>
      <c r="GL26">
        <v>-1.6538770927233871E-2</v>
      </c>
      <c r="GM26">
        <v>1.291337703146669E-3</v>
      </c>
      <c r="GN26">
        <v>-1.6425570027322581E-5</v>
      </c>
      <c r="GO26">
        <v>20</v>
      </c>
      <c r="GP26">
        <v>2316</v>
      </c>
      <c r="GQ26">
        <v>1</v>
      </c>
      <c r="GR26">
        <v>39</v>
      </c>
      <c r="GS26">
        <v>16.3</v>
      </c>
      <c r="GT26">
        <v>16.3</v>
      </c>
      <c r="GU26">
        <v>0.95703099999999997</v>
      </c>
      <c r="GV26">
        <v>2.2204600000000001</v>
      </c>
      <c r="GW26">
        <v>1.94702</v>
      </c>
      <c r="GX26">
        <v>2.7734399999999999</v>
      </c>
      <c r="GY26">
        <v>2.19482</v>
      </c>
      <c r="GZ26">
        <v>2.35107</v>
      </c>
      <c r="HA26">
        <v>33.109900000000003</v>
      </c>
      <c r="HB26">
        <v>15.7431</v>
      </c>
      <c r="HC26">
        <v>18</v>
      </c>
      <c r="HD26">
        <v>287.08100000000002</v>
      </c>
      <c r="HE26">
        <v>715.75400000000002</v>
      </c>
      <c r="HF26">
        <v>23.398199999999999</v>
      </c>
      <c r="HG26">
        <v>22.918099999999999</v>
      </c>
      <c r="HH26">
        <v>30.000900000000001</v>
      </c>
      <c r="HI26">
        <v>22.675999999999998</v>
      </c>
      <c r="HJ26">
        <v>22.4985</v>
      </c>
      <c r="HK26">
        <v>19.163900000000002</v>
      </c>
      <c r="HL26">
        <v>25.452999999999999</v>
      </c>
      <c r="HM26">
        <v>46.253399999999999</v>
      </c>
      <c r="HN26">
        <v>-999.9</v>
      </c>
      <c r="HO26">
        <v>266.392</v>
      </c>
      <c r="HP26">
        <v>17.306799999999999</v>
      </c>
      <c r="HQ26">
        <v>101.321</v>
      </c>
      <c r="HR26">
        <v>101.19799999999999</v>
      </c>
    </row>
    <row r="27" spans="1:226" x14ac:dyDescent="0.2">
      <c r="A27">
        <v>34</v>
      </c>
      <c r="B27">
        <v>1656170358.5</v>
      </c>
      <c r="C27">
        <v>1345.900000095367</v>
      </c>
      <c r="D27" t="s">
        <v>380</v>
      </c>
      <c r="E27" t="s">
        <v>381</v>
      </c>
      <c r="F27">
        <v>5</v>
      </c>
      <c r="G27" t="s">
        <v>351</v>
      </c>
      <c r="H27" t="s">
        <v>352</v>
      </c>
      <c r="I27">
        <v>1656170350.7142861</v>
      </c>
      <c r="J27">
        <f t="shared" si="0"/>
        <v>2.7266253082086039E-3</v>
      </c>
      <c r="K27">
        <f t="shared" si="1"/>
        <v>2.7266253082086038</v>
      </c>
      <c r="L27">
        <f t="shared" si="2"/>
        <v>9.5332469155046358</v>
      </c>
      <c r="M27">
        <f t="shared" si="3"/>
        <v>310.67103571428572</v>
      </c>
      <c r="N27">
        <f t="shared" si="4"/>
        <v>185.83353405066933</v>
      </c>
      <c r="O27">
        <f t="shared" si="5"/>
        <v>14.234425732574419</v>
      </c>
      <c r="P27">
        <f t="shared" si="6"/>
        <v>23.7966942173699</v>
      </c>
      <c r="Q27">
        <f t="shared" si="7"/>
        <v>0.13422024017943704</v>
      </c>
      <c r="R27">
        <f t="shared" si="8"/>
        <v>2.4813616510108756</v>
      </c>
      <c r="S27">
        <f t="shared" si="9"/>
        <v>0.1303134164811969</v>
      </c>
      <c r="T27">
        <f t="shared" si="10"/>
        <v>8.1787425591051649E-2</v>
      </c>
      <c r="U27">
        <f t="shared" si="11"/>
        <v>321.5114606785715</v>
      </c>
      <c r="V27">
        <f t="shared" si="12"/>
        <v>26.144662372802351</v>
      </c>
      <c r="W27">
        <f t="shared" si="13"/>
        <v>24.673078571428569</v>
      </c>
      <c r="X27">
        <f t="shared" si="14"/>
        <v>3.1182285232439031</v>
      </c>
      <c r="Y27">
        <f t="shared" si="15"/>
        <v>49.919221114660381</v>
      </c>
      <c r="Z27">
        <f t="shared" si="16"/>
        <v>1.5645186324995868</v>
      </c>
      <c r="AA27">
        <f t="shared" si="17"/>
        <v>3.1341006481371472</v>
      </c>
      <c r="AB27">
        <f t="shared" si="18"/>
        <v>1.5537098907443163</v>
      </c>
      <c r="AC27">
        <f t="shared" si="19"/>
        <v>-120.24417609199944</v>
      </c>
      <c r="AD27">
        <f t="shared" si="20"/>
        <v>11.368022782219036</v>
      </c>
      <c r="AE27">
        <f t="shared" si="21"/>
        <v>0.96629719928133251</v>
      </c>
      <c r="AF27">
        <f t="shared" si="22"/>
        <v>213.60160456807242</v>
      </c>
      <c r="AG27">
        <f t="shared" si="23"/>
        <v>-7.1068770229036655</v>
      </c>
      <c r="AH27">
        <f t="shared" si="24"/>
        <v>2.7158939122355661</v>
      </c>
      <c r="AI27">
        <f t="shared" si="25"/>
        <v>9.5332469155046358</v>
      </c>
      <c r="AJ27">
        <v>292.49737403302942</v>
      </c>
      <c r="AK27">
        <v>293.9432000000001</v>
      </c>
      <c r="AL27">
        <v>-3.1853031370572449</v>
      </c>
      <c r="AM27">
        <v>66.509081150718828</v>
      </c>
      <c r="AN27">
        <f t="shared" si="26"/>
        <v>2.7266253082086038</v>
      </c>
      <c r="AO27">
        <v>17.212352412438229</v>
      </c>
      <c r="AP27">
        <v>20.418412727272731</v>
      </c>
      <c r="AQ27">
        <v>-1.9353278005752549E-4</v>
      </c>
      <c r="AR27">
        <v>78.166941239200895</v>
      </c>
      <c r="AS27">
        <v>168</v>
      </c>
      <c r="AT27">
        <v>34</v>
      </c>
      <c r="AU27">
        <f t="shared" si="27"/>
        <v>1</v>
      </c>
      <c r="AV27">
        <f t="shared" si="28"/>
        <v>0</v>
      </c>
      <c r="AW27">
        <f t="shared" si="29"/>
        <v>40681.32561676862</v>
      </c>
      <c r="AX27">
        <f t="shared" si="30"/>
        <v>1999.971428571429</v>
      </c>
      <c r="AY27">
        <f t="shared" si="31"/>
        <v>1681.1760107142859</v>
      </c>
      <c r="AZ27">
        <f t="shared" si="32"/>
        <v>0.84060001392877037</v>
      </c>
      <c r="BA27">
        <f t="shared" si="33"/>
        <v>0.16075802688252688</v>
      </c>
      <c r="BB27">
        <v>6</v>
      </c>
      <c r="BC27">
        <v>0.5</v>
      </c>
      <c r="BD27" t="s">
        <v>353</v>
      </c>
      <c r="BE27">
        <v>2</v>
      </c>
      <c r="BF27" t="b">
        <v>1</v>
      </c>
      <c r="BG27">
        <v>1656170350.7142861</v>
      </c>
      <c r="BH27">
        <v>310.67103571428572</v>
      </c>
      <c r="BI27">
        <v>303.15532142857143</v>
      </c>
      <c r="BJ27">
        <v>20.425132142857141</v>
      </c>
      <c r="BK27">
        <v>17.23264285714286</v>
      </c>
      <c r="BL27">
        <v>313.53664285714291</v>
      </c>
      <c r="BM27">
        <v>20.514575000000001</v>
      </c>
      <c r="BN27">
        <v>500.00257142857151</v>
      </c>
      <c r="BO27">
        <v>76.497685714285723</v>
      </c>
      <c r="BP27">
        <v>0.1000381857142857</v>
      </c>
      <c r="BQ27">
        <v>24.75805714285714</v>
      </c>
      <c r="BR27">
        <v>24.673078571428569</v>
      </c>
      <c r="BS27">
        <v>999.9000000000002</v>
      </c>
      <c r="BT27">
        <v>0</v>
      </c>
      <c r="BU27">
        <v>0</v>
      </c>
      <c r="BV27">
        <v>9981.3167857142853</v>
      </c>
      <c r="BW27">
        <v>0</v>
      </c>
      <c r="BX27">
        <v>127.2336428571429</v>
      </c>
      <c r="BY27">
        <v>7.5157696428571432</v>
      </c>
      <c r="BZ27">
        <v>317.14882142857152</v>
      </c>
      <c r="CA27">
        <v>308.471</v>
      </c>
      <c r="CB27">
        <v>3.192488571428572</v>
      </c>
      <c r="CC27">
        <v>303.15532142857143</v>
      </c>
      <c r="CD27">
        <v>17.23264285714286</v>
      </c>
      <c r="CE27">
        <v>1.5624750000000001</v>
      </c>
      <c r="CF27">
        <v>1.3182560714285709</v>
      </c>
      <c r="CG27">
        <v>13.59361785714286</v>
      </c>
      <c r="CH27">
        <v>11.00862857142857</v>
      </c>
      <c r="CI27">
        <v>1999.971428571429</v>
      </c>
      <c r="CJ27">
        <v>0.98000007142857126</v>
      </c>
      <c r="CK27">
        <v>2.0000328571428569E-2</v>
      </c>
      <c r="CL27">
        <v>0</v>
      </c>
      <c r="CM27">
        <v>2.2814749999999999</v>
      </c>
      <c r="CN27">
        <v>0</v>
      </c>
      <c r="CO27">
        <v>6717.732142857144</v>
      </c>
      <c r="CP27">
        <v>16749.221428571429</v>
      </c>
      <c r="CQ27">
        <v>39.914928571428568</v>
      </c>
      <c r="CR27">
        <v>39.98185714285713</v>
      </c>
      <c r="CS27">
        <v>39.731892857142853</v>
      </c>
      <c r="CT27">
        <v>38.624678571428568</v>
      </c>
      <c r="CU27">
        <v>38.664964285714277</v>
      </c>
      <c r="CV27">
        <v>1959.971071428572</v>
      </c>
      <c r="CW27">
        <v>40.000357142857141</v>
      </c>
      <c r="CX27">
        <v>0</v>
      </c>
      <c r="CY27">
        <v>1656170358.8</v>
      </c>
      <c r="CZ27">
        <v>0</v>
      </c>
      <c r="DA27">
        <v>1656169376.0999999</v>
      </c>
      <c r="DB27" t="s">
        <v>361</v>
      </c>
      <c r="DC27">
        <v>1656169373.5999999</v>
      </c>
      <c r="DD27">
        <v>1656169376.0999999</v>
      </c>
      <c r="DE27">
        <v>1</v>
      </c>
      <c r="DF27">
        <v>0.13200000000000001</v>
      </c>
      <c r="DG27">
        <v>7.5999999999999998E-2</v>
      </c>
      <c r="DH27">
        <v>-3.2810000000000001</v>
      </c>
      <c r="DI27">
        <v>-0.13800000000000001</v>
      </c>
      <c r="DJ27">
        <v>420</v>
      </c>
      <c r="DK27">
        <v>17</v>
      </c>
      <c r="DL27">
        <v>0.11</v>
      </c>
      <c r="DM27">
        <v>0.05</v>
      </c>
      <c r="DN27">
        <v>6.8839153658536594</v>
      </c>
      <c r="DO27">
        <v>11.54017463414635</v>
      </c>
      <c r="DP27">
        <v>1.1409211457074619</v>
      </c>
      <c r="DQ27">
        <v>0</v>
      </c>
      <c r="DR27">
        <v>3.1915151219512188</v>
      </c>
      <c r="DS27">
        <v>3.8694773519179541E-3</v>
      </c>
      <c r="DT27">
        <v>2.0253880221071649E-2</v>
      </c>
      <c r="DU27">
        <v>1</v>
      </c>
      <c r="DV27">
        <v>1</v>
      </c>
      <c r="DW27">
        <v>2</v>
      </c>
      <c r="DX27" t="s">
        <v>354</v>
      </c>
      <c r="DY27">
        <v>2.9866100000000002</v>
      </c>
      <c r="DZ27">
        <v>2.7246600000000001</v>
      </c>
      <c r="EA27">
        <v>6.0306199999999997E-2</v>
      </c>
      <c r="EB27">
        <v>5.7735300000000003E-2</v>
      </c>
      <c r="EC27">
        <v>8.2524500000000001E-2</v>
      </c>
      <c r="ED27">
        <v>7.1970800000000001E-2</v>
      </c>
      <c r="EE27">
        <v>29974.400000000001</v>
      </c>
      <c r="EF27">
        <v>30150.7</v>
      </c>
      <c r="EG27">
        <v>29623.599999999999</v>
      </c>
      <c r="EH27">
        <v>29576.2</v>
      </c>
      <c r="EI27">
        <v>36018.6</v>
      </c>
      <c r="EJ27">
        <v>36485.5</v>
      </c>
      <c r="EK27">
        <v>41738</v>
      </c>
      <c r="EL27">
        <v>42128</v>
      </c>
      <c r="EM27">
        <v>1.62025</v>
      </c>
      <c r="EN27">
        <v>2.3132299999999999</v>
      </c>
      <c r="EO27">
        <v>0.102662</v>
      </c>
      <c r="EP27">
        <v>0</v>
      </c>
      <c r="EQ27">
        <v>22.967600000000001</v>
      </c>
      <c r="ER27">
        <v>999.9</v>
      </c>
      <c r="ES27">
        <v>44.7</v>
      </c>
      <c r="ET27">
        <v>28.5</v>
      </c>
      <c r="EU27">
        <v>22.8294</v>
      </c>
      <c r="EV27">
        <v>62.044600000000003</v>
      </c>
      <c r="EW27">
        <v>25.757200000000001</v>
      </c>
      <c r="EX27">
        <v>2</v>
      </c>
      <c r="EY27">
        <v>-0.343806</v>
      </c>
      <c r="EZ27">
        <v>0</v>
      </c>
      <c r="FA27">
        <v>20.400099999999998</v>
      </c>
      <c r="FB27">
        <v>5.2196899999999999</v>
      </c>
      <c r="FC27">
        <v>12.0052</v>
      </c>
      <c r="FD27">
        <v>4.9906499999999996</v>
      </c>
      <c r="FE27">
        <v>3.2885800000000001</v>
      </c>
      <c r="FF27">
        <v>4641.8</v>
      </c>
      <c r="FG27">
        <v>9999</v>
      </c>
      <c r="FH27">
        <v>9999</v>
      </c>
      <c r="FI27">
        <v>81.3</v>
      </c>
      <c r="FJ27">
        <v>1.8670800000000001</v>
      </c>
      <c r="FK27">
        <v>1.86615</v>
      </c>
      <c r="FL27">
        <v>1.8656900000000001</v>
      </c>
      <c r="FM27">
        <v>1.86564</v>
      </c>
      <c r="FN27">
        <v>1.86737</v>
      </c>
      <c r="FO27">
        <v>1.8699600000000001</v>
      </c>
      <c r="FP27">
        <v>1.86859</v>
      </c>
      <c r="FQ27">
        <v>1.8700300000000001</v>
      </c>
      <c r="FR27">
        <v>0</v>
      </c>
      <c r="FS27">
        <v>0</v>
      </c>
      <c r="FT27">
        <v>0</v>
      </c>
      <c r="FU27">
        <v>0</v>
      </c>
      <c r="FV27" t="s">
        <v>355</v>
      </c>
      <c r="FW27" t="s">
        <v>356</v>
      </c>
      <c r="FX27" t="s">
        <v>357</v>
      </c>
      <c r="FY27" t="s">
        <v>357</v>
      </c>
      <c r="FZ27" t="s">
        <v>357</v>
      </c>
      <c r="GA27" t="s">
        <v>357</v>
      </c>
      <c r="GB27">
        <v>0</v>
      </c>
      <c r="GC27">
        <v>100</v>
      </c>
      <c r="GD27">
        <v>100</v>
      </c>
      <c r="GE27">
        <v>-2.7719999999999998</v>
      </c>
      <c r="GF27">
        <v>-8.9499999999999996E-2</v>
      </c>
      <c r="GG27">
        <v>-1.624389483395291</v>
      </c>
      <c r="GH27">
        <v>-4.1018793927769777E-3</v>
      </c>
      <c r="GI27">
        <v>4.953481889674257E-7</v>
      </c>
      <c r="GJ27">
        <v>-1.2383106132613841E-10</v>
      </c>
      <c r="GK27">
        <v>-0.15180510937277439</v>
      </c>
      <c r="GL27">
        <v>-1.6538770927233871E-2</v>
      </c>
      <c r="GM27">
        <v>1.291337703146669E-3</v>
      </c>
      <c r="GN27">
        <v>-1.6425570027322581E-5</v>
      </c>
      <c r="GO27">
        <v>20</v>
      </c>
      <c r="GP27">
        <v>2316</v>
      </c>
      <c r="GQ27">
        <v>1</v>
      </c>
      <c r="GR27">
        <v>39</v>
      </c>
      <c r="GS27">
        <v>16.399999999999999</v>
      </c>
      <c r="GT27">
        <v>16.399999999999999</v>
      </c>
      <c r="GU27">
        <v>0.91430699999999998</v>
      </c>
      <c r="GV27">
        <v>2.2253400000000001</v>
      </c>
      <c r="GW27">
        <v>1.94702</v>
      </c>
      <c r="GX27">
        <v>2.7734399999999999</v>
      </c>
      <c r="GY27">
        <v>2.19482</v>
      </c>
      <c r="GZ27">
        <v>2.36084</v>
      </c>
      <c r="HA27">
        <v>33.132199999999997</v>
      </c>
      <c r="HB27">
        <v>15.751899999999999</v>
      </c>
      <c r="HC27">
        <v>18</v>
      </c>
      <c r="HD27">
        <v>287.59500000000003</v>
      </c>
      <c r="HE27">
        <v>715.53300000000002</v>
      </c>
      <c r="HF27">
        <v>23.3995</v>
      </c>
      <c r="HG27">
        <v>22.926600000000001</v>
      </c>
      <c r="HH27">
        <v>30.000699999999998</v>
      </c>
      <c r="HI27">
        <v>22.6828</v>
      </c>
      <c r="HJ27">
        <v>22.504799999999999</v>
      </c>
      <c r="HK27">
        <v>18.316700000000001</v>
      </c>
      <c r="HL27">
        <v>25.452999999999999</v>
      </c>
      <c r="HM27">
        <v>46.253399999999999</v>
      </c>
      <c r="HN27">
        <v>-999.9</v>
      </c>
      <c r="HO27">
        <v>246.35599999999999</v>
      </c>
      <c r="HP27">
        <v>17.302399999999999</v>
      </c>
      <c r="HQ27">
        <v>101.319</v>
      </c>
      <c r="HR27">
        <v>101.196</v>
      </c>
    </row>
    <row r="28" spans="1:226" x14ac:dyDescent="0.2">
      <c r="A28">
        <v>35</v>
      </c>
      <c r="B28">
        <v>1656170363.5</v>
      </c>
      <c r="C28">
        <v>1350.900000095367</v>
      </c>
      <c r="D28" t="s">
        <v>382</v>
      </c>
      <c r="E28" t="s">
        <v>383</v>
      </c>
      <c r="F28">
        <v>5</v>
      </c>
      <c r="G28" t="s">
        <v>351</v>
      </c>
      <c r="H28" t="s">
        <v>352</v>
      </c>
      <c r="I28">
        <v>1656170356</v>
      </c>
      <c r="J28">
        <f t="shared" si="0"/>
        <v>2.7169326104844586E-3</v>
      </c>
      <c r="K28">
        <f t="shared" si="1"/>
        <v>2.7169326104844584</v>
      </c>
      <c r="L28">
        <f t="shared" si="2"/>
        <v>8.9501218309518276</v>
      </c>
      <c r="M28">
        <f t="shared" si="3"/>
        <v>294.18611111111107</v>
      </c>
      <c r="N28">
        <f t="shared" si="4"/>
        <v>176.59047671123511</v>
      </c>
      <c r="O28">
        <f t="shared" si="5"/>
        <v>13.526280413854295</v>
      </c>
      <c r="P28">
        <f t="shared" si="6"/>
        <v>22.533739683239759</v>
      </c>
      <c r="Q28">
        <f t="shared" si="7"/>
        <v>0.13381402970891071</v>
      </c>
      <c r="R28">
        <f t="shared" si="8"/>
        <v>2.4833833916493049</v>
      </c>
      <c r="S28">
        <f t="shared" si="9"/>
        <v>0.12993351241668505</v>
      </c>
      <c r="T28">
        <f t="shared" si="10"/>
        <v>8.1547720812461616E-2</v>
      </c>
      <c r="U28">
        <f t="shared" si="11"/>
        <v>321.51337595111426</v>
      </c>
      <c r="V28">
        <f t="shared" si="12"/>
        <v>26.139125082982655</v>
      </c>
      <c r="W28">
        <f t="shared" si="13"/>
        <v>24.668266666666671</v>
      </c>
      <c r="X28">
        <f t="shared" si="14"/>
        <v>3.1173318710217548</v>
      </c>
      <c r="Y28">
        <f t="shared" si="15"/>
        <v>49.944957369941804</v>
      </c>
      <c r="Z28">
        <f t="shared" si="16"/>
        <v>1.5646278294092504</v>
      </c>
      <c r="AA28">
        <f t="shared" si="17"/>
        <v>3.1327043045007881</v>
      </c>
      <c r="AB28">
        <f t="shared" si="18"/>
        <v>1.5527040416125044</v>
      </c>
      <c r="AC28">
        <f t="shared" si="19"/>
        <v>-119.81672812236462</v>
      </c>
      <c r="AD28">
        <f t="shared" si="20"/>
        <v>11.022633751526579</v>
      </c>
      <c r="AE28">
        <f t="shared" si="21"/>
        <v>0.93611801125651173</v>
      </c>
      <c r="AF28">
        <f t="shared" si="22"/>
        <v>213.6553995915327</v>
      </c>
      <c r="AG28">
        <f t="shared" si="23"/>
        <v>-7.8294427997828082</v>
      </c>
      <c r="AH28">
        <f t="shared" si="24"/>
        <v>2.6994289370119877</v>
      </c>
      <c r="AI28">
        <f t="shared" si="25"/>
        <v>8.9501218309518276</v>
      </c>
      <c r="AJ28">
        <v>275.73188737450988</v>
      </c>
      <c r="AK28">
        <v>277.9683454545455</v>
      </c>
      <c r="AL28">
        <v>-3.204430166956457</v>
      </c>
      <c r="AM28">
        <v>66.509081150718828</v>
      </c>
      <c r="AN28">
        <f t="shared" si="26"/>
        <v>2.7169326104844584</v>
      </c>
      <c r="AO28">
        <v>17.298601596887721</v>
      </c>
      <c r="AP28">
        <v>20.451090303030298</v>
      </c>
      <c r="AQ28">
        <v>8.5401579005667042E-3</v>
      </c>
      <c r="AR28">
        <v>78.166941239200895</v>
      </c>
      <c r="AS28">
        <v>169</v>
      </c>
      <c r="AT28">
        <v>34</v>
      </c>
      <c r="AU28">
        <f t="shared" si="27"/>
        <v>1</v>
      </c>
      <c r="AV28">
        <f t="shared" si="28"/>
        <v>0</v>
      </c>
      <c r="AW28">
        <f t="shared" si="29"/>
        <v>40733.084792998568</v>
      </c>
      <c r="AX28">
        <f t="shared" si="30"/>
        <v>1999.9837037037039</v>
      </c>
      <c r="AY28">
        <f t="shared" si="31"/>
        <v>1681.1862991111125</v>
      </c>
      <c r="AZ28">
        <f t="shared" si="32"/>
        <v>0.84059999888888048</v>
      </c>
      <c r="BA28">
        <f t="shared" si="33"/>
        <v>0.16075799785553965</v>
      </c>
      <c r="BB28">
        <v>6</v>
      </c>
      <c r="BC28">
        <v>0.5</v>
      </c>
      <c r="BD28" t="s">
        <v>353</v>
      </c>
      <c r="BE28">
        <v>2</v>
      </c>
      <c r="BF28" t="b">
        <v>1</v>
      </c>
      <c r="BG28">
        <v>1656170356</v>
      </c>
      <c r="BH28">
        <v>294.18611111111107</v>
      </c>
      <c r="BI28">
        <v>285.74351851851861</v>
      </c>
      <c r="BJ28">
        <v>20.426781481481481</v>
      </c>
      <c r="BK28">
        <v>17.253551851851849</v>
      </c>
      <c r="BL28">
        <v>296.98822222222219</v>
      </c>
      <c r="BM28">
        <v>20.516203703703699</v>
      </c>
      <c r="BN28">
        <v>499.98681481481469</v>
      </c>
      <c r="BO28">
        <v>76.496918518518513</v>
      </c>
      <c r="BP28">
        <v>9.9966351851851848E-2</v>
      </c>
      <c r="BQ28">
        <v>24.750596296296301</v>
      </c>
      <c r="BR28">
        <v>24.668266666666671</v>
      </c>
      <c r="BS28">
        <v>999.90000000000009</v>
      </c>
      <c r="BT28">
        <v>0</v>
      </c>
      <c r="BU28">
        <v>0</v>
      </c>
      <c r="BV28">
        <v>9994.3970370370353</v>
      </c>
      <c r="BW28">
        <v>0</v>
      </c>
      <c r="BX28">
        <v>127.2</v>
      </c>
      <c r="BY28">
        <v>8.4426022222222219</v>
      </c>
      <c r="BZ28">
        <v>300.32048148148141</v>
      </c>
      <c r="CA28">
        <v>290.75974074074082</v>
      </c>
      <c r="CB28">
        <v>3.1732359259259262</v>
      </c>
      <c r="CC28">
        <v>285.74351851851861</v>
      </c>
      <c r="CD28">
        <v>17.253551851851849</v>
      </c>
      <c r="CE28">
        <v>1.562586296296296</v>
      </c>
      <c r="CF28">
        <v>1.319841851851852</v>
      </c>
      <c r="CG28">
        <v>13.59471111111111</v>
      </c>
      <c r="CH28">
        <v>11.02671111111111</v>
      </c>
      <c r="CI28">
        <v>1999.9837037037039</v>
      </c>
      <c r="CJ28">
        <v>0.98000133333333317</v>
      </c>
      <c r="CK28">
        <v>1.9999066666666669E-2</v>
      </c>
      <c r="CL28">
        <v>0</v>
      </c>
      <c r="CM28">
        <v>2.2414444444444448</v>
      </c>
      <c r="CN28">
        <v>0</v>
      </c>
      <c r="CO28">
        <v>6705.0296296296301</v>
      </c>
      <c r="CP28">
        <v>16749.337037037039</v>
      </c>
      <c r="CQ28">
        <v>39.999740740740741</v>
      </c>
      <c r="CR28">
        <v>40.02518518518518</v>
      </c>
      <c r="CS28">
        <v>39.807703703703702</v>
      </c>
      <c r="CT28">
        <v>38.70114814814815</v>
      </c>
      <c r="CU28">
        <v>38.735851851851848</v>
      </c>
      <c r="CV28">
        <v>1959.985555555555</v>
      </c>
      <c r="CW28">
        <v>39.999629629629631</v>
      </c>
      <c r="CX28">
        <v>0</v>
      </c>
      <c r="CY28">
        <v>1656170363.5999999</v>
      </c>
      <c r="CZ28">
        <v>0</v>
      </c>
      <c r="DA28">
        <v>1656169376.0999999</v>
      </c>
      <c r="DB28" t="s">
        <v>361</v>
      </c>
      <c r="DC28">
        <v>1656169373.5999999</v>
      </c>
      <c r="DD28">
        <v>1656169376.0999999</v>
      </c>
      <c r="DE28">
        <v>1</v>
      </c>
      <c r="DF28">
        <v>0.13200000000000001</v>
      </c>
      <c r="DG28">
        <v>7.5999999999999998E-2</v>
      </c>
      <c r="DH28">
        <v>-3.2810000000000001</v>
      </c>
      <c r="DI28">
        <v>-0.13800000000000001</v>
      </c>
      <c r="DJ28">
        <v>420</v>
      </c>
      <c r="DK28">
        <v>17</v>
      </c>
      <c r="DL28">
        <v>0.11</v>
      </c>
      <c r="DM28">
        <v>0.05</v>
      </c>
      <c r="DN28">
        <v>7.8236829268292682</v>
      </c>
      <c r="DO28">
        <v>10.57015526132405</v>
      </c>
      <c r="DP28">
        <v>1.0429638739908349</v>
      </c>
      <c r="DQ28">
        <v>0</v>
      </c>
      <c r="DR28">
        <v>3.180648292682926</v>
      </c>
      <c r="DS28">
        <v>-0.21538118466898051</v>
      </c>
      <c r="DT28">
        <v>3.1667447924654063E-2</v>
      </c>
      <c r="DU28">
        <v>0</v>
      </c>
      <c r="DV28">
        <v>0</v>
      </c>
      <c r="DW28">
        <v>2</v>
      </c>
      <c r="DX28" t="s">
        <v>358</v>
      </c>
      <c r="DY28">
        <v>2.9862600000000001</v>
      </c>
      <c r="DZ28">
        <v>2.7247300000000001</v>
      </c>
      <c r="EA28">
        <v>5.7563400000000001E-2</v>
      </c>
      <c r="EB28">
        <v>5.4852400000000003E-2</v>
      </c>
      <c r="EC28">
        <v>8.2611799999999999E-2</v>
      </c>
      <c r="ED28">
        <v>7.1967000000000003E-2</v>
      </c>
      <c r="EE28">
        <v>30061.4</v>
      </c>
      <c r="EF28">
        <v>30242.5</v>
      </c>
      <c r="EG28">
        <v>29623.200000000001</v>
      </c>
      <c r="EH28">
        <v>29575.8</v>
      </c>
      <c r="EI28">
        <v>36014.6</v>
      </c>
      <c r="EJ28">
        <v>36484.9</v>
      </c>
      <c r="EK28">
        <v>41737.4</v>
      </c>
      <c r="EL28">
        <v>42127.199999999997</v>
      </c>
      <c r="EM28">
        <v>1.6182000000000001</v>
      </c>
      <c r="EN28">
        <v>2.31332</v>
      </c>
      <c r="EO28">
        <v>0.10377500000000001</v>
      </c>
      <c r="EP28">
        <v>0</v>
      </c>
      <c r="EQ28">
        <v>22.961300000000001</v>
      </c>
      <c r="ER28">
        <v>999.9</v>
      </c>
      <c r="ES28">
        <v>44.7</v>
      </c>
      <c r="ET28">
        <v>28.6</v>
      </c>
      <c r="EU28">
        <v>22.9604</v>
      </c>
      <c r="EV28">
        <v>61.814599999999999</v>
      </c>
      <c r="EW28">
        <v>25.885400000000001</v>
      </c>
      <c r="EX28">
        <v>2</v>
      </c>
      <c r="EY28">
        <v>-0.34308699999999998</v>
      </c>
      <c r="EZ28">
        <v>0</v>
      </c>
      <c r="FA28">
        <v>20.399999999999999</v>
      </c>
      <c r="FB28">
        <v>5.2192400000000001</v>
      </c>
      <c r="FC28">
        <v>12.0044</v>
      </c>
      <c r="FD28">
        <v>4.9907000000000004</v>
      </c>
      <c r="FE28">
        <v>3.2885</v>
      </c>
      <c r="FF28">
        <v>4641.8</v>
      </c>
      <c r="FG28">
        <v>9999</v>
      </c>
      <c r="FH28">
        <v>9999</v>
      </c>
      <c r="FI28">
        <v>81.3</v>
      </c>
      <c r="FJ28">
        <v>1.86707</v>
      </c>
      <c r="FK28">
        <v>1.86615</v>
      </c>
      <c r="FL28">
        <v>1.8656900000000001</v>
      </c>
      <c r="FM28">
        <v>1.8656200000000001</v>
      </c>
      <c r="FN28">
        <v>1.86737</v>
      </c>
      <c r="FO28">
        <v>1.8699600000000001</v>
      </c>
      <c r="FP28">
        <v>1.86859</v>
      </c>
      <c r="FQ28">
        <v>1.87</v>
      </c>
      <c r="FR28">
        <v>0</v>
      </c>
      <c r="FS28">
        <v>0</v>
      </c>
      <c r="FT28">
        <v>0</v>
      </c>
      <c r="FU28">
        <v>0</v>
      </c>
      <c r="FV28" t="s">
        <v>355</v>
      </c>
      <c r="FW28" t="s">
        <v>356</v>
      </c>
      <c r="FX28" t="s">
        <v>357</v>
      </c>
      <c r="FY28" t="s">
        <v>357</v>
      </c>
      <c r="FZ28" t="s">
        <v>357</v>
      </c>
      <c r="GA28" t="s">
        <v>357</v>
      </c>
      <c r="GB28">
        <v>0</v>
      </c>
      <c r="GC28">
        <v>100</v>
      </c>
      <c r="GD28">
        <v>100</v>
      </c>
      <c r="GE28">
        <v>-2.7120000000000002</v>
      </c>
      <c r="GF28">
        <v>-8.8999999999999996E-2</v>
      </c>
      <c r="GG28">
        <v>-1.624389483395291</v>
      </c>
      <c r="GH28">
        <v>-4.1018793927769777E-3</v>
      </c>
      <c r="GI28">
        <v>4.953481889674257E-7</v>
      </c>
      <c r="GJ28">
        <v>-1.2383106132613841E-10</v>
      </c>
      <c r="GK28">
        <v>-0.15180510937277439</v>
      </c>
      <c r="GL28">
        <v>-1.6538770927233871E-2</v>
      </c>
      <c r="GM28">
        <v>1.291337703146669E-3</v>
      </c>
      <c r="GN28">
        <v>-1.6425570027322581E-5</v>
      </c>
      <c r="GO28">
        <v>20</v>
      </c>
      <c r="GP28">
        <v>2316</v>
      </c>
      <c r="GQ28">
        <v>1</v>
      </c>
      <c r="GR28">
        <v>39</v>
      </c>
      <c r="GS28">
        <v>16.5</v>
      </c>
      <c r="GT28">
        <v>16.5</v>
      </c>
      <c r="GU28">
        <v>0.86792000000000002</v>
      </c>
      <c r="GV28">
        <v>2.2277800000000001</v>
      </c>
      <c r="GW28">
        <v>1.94702</v>
      </c>
      <c r="GX28">
        <v>2.7746599999999999</v>
      </c>
      <c r="GY28">
        <v>2.19482</v>
      </c>
      <c r="GZ28">
        <v>2.34619</v>
      </c>
      <c r="HA28">
        <v>33.132199999999997</v>
      </c>
      <c r="HB28">
        <v>15.7431</v>
      </c>
      <c r="HC28">
        <v>18</v>
      </c>
      <c r="HD28">
        <v>286.81200000000001</v>
      </c>
      <c r="HE28">
        <v>715.72</v>
      </c>
      <c r="HF28">
        <v>23.4008</v>
      </c>
      <c r="HG28">
        <v>22.935099999999998</v>
      </c>
      <c r="HH28">
        <v>30.000800000000002</v>
      </c>
      <c r="HI28">
        <v>22.6907</v>
      </c>
      <c r="HJ28">
        <v>22.511800000000001</v>
      </c>
      <c r="HK28">
        <v>17.381699999999999</v>
      </c>
      <c r="HL28">
        <v>25.452999999999999</v>
      </c>
      <c r="HM28">
        <v>46.253399999999999</v>
      </c>
      <c r="HN28">
        <v>-999.9</v>
      </c>
      <c r="HO28">
        <v>232.99799999999999</v>
      </c>
      <c r="HP28">
        <v>17.2988</v>
      </c>
      <c r="HQ28">
        <v>101.31699999999999</v>
      </c>
      <c r="HR28">
        <v>101.194</v>
      </c>
    </row>
    <row r="29" spans="1:226" x14ac:dyDescent="0.2">
      <c r="A29">
        <v>36</v>
      </c>
      <c r="B29">
        <v>1656170368.5</v>
      </c>
      <c r="C29">
        <v>1355.900000095367</v>
      </c>
      <c r="D29" t="s">
        <v>384</v>
      </c>
      <c r="E29" t="s">
        <v>385</v>
      </c>
      <c r="F29">
        <v>5</v>
      </c>
      <c r="G29" t="s">
        <v>351</v>
      </c>
      <c r="H29" t="s">
        <v>352</v>
      </c>
      <c r="I29">
        <v>1656170360.7142861</v>
      </c>
      <c r="J29">
        <f t="shared" si="0"/>
        <v>2.7023499723591842E-3</v>
      </c>
      <c r="K29">
        <f t="shared" si="1"/>
        <v>2.7023499723591842</v>
      </c>
      <c r="L29">
        <f t="shared" si="2"/>
        <v>8.297291034786161</v>
      </c>
      <c r="M29">
        <f t="shared" si="3"/>
        <v>279.45153571428568</v>
      </c>
      <c r="N29">
        <f t="shared" si="4"/>
        <v>169.76705215558189</v>
      </c>
      <c r="O29">
        <f t="shared" si="5"/>
        <v>13.003584737999136</v>
      </c>
      <c r="P29">
        <f t="shared" si="6"/>
        <v>21.405046966913627</v>
      </c>
      <c r="Q29">
        <f t="shared" si="7"/>
        <v>0.13319562350206257</v>
      </c>
      <c r="R29">
        <f t="shared" si="8"/>
        <v>2.4840139609118692</v>
      </c>
      <c r="S29">
        <f t="shared" si="9"/>
        <v>0.12935128101774357</v>
      </c>
      <c r="T29">
        <f t="shared" si="10"/>
        <v>8.1180707290081103E-2</v>
      </c>
      <c r="U29">
        <f t="shared" si="11"/>
        <v>321.51252188157542</v>
      </c>
      <c r="V29">
        <f t="shared" si="12"/>
        <v>26.14294593743389</v>
      </c>
      <c r="W29">
        <f t="shared" si="13"/>
        <v>24.665207142857142</v>
      </c>
      <c r="X29">
        <f t="shared" si="14"/>
        <v>3.1167618753564859</v>
      </c>
      <c r="Y29">
        <f t="shared" si="15"/>
        <v>49.971961334040763</v>
      </c>
      <c r="Z29">
        <f t="shared" si="16"/>
        <v>1.5654480817708194</v>
      </c>
      <c r="AA29">
        <f t="shared" si="17"/>
        <v>3.1326528716903499</v>
      </c>
      <c r="AB29">
        <f t="shared" si="18"/>
        <v>1.5513137935856665</v>
      </c>
      <c r="AC29">
        <f t="shared" si="19"/>
        <v>-119.17363378104002</v>
      </c>
      <c r="AD29">
        <f t="shared" si="20"/>
        <v>11.398348588804941</v>
      </c>
      <c r="AE29">
        <f t="shared" si="21"/>
        <v>0.96776431220259629</v>
      </c>
      <c r="AF29">
        <f t="shared" si="22"/>
        <v>214.70500100154291</v>
      </c>
      <c r="AG29">
        <f t="shared" si="23"/>
        <v>-8.435718769039056</v>
      </c>
      <c r="AH29">
        <f t="shared" si="24"/>
        <v>2.6908554670827693</v>
      </c>
      <c r="AI29">
        <f t="shared" si="25"/>
        <v>8.297291034786161</v>
      </c>
      <c r="AJ29">
        <v>259.03113292666688</v>
      </c>
      <c r="AK29">
        <v>262.02238787878781</v>
      </c>
      <c r="AL29">
        <v>-3.1941678989689621</v>
      </c>
      <c r="AM29">
        <v>66.509081150718828</v>
      </c>
      <c r="AN29">
        <f t="shared" si="26"/>
        <v>2.7023499723591842</v>
      </c>
      <c r="AO29">
        <v>17.29521649619344</v>
      </c>
      <c r="AP29">
        <v>20.46421272727272</v>
      </c>
      <c r="AQ29">
        <v>1.5703810845461099E-3</v>
      </c>
      <c r="AR29">
        <v>78.166941239200895</v>
      </c>
      <c r="AS29">
        <v>169</v>
      </c>
      <c r="AT29">
        <v>34</v>
      </c>
      <c r="AU29">
        <f t="shared" si="27"/>
        <v>1</v>
      </c>
      <c r="AV29">
        <f t="shared" si="28"/>
        <v>0</v>
      </c>
      <c r="AW29">
        <f t="shared" si="29"/>
        <v>40748.949516636523</v>
      </c>
      <c r="AX29">
        <f t="shared" si="30"/>
        <v>1999.9796428571431</v>
      </c>
      <c r="AY29">
        <f t="shared" si="31"/>
        <v>1681.1827812857905</v>
      </c>
      <c r="AZ29">
        <f t="shared" si="32"/>
        <v>0.84059994674949601</v>
      </c>
      <c r="BA29">
        <f t="shared" si="33"/>
        <v>0.16075789722652734</v>
      </c>
      <c r="BB29">
        <v>6</v>
      </c>
      <c r="BC29">
        <v>0.5</v>
      </c>
      <c r="BD29" t="s">
        <v>353</v>
      </c>
      <c r="BE29">
        <v>2</v>
      </c>
      <c r="BF29" t="b">
        <v>1</v>
      </c>
      <c r="BG29">
        <v>1656170360.7142861</v>
      </c>
      <c r="BH29">
        <v>279.45153571428568</v>
      </c>
      <c r="BI29">
        <v>270.23067857142848</v>
      </c>
      <c r="BJ29">
        <v>20.437557142857141</v>
      </c>
      <c r="BK29">
        <v>17.274403571428572</v>
      </c>
      <c r="BL29">
        <v>282.19678571428568</v>
      </c>
      <c r="BM29">
        <v>20.52681071428572</v>
      </c>
      <c r="BN29">
        <v>499.98096428571432</v>
      </c>
      <c r="BO29">
        <v>76.49666071428571</v>
      </c>
      <c r="BP29">
        <v>9.9973160714285719E-2</v>
      </c>
      <c r="BQ29">
        <v>24.750321428571429</v>
      </c>
      <c r="BR29">
        <v>24.665207142857142</v>
      </c>
      <c r="BS29">
        <v>999.9000000000002</v>
      </c>
      <c r="BT29">
        <v>0</v>
      </c>
      <c r="BU29">
        <v>0</v>
      </c>
      <c r="BV29">
        <v>9998.4807142857135</v>
      </c>
      <c r="BW29">
        <v>0</v>
      </c>
      <c r="BX29">
        <v>127.11753571428569</v>
      </c>
      <c r="BY29">
        <v>9.2208657142857131</v>
      </c>
      <c r="BZ29">
        <v>285.28171428571432</v>
      </c>
      <c r="CA29">
        <v>274.98064285714293</v>
      </c>
      <c r="CB29">
        <v>3.1631564285714289</v>
      </c>
      <c r="CC29">
        <v>270.23067857142848</v>
      </c>
      <c r="CD29">
        <v>17.274403571428572</v>
      </c>
      <c r="CE29">
        <v>1.5634057142857141</v>
      </c>
      <c r="CF29">
        <v>1.321433571428571</v>
      </c>
      <c r="CG29">
        <v>13.60276071428572</v>
      </c>
      <c r="CH29">
        <v>11.044864285714279</v>
      </c>
      <c r="CI29">
        <v>1999.9796428571431</v>
      </c>
      <c r="CJ29">
        <v>0.9800024285714285</v>
      </c>
      <c r="CK29">
        <v>1.9997971428571432E-2</v>
      </c>
      <c r="CL29">
        <v>0</v>
      </c>
      <c r="CM29">
        <v>2.2185571428571431</v>
      </c>
      <c r="CN29">
        <v>0</v>
      </c>
      <c r="CO29">
        <v>6693.7046428571439</v>
      </c>
      <c r="CP29">
        <v>16749.310714285719</v>
      </c>
      <c r="CQ29">
        <v>40.075642857142853</v>
      </c>
      <c r="CR29">
        <v>40.068964285714287</v>
      </c>
      <c r="CS29">
        <v>39.872500000000002</v>
      </c>
      <c r="CT29">
        <v>38.805607142857127</v>
      </c>
      <c r="CU29">
        <v>38.803392857142853</v>
      </c>
      <c r="CV29">
        <v>1959.9849999999999</v>
      </c>
      <c r="CW29">
        <v>39.996071428571433</v>
      </c>
      <c r="CX29">
        <v>0</v>
      </c>
      <c r="CY29">
        <v>1656170369</v>
      </c>
      <c r="CZ29">
        <v>0</v>
      </c>
      <c r="DA29">
        <v>1656169376.0999999</v>
      </c>
      <c r="DB29" t="s">
        <v>361</v>
      </c>
      <c r="DC29">
        <v>1656169373.5999999</v>
      </c>
      <c r="DD29">
        <v>1656169376.0999999</v>
      </c>
      <c r="DE29">
        <v>1</v>
      </c>
      <c r="DF29">
        <v>0.13200000000000001</v>
      </c>
      <c r="DG29">
        <v>7.5999999999999998E-2</v>
      </c>
      <c r="DH29">
        <v>-3.2810000000000001</v>
      </c>
      <c r="DI29">
        <v>-0.13800000000000001</v>
      </c>
      <c r="DJ29">
        <v>420</v>
      </c>
      <c r="DK29">
        <v>17</v>
      </c>
      <c r="DL29">
        <v>0.11</v>
      </c>
      <c r="DM29">
        <v>0.05</v>
      </c>
      <c r="DN29">
        <v>8.809183749999999</v>
      </c>
      <c r="DO29">
        <v>9.9732338836772936</v>
      </c>
      <c r="DP29">
        <v>0.95987938694579611</v>
      </c>
      <c r="DQ29">
        <v>0</v>
      </c>
      <c r="DR29">
        <v>3.1742482500000002</v>
      </c>
      <c r="DS29">
        <v>-0.16400251407130101</v>
      </c>
      <c r="DT29">
        <v>3.071740434082117E-2</v>
      </c>
      <c r="DU29">
        <v>0</v>
      </c>
      <c r="DV29">
        <v>0</v>
      </c>
      <c r="DW29">
        <v>2</v>
      </c>
      <c r="DX29" t="s">
        <v>358</v>
      </c>
      <c r="DY29">
        <v>2.98651</v>
      </c>
      <c r="DZ29">
        <v>2.72465</v>
      </c>
      <c r="EA29">
        <v>5.4766099999999998E-2</v>
      </c>
      <c r="EB29">
        <v>5.1890400000000003E-2</v>
      </c>
      <c r="EC29">
        <v>8.2645999999999997E-2</v>
      </c>
      <c r="ED29">
        <v>7.1853299999999995E-2</v>
      </c>
      <c r="EE29">
        <v>30150</v>
      </c>
      <c r="EF29">
        <v>30336.7</v>
      </c>
      <c r="EG29">
        <v>29622.7</v>
      </c>
      <c r="EH29">
        <v>29575.3</v>
      </c>
      <c r="EI29">
        <v>36012.5</v>
      </c>
      <c r="EJ29">
        <v>36488.6</v>
      </c>
      <c r="EK29">
        <v>41736.6</v>
      </c>
      <c r="EL29">
        <v>42126.3</v>
      </c>
      <c r="EM29">
        <v>1.61727</v>
      </c>
      <c r="EN29">
        <v>2.3129</v>
      </c>
      <c r="EO29">
        <v>0.10398</v>
      </c>
      <c r="EP29">
        <v>0</v>
      </c>
      <c r="EQ29">
        <v>22.956399999999999</v>
      </c>
      <c r="ER29">
        <v>999.9</v>
      </c>
      <c r="ES29">
        <v>44.6</v>
      </c>
      <c r="ET29">
        <v>28.6</v>
      </c>
      <c r="EU29">
        <v>22.91</v>
      </c>
      <c r="EV29">
        <v>62.0946</v>
      </c>
      <c r="EW29">
        <v>25.8093</v>
      </c>
      <c r="EX29">
        <v>2</v>
      </c>
      <c r="EY29">
        <v>-0.34256399999999998</v>
      </c>
      <c r="EZ29">
        <v>0</v>
      </c>
      <c r="FA29">
        <v>20.399999999999999</v>
      </c>
      <c r="FB29">
        <v>5.2198399999999996</v>
      </c>
      <c r="FC29">
        <v>12.0055</v>
      </c>
      <c r="FD29">
        <v>4.9905999999999997</v>
      </c>
      <c r="FE29">
        <v>3.2885</v>
      </c>
      <c r="FF29">
        <v>4642.1000000000004</v>
      </c>
      <c r="FG29">
        <v>9999</v>
      </c>
      <c r="FH29">
        <v>9999</v>
      </c>
      <c r="FI29">
        <v>81.3</v>
      </c>
      <c r="FJ29">
        <v>1.86707</v>
      </c>
      <c r="FK29">
        <v>1.86615</v>
      </c>
      <c r="FL29">
        <v>1.8656900000000001</v>
      </c>
      <c r="FM29">
        <v>1.8656200000000001</v>
      </c>
      <c r="FN29">
        <v>1.86737</v>
      </c>
      <c r="FO29">
        <v>1.8699600000000001</v>
      </c>
      <c r="FP29">
        <v>1.86859</v>
      </c>
      <c r="FQ29">
        <v>1.87</v>
      </c>
      <c r="FR29">
        <v>0</v>
      </c>
      <c r="FS29">
        <v>0</v>
      </c>
      <c r="FT29">
        <v>0</v>
      </c>
      <c r="FU29">
        <v>0</v>
      </c>
      <c r="FV29" t="s">
        <v>355</v>
      </c>
      <c r="FW29" t="s">
        <v>356</v>
      </c>
      <c r="FX29" t="s">
        <v>357</v>
      </c>
      <c r="FY29" t="s">
        <v>357</v>
      </c>
      <c r="FZ29" t="s">
        <v>357</v>
      </c>
      <c r="GA29" t="s">
        <v>357</v>
      </c>
      <c r="GB29">
        <v>0</v>
      </c>
      <c r="GC29">
        <v>100</v>
      </c>
      <c r="GD29">
        <v>100</v>
      </c>
      <c r="GE29">
        <v>-2.65</v>
      </c>
      <c r="GF29">
        <v>-8.8900000000000007E-2</v>
      </c>
      <c r="GG29">
        <v>-1.624389483395291</v>
      </c>
      <c r="GH29">
        <v>-4.1018793927769777E-3</v>
      </c>
      <c r="GI29">
        <v>4.953481889674257E-7</v>
      </c>
      <c r="GJ29">
        <v>-1.2383106132613841E-10</v>
      </c>
      <c r="GK29">
        <v>-0.15180510937277439</v>
      </c>
      <c r="GL29">
        <v>-1.6538770927233871E-2</v>
      </c>
      <c r="GM29">
        <v>1.291337703146669E-3</v>
      </c>
      <c r="GN29">
        <v>-1.6425570027322581E-5</v>
      </c>
      <c r="GO29">
        <v>20</v>
      </c>
      <c r="GP29">
        <v>2316</v>
      </c>
      <c r="GQ29">
        <v>1</v>
      </c>
      <c r="GR29">
        <v>39</v>
      </c>
      <c r="GS29">
        <v>16.600000000000001</v>
      </c>
      <c r="GT29">
        <v>16.5</v>
      </c>
      <c r="GU29">
        <v>0.82397500000000001</v>
      </c>
      <c r="GV29">
        <v>2.2277800000000001</v>
      </c>
      <c r="GW29">
        <v>1.94702</v>
      </c>
      <c r="GX29">
        <v>2.7734399999999999</v>
      </c>
      <c r="GY29">
        <v>2.19482</v>
      </c>
      <c r="GZ29">
        <v>2.36694</v>
      </c>
      <c r="HA29">
        <v>33.132199999999997</v>
      </c>
      <c r="HB29">
        <v>15.7431</v>
      </c>
      <c r="HC29">
        <v>18</v>
      </c>
      <c r="HD29">
        <v>286.47899999999998</v>
      </c>
      <c r="HE29">
        <v>715.44600000000003</v>
      </c>
      <c r="HF29">
        <v>23.402000000000001</v>
      </c>
      <c r="HG29">
        <v>22.943000000000001</v>
      </c>
      <c r="HH29">
        <v>30.000599999999999</v>
      </c>
      <c r="HI29">
        <v>22.698699999999999</v>
      </c>
      <c r="HJ29">
        <v>22.518999999999998</v>
      </c>
      <c r="HK29">
        <v>16.515000000000001</v>
      </c>
      <c r="HL29">
        <v>25.452999999999999</v>
      </c>
      <c r="HM29">
        <v>45.881300000000003</v>
      </c>
      <c r="HN29">
        <v>-999.9</v>
      </c>
      <c r="HO29">
        <v>212.96199999999999</v>
      </c>
      <c r="HP29">
        <v>17.2988</v>
      </c>
      <c r="HQ29">
        <v>101.315</v>
      </c>
      <c r="HR29">
        <v>101.19199999999999</v>
      </c>
    </row>
    <row r="30" spans="1:226" x14ac:dyDescent="0.2">
      <c r="A30">
        <v>37</v>
      </c>
      <c r="B30">
        <v>1656170373.5</v>
      </c>
      <c r="C30">
        <v>1360.900000095367</v>
      </c>
      <c r="D30" t="s">
        <v>386</v>
      </c>
      <c r="E30" t="s">
        <v>387</v>
      </c>
      <c r="F30">
        <v>5</v>
      </c>
      <c r="G30" t="s">
        <v>351</v>
      </c>
      <c r="H30" t="s">
        <v>352</v>
      </c>
      <c r="I30">
        <v>1656170366</v>
      </c>
      <c r="J30">
        <f t="shared" si="0"/>
        <v>2.7248858142201056E-3</v>
      </c>
      <c r="K30">
        <f t="shared" si="1"/>
        <v>2.7248858142201056</v>
      </c>
      <c r="L30">
        <f t="shared" si="2"/>
        <v>7.4654081715496288</v>
      </c>
      <c r="M30">
        <f t="shared" si="3"/>
        <v>262.94274074074082</v>
      </c>
      <c r="N30">
        <f t="shared" si="4"/>
        <v>164.70535020920386</v>
      </c>
      <c r="O30">
        <f t="shared" si="5"/>
        <v>12.615876061626803</v>
      </c>
      <c r="P30">
        <f t="shared" si="6"/>
        <v>20.140529887318035</v>
      </c>
      <c r="Q30">
        <f t="shared" si="7"/>
        <v>0.13444677976240407</v>
      </c>
      <c r="R30">
        <f t="shared" si="8"/>
        <v>2.4844388415862571</v>
      </c>
      <c r="S30">
        <f t="shared" si="9"/>
        <v>0.13053166705195413</v>
      </c>
      <c r="T30">
        <f t="shared" si="10"/>
        <v>8.1924552721296978E-2</v>
      </c>
      <c r="U30">
        <f t="shared" si="11"/>
        <v>321.50841695139161</v>
      </c>
      <c r="V30">
        <f t="shared" si="12"/>
        <v>26.141472247135457</v>
      </c>
      <c r="W30">
        <f t="shared" si="13"/>
        <v>24.665011111111109</v>
      </c>
      <c r="X30">
        <f t="shared" si="14"/>
        <v>3.1167253573389271</v>
      </c>
      <c r="Y30">
        <f t="shared" si="15"/>
        <v>49.992967984763801</v>
      </c>
      <c r="Z30">
        <f t="shared" si="16"/>
        <v>1.5666318849819281</v>
      </c>
      <c r="AA30">
        <f t="shared" si="17"/>
        <v>3.1337044951189643</v>
      </c>
      <c r="AB30">
        <f t="shared" si="18"/>
        <v>1.550093472356999</v>
      </c>
      <c r="AC30">
        <f t="shared" si="19"/>
        <v>-120.16746440710666</v>
      </c>
      <c r="AD30">
        <f t="shared" si="20"/>
        <v>12.179211598831186</v>
      </c>
      <c r="AE30">
        <f t="shared" si="21"/>
        <v>1.0339140437949197</v>
      </c>
      <c r="AF30">
        <f t="shared" si="22"/>
        <v>214.55407818691108</v>
      </c>
      <c r="AG30">
        <f t="shared" si="23"/>
        <v>-9.14201073668006</v>
      </c>
      <c r="AH30">
        <f t="shared" si="24"/>
        <v>2.7036248837650625</v>
      </c>
      <c r="AI30">
        <f t="shared" si="25"/>
        <v>7.4654081715496288</v>
      </c>
      <c r="AJ30">
        <v>242.2200953563248</v>
      </c>
      <c r="AK30">
        <v>246.14889696969689</v>
      </c>
      <c r="AL30">
        <v>-3.1751318671069688</v>
      </c>
      <c r="AM30">
        <v>66.509081150718828</v>
      </c>
      <c r="AN30">
        <f t="shared" si="26"/>
        <v>2.7248858142201056</v>
      </c>
      <c r="AO30">
        <v>17.249106041100639</v>
      </c>
      <c r="AP30">
        <v>20.453336363636371</v>
      </c>
      <c r="AQ30">
        <v>-2.0732536474530561E-4</v>
      </c>
      <c r="AR30">
        <v>78.166941239200895</v>
      </c>
      <c r="AS30">
        <v>170</v>
      </c>
      <c r="AT30">
        <v>34</v>
      </c>
      <c r="AU30">
        <f t="shared" si="27"/>
        <v>1</v>
      </c>
      <c r="AV30">
        <f t="shared" si="28"/>
        <v>0</v>
      </c>
      <c r="AW30">
        <f t="shared" si="29"/>
        <v>40758.850200003028</v>
      </c>
      <c r="AX30">
        <f t="shared" si="30"/>
        <v>1999.955185185185</v>
      </c>
      <c r="AY30">
        <f t="shared" si="31"/>
        <v>1681.1621324445898</v>
      </c>
      <c r="AZ30">
        <f t="shared" si="32"/>
        <v>0.84059990188676315</v>
      </c>
      <c r="BA30">
        <f t="shared" si="33"/>
        <v>0.16075781064145278</v>
      </c>
      <c r="BB30">
        <v>6</v>
      </c>
      <c r="BC30">
        <v>0.5</v>
      </c>
      <c r="BD30" t="s">
        <v>353</v>
      </c>
      <c r="BE30">
        <v>2</v>
      </c>
      <c r="BF30" t="b">
        <v>1</v>
      </c>
      <c r="BG30">
        <v>1656170366</v>
      </c>
      <c r="BH30">
        <v>262.94274074074082</v>
      </c>
      <c r="BI30">
        <v>252.82462962962961</v>
      </c>
      <c r="BJ30">
        <v>20.45301111111111</v>
      </c>
      <c r="BK30">
        <v>17.27477407407407</v>
      </c>
      <c r="BL30">
        <v>265.62400000000002</v>
      </c>
      <c r="BM30">
        <v>20.542029629629631</v>
      </c>
      <c r="BN30">
        <v>499.96162962962961</v>
      </c>
      <c r="BO30">
        <v>76.496714814814823</v>
      </c>
      <c r="BP30">
        <v>9.9923033333333341E-2</v>
      </c>
      <c r="BQ30">
        <v>24.755940740740741</v>
      </c>
      <c r="BR30">
        <v>24.665011111111109</v>
      </c>
      <c r="BS30">
        <v>999.90000000000009</v>
      </c>
      <c r="BT30">
        <v>0</v>
      </c>
      <c r="BU30">
        <v>0</v>
      </c>
      <c r="BV30">
        <v>10001.20296296296</v>
      </c>
      <c r="BW30">
        <v>0</v>
      </c>
      <c r="BX30">
        <v>127.2234444444444</v>
      </c>
      <c r="BY30">
        <v>10.11812518518518</v>
      </c>
      <c r="BZ30">
        <v>268.43292592592587</v>
      </c>
      <c r="CA30">
        <v>257.26925925925917</v>
      </c>
      <c r="CB30">
        <v>3.1782385185185178</v>
      </c>
      <c r="CC30">
        <v>252.82462962962961</v>
      </c>
      <c r="CD30">
        <v>17.27477407407407</v>
      </c>
      <c r="CE30">
        <v>1.56458962962963</v>
      </c>
      <c r="CF30">
        <v>1.321463333333333</v>
      </c>
      <c r="CG30">
        <v>13.614396296296301</v>
      </c>
      <c r="CH30">
        <v>11.04520740740741</v>
      </c>
      <c r="CI30">
        <v>1999.955185185185</v>
      </c>
      <c r="CJ30">
        <v>0.98000333333333312</v>
      </c>
      <c r="CK30">
        <v>1.9997066666666671E-2</v>
      </c>
      <c r="CL30">
        <v>0</v>
      </c>
      <c r="CM30">
        <v>2.1819592592592589</v>
      </c>
      <c r="CN30">
        <v>0</v>
      </c>
      <c r="CO30">
        <v>6679.063703703704</v>
      </c>
      <c r="CP30">
        <v>16749.11481481482</v>
      </c>
      <c r="CQ30">
        <v>40.164074074074072</v>
      </c>
      <c r="CR30">
        <v>40.122370370370362</v>
      </c>
      <c r="CS30">
        <v>39.944259259259248</v>
      </c>
      <c r="CT30">
        <v>38.895555555555553</v>
      </c>
      <c r="CU30">
        <v>38.867777777777768</v>
      </c>
      <c r="CV30">
        <v>1959.964074074074</v>
      </c>
      <c r="CW30">
        <v>39.992592592592601</v>
      </c>
      <c r="CX30">
        <v>0</v>
      </c>
      <c r="CY30">
        <v>1656170373.8</v>
      </c>
      <c r="CZ30">
        <v>0</v>
      </c>
      <c r="DA30">
        <v>1656169376.0999999</v>
      </c>
      <c r="DB30" t="s">
        <v>361</v>
      </c>
      <c r="DC30">
        <v>1656169373.5999999</v>
      </c>
      <c r="DD30">
        <v>1656169376.0999999</v>
      </c>
      <c r="DE30">
        <v>1</v>
      </c>
      <c r="DF30">
        <v>0.13200000000000001</v>
      </c>
      <c r="DG30">
        <v>7.5999999999999998E-2</v>
      </c>
      <c r="DH30">
        <v>-3.2810000000000001</v>
      </c>
      <c r="DI30">
        <v>-0.13800000000000001</v>
      </c>
      <c r="DJ30">
        <v>420</v>
      </c>
      <c r="DK30">
        <v>17</v>
      </c>
      <c r="DL30">
        <v>0.11</v>
      </c>
      <c r="DM30">
        <v>0.05</v>
      </c>
      <c r="DN30">
        <v>9.4835735000000003</v>
      </c>
      <c r="DO30">
        <v>10.058468442776689</v>
      </c>
      <c r="DP30">
        <v>0.9681988417198969</v>
      </c>
      <c r="DQ30">
        <v>0</v>
      </c>
      <c r="DR30">
        <v>3.1751024999999999</v>
      </c>
      <c r="DS30">
        <v>0.1211443902438952</v>
      </c>
      <c r="DT30">
        <v>3.183952290393182E-2</v>
      </c>
      <c r="DU30">
        <v>0</v>
      </c>
      <c r="DV30">
        <v>0</v>
      </c>
      <c r="DW30">
        <v>2</v>
      </c>
      <c r="DX30" t="s">
        <v>358</v>
      </c>
      <c r="DY30">
        <v>2.9864899999999999</v>
      </c>
      <c r="DZ30">
        <v>2.72485</v>
      </c>
      <c r="EA30">
        <v>5.1919199999999999E-2</v>
      </c>
      <c r="EB30">
        <v>4.8859100000000003E-2</v>
      </c>
      <c r="EC30">
        <v>8.2611000000000004E-2</v>
      </c>
      <c r="ED30">
        <v>7.1795300000000006E-2</v>
      </c>
      <c r="EE30">
        <v>30240.9</v>
      </c>
      <c r="EF30">
        <v>30433.8</v>
      </c>
      <c r="EG30">
        <v>29622.799999999999</v>
      </c>
      <c r="EH30">
        <v>29575.4</v>
      </c>
      <c r="EI30">
        <v>36013.9</v>
      </c>
      <c r="EJ30">
        <v>36491.199999999997</v>
      </c>
      <c r="EK30">
        <v>41736.6</v>
      </c>
      <c r="EL30">
        <v>42126.7</v>
      </c>
      <c r="EM30">
        <v>1.61642</v>
      </c>
      <c r="EN30">
        <v>2.3124500000000001</v>
      </c>
      <c r="EO30">
        <v>0.10398399999999999</v>
      </c>
      <c r="EP30">
        <v>0</v>
      </c>
      <c r="EQ30">
        <v>22.9512</v>
      </c>
      <c r="ER30">
        <v>999.9</v>
      </c>
      <c r="ES30">
        <v>44.6</v>
      </c>
      <c r="ET30">
        <v>28.6</v>
      </c>
      <c r="EU30">
        <v>22.908999999999999</v>
      </c>
      <c r="EV30">
        <v>62.254600000000003</v>
      </c>
      <c r="EW30">
        <v>25.877400000000002</v>
      </c>
      <c r="EX30">
        <v>2</v>
      </c>
      <c r="EY30">
        <v>-0.34192600000000001</v>
      </c>
      <c r="EZ30">
        <v>0</v>
      </c>
      <c r="FA30">
        <v>20.399999999999999</v>
      </c>
      <c r="FB30">
        <v>5.2193899999999998</v>
      </c>
      <c r="FC30">
        <v>12.005000000000001</v>
      </c>
      <c r="FD30">
        <v>4.9901499999999999</v>
      </c>
      <c r="FE30">
        <v>3.2885</v>
      </c>
      <c r="FF30">
        <v>4642.1000000000004</v>
      </c>
      <c r="FG30">
        <v>9999</v>
      </c>
      <c r="FH30">
        <v>9999</v>
      </c>
      <c r="FI30">
        <v>81.3</v>
      </c>
      <c r="FJ30">
        <v>1.86707</v>
      </c>
      <c r="FK30">
        <v>1.86615</v>
      </c>
      <c r="FL30">
        <v>1.86568</v>
      </c>
      <c r="FM30">
        <v>1.8656200000000001</v>
      </c>
      <c r="FN30">
        <v>1.86737</v>
      </c>
      <c r="FO30">
        <v>1.8699600000000001</v>
      </c>
      <c r="FP30">
        <v>1.86859</v>
      </c>
      <c r="FQ30">
        <v>1.8700300000000001</v>
      </c>
      <c r="FR30">
        <v>0</v>
      </c>
      <c r="FS30">
        <v>0</v>
      </c>
      <c r="FT30">
        <v>0</v>
      </c>
      <c r="FU30">
        <v>0</v>
      </c>
      <c r="FV30" t="s">
        <v>355</v>
      </c>
      <c r="FW30" t="s">
        <v>356</v>
      </c>
      <c r="FX30" t="s">
        <v>357</v>
      </c>
      <c r="FY30" t="s">
        <v>357</v>
      </c>
      <c r="FZ30" t="s">
        <v>357</v>
      </c>
      <c r="GA30" t="s">
        <v>357</v>
      </c>
      <c r="GB30">
        <v>0</v>
      </c>
      <c r="GC30">
        <v>100</v>
      </c>
      <c r="GD30">
        <v>100</v>
      </c>
      <c r="GE30">
        <v>-2.59</v>
      </c>
      <c r="GF30">
        <v>-8.8999999999999996E-2</v>
      </c>
      <c r="GG30">
        <v>-1.624389483395291</v>
      </c>
      <c r="GH30">
        <v>-4.1018793927769777E-3</v>
      </c>
      <c r="GI30">
        <v>4.953481889674257E-7</v>
      </c>
      <c r="GJ30">
        <v>-1.2383106132613841E-10</v>
      </c>
      <c r="GK30">
        <v>-0.15180510937277439</v>
      </c>
      <c r="GL30">
        <v>-1.6538770927233871E-2</v>
      </c>
      <c r="GM30">
        <v>1.291337703146669E-3</v>
      </c>
      <c r="GN30">
        <v>-1.6425570027322581E-5</v>
      </c>
      <c r="GO30">
        <v>20</v>
      </c>
      <c r="GP30">
        <v>2316</v>
      </c>
      <c r="GQ30">
        <v>1</v>
      </c>
      <c r="GR30">
        <v>39</v>
      </c>
      <c r="GS30">
        <v>16.7</v>
      </c>
      <c r="GT30">
        <v>16.600000000000001</v>
      </c>
      <c r="GU30">
        <v>0.78125</v>
      </c>
      <c r="GV30">
        <v>2.2326700000000002</v>
      </c>
      <c r="GW30">
        <v>1.94702</v>
      </c>
      <c r="GX30">
        <v>2.7734399999999999</v>
      </c>
      <c r="GY30">
        <v>2.19482</v>
      </c>
      <c r="GZ30">
        <v>2.33887</v>
      </c>
      <c r="HA30">
        <v>33.154499999999999</v>
      </c>
      <c r="HB30">
        <v>15.7431</v>
      </c>
      <c r="HC30">
        <v>18</v>
      </c>
      <c r="HD30">
        <v>286.17399999999998</v>
      </c>
      <c r="HE30">
        <v>715.15</v>
      </c>
      <c r="HF30">
        <v>23.403700000000001</v>
      </c>
      <c r="HG30">
        <v>22.950900000000001</v>
      </c>
      <c r="HH30">
        <v>30.000699999999998</v>
      </c>
      <c r="HI30">
        <v>22.7059</v>
      </c>
      <c r="HJ30">
        <v>22.526199999999999</v>
      </c>
      <c r="HK30">
        <v>15.564</v>
      </c>
      <c r="HL30">
        <v>25.452999999999999</v>
      </c>
      <c r="HM30">
        <v>45.881300000000003</v>
      </c>
      <c r="HN30">
        <v>-999.9</v>
      </c>
      <c r="HO30">
        <v>199.601</v>
      </c>
      <c r="HP30">
        <v>17.2988</v>
      </c>
      <c r="HQ30">
        <v>101.315</v>
      </c>
      <c r="HR30">
        <v>101.193</v>
      </c>
    </row>
    <row r="31" spans="1:226" x14ac:dyDescent="0.2">
      <c r="A31">
        <v>38</v>
      </c>
      <c r="B31">
        <v>1656170378.5</v>
      </c>
      <c r="C31">
        <v>1365.900000095367</v>
      </c>
      <c r="D31" t="s">
        <v>388</v>
      </c>
      <c r="E31" t="s">
        <v>389</v>
      </c>
      <c r="F31">
        <v>5</v>
      </c>
      <c r="G31" t="s">
        <v>351</v>
      </c>
      <c r="H31" t="s">
        <v>352</v>
      </c>
      <c r="I31">
        <v>1656170370.7142861</v>
      </c>
      <c r="J31">
        <f t="shared" si="0"/>
        <v>2.7322497135079758E-3</v>
      </c>
      <c r="K31">
        <f t="shared" si="1"/>
        <v>2.7322497135079757</v>
      </c>
      <c r="L31">
        <f t="shared" si="2"/>
        <v>6.9269998554753967</v>
      </c>
      <c r="M31">
        <f t="shared" si="3"/>
        <v>248.22646428571429</v>
      </c>
      <c r="N31">
        <f t="shared" si="4"/>
        <v>157.2129033128449</v>
      </c>
      <c r="O31">
        <f t="shared" si="5"/>
        <v>12.04207967473806</v>
      </c>
      <c r="P31">
        <f t="shared" si="6"/>
        <v>19.013470251604133</v>
      </c>
      <c r="Q31">
        <f t="shared" si="7"/>
        <v>0.13490246978664072</v>
      </c>
      <c r="R31">
        <f t="shared" si="8"/>
        <v>2.4844019652237828</v>
      </c>
      <c r="S31">
        <f t="shared" si="9"/>
        <v>0.13096113471333853</v>
      </c>
      <c r="T31">
        <f t="shared" si="10"/>
        <v>8.2195230836956387E-2</v>
      </c>
      <c r="U31">
        <f t="shared" si="11"/>
        <v>321.50635799999998</v>
      </c>
      <c r="V31">
        <f t="shared" si="12"/>
        <v>26.142555027972701</v>
      </c>
      <c r="W31">
        <f t="shared" si="13"/>
        <v>24.66173214285714</v>
      </c>
      <c r="X31">
        <f t="shared" si="14"/>
        <v>3.1161145861011583</v>
      </c>
      <c r="Y31">
        <f t="shared" si="15"/>
        <v>49.99201568474755</v>
      </c>
      <c r="Z31">
        <f t="shared" si="16"/>
        <v>1.5669123887592482</v>
      </c>
      <c r="AA31">
        <f t="shared" si="17"/>
        <v>3.1343252863422943</v>
      </c>
      <c r="AB31">
        <f t="shared" si="18"/>
        <v>1.5492021973419101</v>
      </c>
      <c r="AC31">
        <f t="shared" si="19"/>
        <v>-120.49221236570173</v>
      </c>
      <c r="AD31">
        <f t="shared" si="20"/>
        <v>13.062408655010456</v>
      </c>
      <c r="AE31">
        <f t="shared" si="21"/>
        <v>1.1089068206168959</v>
      </c>
      <c r="AF31">
        <f t="shared" si="22"/>
        <v>215.18546110992557</v>
      </c>
      <c r="AG31">
        <f t="shared" si="23"/>
        <v>-9.7696170785152283</v>
      </c>
      <c r="AH31">
        <f t="shared" si="24"/>
        <v>2.724466478263234</v>
      </c>
      <c r="AI31">
        <f t="shared" si="25"/>
        <v>6.9269998554753967</v>
      </c>
      <c r="AJ31">
        <v>225.5093735730706</v>
      </c>
      <c r="AK31">
        <v>230.1883454545455</v>
      </c>
      <c r="AL31">
        <v>-3.1977129621133442</v>
      </c>
      <c r="AM31">
        <v>66.509081150718828</v>
      </c>
      <c r="AN31">
        <f t="shared" si="26"/>
        <v>2.7322497135079757</v>
      </c>
      <c r="AO31">
        <v>17.23604851061576</v>
      </c>
      <c r="AP31">
        <v>20.447721818181812</v>
      </c>
      <c r="AQ31">
        <v>1.4255442190672801E-5</v>
      </c>
      <c r="AR31">
        <v>78.166941239200895</v>
      </c>
      <c r="AS31">
        <v>169</v>
      </c>
      <c r="AT31">
        <v>34</v>
      </c>
      <c r="AU31">
        <f t="shared" si="27"/>
        <v>1</v>
      </c>
      <c r="AV31">
        <f t="shared" si="28"/>
        <v>0</v>
      </c>
      <c r="AW31">
        <f t="shared" si="29"/>
        <v>40757.482718906882</v>
      </c>
      <c r="AX31">
        <f t="shared" si="30"/>
        <v>1999.943214285714</v>
      </c>
      <c r="AY31">
        <f t="shared" si="31"/>
        <v>1681.1519999999996</v>
      </c>
      <c r="AZ31">
        <f t="shared" si="32"/>
        <v>0.8405998670319389</v>
      </c>
      <c r="BA31">
        <f t="shared" si="33"/>
        <v>0.16075774337164217</v>
      </c>
      <c r="BB31">
        <v>6</v>
      </c>
      <c r="BC31">
        <v>0.5</v>
      </c>
      <c r="BD31" t="s">
        <v>353</v>
      </c>
      <c r="BE31">
        <v>2</v>
      </c>
      <c r="BF31" t="b">
        <v>1</v>
      </c>
      <c r="BG31">
        <v>1656170370.7142861</v>
      </c>
      <c r="BH31">
        <v>248.22646428571429</v>
      </c>
      <c r="BI31">
        <v>237.31417857142861</v>
      </c>
      <c r="BJ31">
        <v>20.45650357142857</v>
      </c>
      <c r="BK31">
        <v>17.253939285714289</v>
      </c>
      <c r="BL31">
        <v>250.85053571428571</v>
      </c>
      <c r="BM31">
        <v>20.54546785714286</v>
      </c>
      <c r="BN31">
        <v>499.9868571428571</v>
      </c>
      <c r="BO31">
        <v>76.497285714285709</v>
      </c>
      <c r="BP31">
        <v>9.9987289285714306E-2</v>
      </c>
      <c r="BQ31">
        <v>24.759257142857141</v>
      </c>
      <c r="BR31">
        <v>24.66173214285714</v>
      </c>
      <c r="BS31">
        <v>999.9000000000002</v>
      </c>
      <c r="BT31">
        <v>0</v>
      </c>
      <c r="BU31">
        <v>0</v>
      </c>
      <c r="BV31">
        <v>10000.891428571431</v>
      </c>
      <c r="BW31">
        <v>0</v>
      </c>
      <c r="BX31">
        <v>127.38842857142861</v>
      </c>
      <c r="BY31">
        <v>10.912287857142861</v>
      </c>
      <c r="BZ31">
        <v>253.41050000000001</v>
      </c>
      <c r="CA31">
        <v>241.48110714285721</v>
      </c>
      <c r="CB31">
        <v>3.2025703571428572</v>
      </c>
      <c r="CC31">
        <v>237.31417857142861</v>
      </c>
      <c r="CD31">
        <v>17.253939285714289</v>
      </c>
      <c r="CE31">
        <v>1.5648675000000001</v>
      </c>
      <c r="CF31">
        <v>1.319879285714286</v>
      </c>
      <c r="CG31">
        <v>13.617132142857139</v>
      </c>
      <c r="CH31">
        <v>11.027142857142859</v>
      </c>
      <c r="CI31">
        <v>1999.943214285714</v>
      </c>
      <c r="CJ31">
        <v>0.98000425000000002</v>
      </c>
      <c r="CK31">
        <v>1.9996150000000001E-2</v>
      </c>
      <c r="CL31">
        <v>0</v>
      </c>
      <c r="CM31">
        <v>2.2263892857142862</v>
      </c>
      <c r="CN31">
        <v>0</v>
      </c>
      <c r="CO31">
        <v>6665.5210714285722</v>
      </c>
      <c r="CP31">
        <v>16749.017857142859</v>
      </c>
      <c r="CQ31">
        <v>40.245285714285707</v>
      </c>
      <c r="CR31">
        <v>40.169392857142853</v>
      </c>
      <c r="CS31">
        <v>40.004142857142853</v>
      </c>
      <c r="CT31">
        <v>38.999785714285707</v>
      </c>
      <c r="CU31">
        <v>38.939500000000002</v>
      </c>
      <c r="CV31">
        <v>1959.953214285714</v>
      </c>
      <c r="CW31">
        <v>39.99</v>
      </c>
      <c r="CX31">
        <v>0</v>
      </c>
      <c r="CY31">
        <v>1656170379.2</v>
      </c>
      <c r="CZ31">
        <v>0</v>
      </c>
      <c r="DA31">
        <v>1656169376.0999999</v>
      </c>
      <c r="DB31" t="s">
        <v>361</v>
      </c>
      <c r="DC31">
        <v>1656169373.5999999</v>
      </c>
      <c r="DD31">
        <v>1656169376.0999999</v>
      </c>
      <c r="DE31">
        <v>1</v>
      </c>
      <c r="DF31">
        <v>0.13200000000000001</v>
      </c>
      <c r="DG31">
        <v>7.5999999999999998E-2</v>
      </c>
      <c r="DH31">
        <v>-3.2810000000000001</v>
      </c>
      <c r="DI31">
        <v>-0.13800000000000001</v>
      </c>
      <c r="DJ31">
        <v>420</v>
      </c>
      <c r="DK31">
        <v>17</v>
      </c>
      <c r="DL31">
        <v>0.11</v>
      </c>
      <c r="DM31">
        <v>0.05</v>
      </c>
      <c r="DN31">
        <v>10.502444000000001</v>
      </c>
      <c r="DO31">
        <v>10.16763737335835</v>
      </c>
      <c r="DP31">
        <v>0.97875371005631451</v>
      </c>
      <c r="DQ31">
        <v>0</v>
      </c>
      <c r="DR31">
        <v>3.1874365</v>
      </c>
      <c r="DS31">
        <v>0.33331924953096509</v>
      </c>
      <c r="DT31">
        <v>3.3902702440218542E-2</v>
      </c>
      <c r="DU31">
        <v>0</v>
      </c>
      <c r="DV31">
        <v>0</v>
      </c>
      <c r="DW31">
        <v>2</v>
      </c>
      <c r="DX31" t="s">
        <v>358</v>
      </c>
      <c r="DY31">
        <v>2.9865499999999998</v>
      </c>
      <c r="DZ31">
        <v>2.7247499999999998</v>
      </c>
      <c r="EA31">
        <v>4.8992800000000003E-2</v>
      </c>
      <c r="EB31">
        <v>4.5757199999999998E-2</v>
      </c>
      <c r="EC31">
        <v>8.2588900000000007E-2</v>
      </c>
      <c r="ED31">
        <v>7.1751099999999998E-2</v>
      </c>
      <c r="EE31">
        <v>30333.9</v>
      </c>
      <c r="EF31">
        <v>30532.1</v>
      </c>
      <c r="EG31">
        <v>29622.5</v>
      </c>
      <c r="EH31">
        <v>29574.6</v>
      </c>
      <c r="EI31">
        <v>36014.6</v>
      </c>
      <c r="EJ31">
        <v>36492</v>
      </c>
      <c r="EK31">
        <v>41736.5</v>
      </c>
      <c r="EL31">
        <v>42125.599999999999</v>
      </c>
      <c r="EM31">
        <v>1.61815</v>
      </c>
      <c r="EN31">
        <v>2.3121800000000001</v>
      </c>
      <c r="EO31">
        <v>0.103988</v>
      </c>
      <c r="EP31">
        <v>0</v>
      </c>
      <c r="EQ31">
        <v>22.944700000000001</v>
      </c>
      <c r="ER31">
        <v>999.9</v>
      </c>
      <c r="ES31">
        <v>44.5</v>
      </c>
      <c r="ET31">
        <v>28.6</v>
      </c>
      <c r="EU31">
        <v>22.861899999999999</v>
      </c>
      <c r="EV31">
        <v>61.934600000000003</v>
      </c>
      <c r="EW31">
        <v>25.7973</v>
      </c>
      <c r="EX31">
        <v>2</v>
      </c>
      <c r="EY31">
        <v>-0.34130100000000002</v>
      </c>
      <c r="EZ31">
        <v>0</v>
      </c>
      <c r="FA31">
        <v>20.400300000000001</v>
      </c>
      <c r="FB31">
        <v>5.2195400000000003</v>
      </c>
      <c r="FC31">
        <v>12.0047</v>
      </c>
      <c r="FD31">
        <v>4.9906499999999996</v>
      </c>
      <c r="FE31">
        <v>3.2884500000000001</v>
      </c>
      <c r="FF31">
        <v>4642.3999999999996</v>
      </c>
      <c r="FG31">
        <v>9999</v>
      </c>
      <c r="FH31">
        <v>9999</v>
      </c>
      <c r="FI31">
        <v>81.3</v>
      </c>
      <c r="FJ31">
        <v>1.86707</v>
      </c>
      <c r="FK31">
        <v>1.86615</v>
      </c>
      <c r="FL31">
        <v>1.8656900000000001</v>
      </c>
      <c r="FM31">
        <v>1.8656200000000001</v>
      </c>
      <c r="FN31">
        <v>1.86737</v>
      </c>
      <c r="FO31">
        <v>1.8699600000000001</v>
      </c>
      <c r="FP31">
        <v>1.86859</v>
      </c>
      <c r="FQ31">
        <v>1.86998</v>
      </c>
      <c r="FR31">
        <v>0</v>
      </c>
      <c r="FS31">
        <v>0</v>
      </c>
      <c r="FT31">
        <v>0</v>
      </c>
      <c r="FU31">
        <v>0</v>
      </c>
      <c r="FV31" t="s">
        <v>355</v>
      </c>
      <c r="FW31" t="s">
        <v>356</v>
      </c>
      <c r="FX31" t="s">
        <v>357</v>
      </c>
      <c r="FY31" t="s">
        <v>357</v>
      </c>
      <c r="FZ31" t="s">
        <v>357</v>
      </c>
      <c r="GA31" t="s">
        <v>357</v>
      </c>
      <c r="GB31">
        <v>0</v>
      </c>
      <c r="GC31">
        <v>100</v>
      </c>
      <c r="GD31">
        <v>100</v>
      </c>
      <c r="GE31">
        <v>-2.5299999999999998</v>
      </c>
      <c r="GF31">
        <v>-8.9099999999999999E-2</v>
      </c>
      <c r="GG31">
        <v>-1.624389483395291</v>
      </c>
      <c r="GH31">
        <v>-4.1018793927769777E-3</v>
      </c>
      <c r="GI31">
        <v>4.953481889674257E-7</v>
      </c>
      <c r="GJ31">
        <v>-1.2383106132613841E-10</v>
      </c>
      <c r="GK31">
        <v>-0.15180510937277439</v>
      </c>
      <c r="GL31">
        <v>-1.6538770927233871E-2</v>
      </c>
      <c r="GM31">
        <v>1.291337703146669E-3</v>
      </c>
      <c r="GN31">
        <v>-1.6425570027322581E-5</v>
      </c>
      <c r="GO31">
        <v>20</v>
      </c>
      <c r="GP31">
        <v>2316</v>
      </c>
      <c r="GQ31">
        <v>1</v>
      </c>
      <c r="GR31">
        <v>39</v>
      </c>
      <c r="GS31">
        <v>16.7</v>
      </c>
      <c r="GT31">
        <v>16.7</v>
      </c>
      <c r="GU31">
        <v>0.73242200000000002</v>
      </c>
      <c r="GV31">
        <v>2.2338900000000002</v>
      </c>
      <c r="GW31">
        <v>1.94702</v>
      </c>
      <c r="GX31">
        <v>2.7734399999999999</v>
      </c>
      <c r="GY31">
        <v>2.19482</v>
      </c>
      <c r="GZ31">
        <v>2.34741</v>
      </c>
      <c r="HA31">
        <v>33.154499999999999</v>
      </c>
      <c r="HB31">
        <v>15.7431</v>
      </c>
      <c r="HC31">
        <v>18</v>
      </c>
      <c r="HD31">
        <v>286.899</v>
      </c>
      <c r="HE31">
        <v>715.00400000000002</v>
      </c>
      <c r="HF31">
        <v>23.4056</v>
      </c>
      <c r="HG31">
        <v>22.958400000000001</v>
      </c>
      <c r="HH31">
        <v>30.000699999999998</v>
      </c>
      <c r="HI31">
        <v>22.7134</v>
      </c>
      <c r="HJ31">
        <v>22.533100000000001</v>
      </c>
      <c r="HK31">
        <v>14.676399999999999</v>
      </c>
      <c r="HL31">
        <v>25.452999999999999</v>
      </c>
      <c r="HM31">
        <v>45.881300000000003</v>
      </c>
      <c r="HN31">
        <v>-999.9</v>
      </c>
      <c r="HO31">
        <v>179.566</v>
      </c>
      <c r="HP31">
        <v>17.2988</v>
      </c>
      <c r="HQ31">
        <v>101.315</v>
      </c>
      <c r="HR31">
        <v>101.19</v>
      </c>
    </row>
    <row r="32" spans="1:226" x14ac:dyDescent="0.2">
      <c r="A32">
        <v>39</v>
      </c>
      <c r="B32">
        <v>1656170383.5</v>
      </c>
      <c r="C32">
        <v>1370.900000095367</v>
      </c>
      <c r="D32" t="s">
        <v>390</v>
      </c>
      <c r="E32" t="s">
        <v>391</v>
      </c>
      <c r="F32">
        <v>5</v>
      </c>
      <c r="G32" t="s">
        <v>351</v>
      </c>
      <c r="H32" t="s">
        <v>352</v>
      </c>
      <c r="I32">
        <v>1656170376</v>
      </c>
      <c r="J32">
        <f t="shared" si="0"/>
        <v>2.7363800286602825E-3</v>
      </c>
      <c r="K32">
        <f t="shared" si="1"/>
        <v>2.7363800286602826</v>
      </c>
      <c r="L32">
        <f t="shared" si="2"/>
        <v>6.246410560143806</v>
      </c>
      <c r="M32">
        <f t="shared" si="3"/>
        <v>231.73044444444449</v>
      </c>
      <c r="N32">
        <f t="shared" si="4"/>
        <v>149.530201038976</v>
      </c>
      <c r="O32">
        <f t="shared" si="5"/>
        <v>11.453594618658745</v>
      </c>
      <c r="P32">
        <f t="shared" si="6"/>
        <v>17.749903049862603</v>
      </c>
      <c r="Q32">
        <f t="shared" si="7"/>
        <v>0.13513971169265235</v>
      </c>
      <c r="R32">
        <f t="shared" si="8"/>
        <v>2.4843442954996271</v>
      </c>
      <c r="S32">
        <f t="shared" si="9"/>
        <v>0.13118463168920388</v>
      </c>
      <c r="T32">
        <f t="shared" si="10"/>
        <v>8.2336101302846396E-2</v>
      </c>
      <c r="U32">
        <f t="shared" si="11"/>
        <v>321.50478014240826</v>
      </c>
      <c r="V32">
        <f t="shared" si="12"/>
        <v>26.1475489308229</v>
      </c>
      <c r="W32">
        <f t="shared" si="13"/>
        <v>24.657848148148151</v>
      </c>
      <c r="X32">
        <f t="shared" si="14"/>
        <v>3.1153912523381551</v>
      </c>
      <c r="Y32">
        <f t="shared" si="15"/>
        <v>49.959609929666087</v>
      </c>
      <c r="Z32">
        <f t="shared" si="16"/>
        <v>1.5664799621405454</v>
      </c>
      <c r="AA32">
        <f t="shared" si="17"/>
        <v>3.1354927797592098</v>
      </c>
      <c r="AB32">
        <f t="shared" si="18"/>
        <v>1.5489112901976096</v>
      </c>
      <c r="AC32">
        <f t="shared" si="19"/>
        <v>-120.67435926391846</v>
      </c>
      <c r="AD32">
        <f t="shared" si="20"/>
        <v>14.417463045067711</v>
      </c>
      <c r="AE32">
        <f t="shared" si="21"/>
        <v>1.2239843484426811</v>
      </c>
      <c r="AF32">
        <f t="shared" si="22"/>
        <v>216.47186827200019</v>
      </c>
      <c r="AG32">
        <f t="shared" si="23"/>
        <v>-10.484247391642175</v>
      </c>
      <c r="AH32">
        <f t="shared" si="24"/>
        <v>2.7399051162546804</v>
      </c>
      <c r="AI32">
        <f t="shared" si="25"/>
        <v>6.246410560143806</v>
      </c>
      <c r="AJ32">
        <v>208.73498013908829</v>
      </c>
      <c r="AK32">
        <v>214.23080606060611</v>
      </c>
      <c r="AL32">
        <v>-3.1943498270529891</v>
      </c>
      <c r="AM32">
        <v>66.509081150718828</v>
      </c>
      <c r="AN32">
        <f t="shared" si="26"/>
        <v>2.7363800286602826</v>
      </c>
      <c r="AO32">
        <v>17.22209358913965</v>
      </c>
      <c r="AP32">
        <v>20.439347272727279</v>
      </c>
      <c r="AQ32">
        <v>-1.649372963352459E-4</v>
      </c>
      <c r="AR32">
        <v>78.166941239200895</v>
      </c>
      <c r="AS32">
        <v>168</v>
      </c>
      <c r="AT32">
        <v>34</v>
      </c>
      <c r="AU32">
        <f t="shared" si="27"/>
        <v>1</v>
      </c>
      <c r="AV32">
        <f t="shared" si="28"/>
        <v>0</v>
      </c>
      <c r="AW32">
        <f t="shared" si="29"/>
        <v>40755.178758080903</v>
      </c>
      <c r="AX32">
        <f t="shared" si="30"/>
        <v>1999.9333333333329</v>
      </c>
      <c r="AY32">
        <f t="shared" si="31"/>
        <v>1681.1436995556517</v>
      </c>
      <c r="AZ32">
        <f t="shared" si="32"/>
        <v>0.84059986977348511</v>
      </c>
      <c r="BA32">
        <f t="shared" si="33"/>
        <v>0.16075774866282627</v>
      </c>
      <c r="BB32">
        <v>6</v>
      </c>
      <c r="BC32">
        <v>0.5</v>
      </c>
      <c r="BD32" t="s">
        <v>353</v>
      </c>
      <c r="BE32">
        <v>2</v>
      </c>
      <c r="BF32" t="b">
        <v>1</v>
      </c>
      <c r="BG32">
        <v>1656170376</v>
      </c>
      <c r="BH32">
        <v>231.73044444444449</v>
      </c>
      <c r="BI32">
        <v>219.91155555555559</v>
      </c>
      <c r="BJ32">
        <v>20.45087777777778</v>
      </c>
      <c r="BK32">
        <v>17.230314814814822</v>
      </c>
      <c r="BL32">
        <v>234.29018518518521</v>
      </c>
      <c r="BM32">
        <v>20.539929629629629</v>
      </c>
      <c r="BN32">
        <v>500.01288888888888</v>
      </c>
      <c r="BO32">
        <v>76.497174074074067</v>
      </c>
      <c r="BP32">
        <v>0.1000252814814815</v>
      </c>
      <c r="BQ32">
        <v>24.76549259259259</v>
      </c>
      <c r="BR32">
        <v>24.657848148148151</v>
      </c>
      <c r="BS32">
        <v>999.90000000000009</v>
      </c>
      <c r="BT32">
        <v>0</v>
      </c>
      <c r="BU32">
        <v>0</v>
      </c>
      <c r="BV32">
        <v>10000.53555555556</v>
      </c>
      <c r="BW32">
        <v>0</v>
      </c>
      <c r="BX32">
        <v>127.6259259259259</v>
      </c>
      <c r="BY32">
        <v>11.818918518518521</v>
      </c>
      <c r="BZ32">
        <v>236.56859259259261</v>
      </c>
      <c r="CA32">
        <v>223.76729629629631</v>
      </c>
      <c r="CB32">
        <v>3.2205751851851852</v>
      </c>
      <c r="CC32">
        <v>219.91155555555559</v>
      </c>
      <c r="CD32">
        <v>17.230314814814822</v>
      </c>
      <c r="CE32">
        <v>1.5644348148148151</v>
      </c>
      <c r="CF32">
        <v>1.318069629629629</v>
      </c>
      <c r="CG32">
        <v>13.612888888888889</v>
      </c>
      <c r="CH32">
        <v>11.006500000000001</v>
      </c>
      <c r="CI32">
        <v>1999.9333333333329</v>
      </c>
      <c r="CJ32">
        <v>0.98000533333333351</v>
      </c>
      <c r="CK32">
        <v>1.9995066666666669E-2</v>
      </c>
      <c r="CL32">
        <v>0</v>
      </c>
      <c r="CM32">
        <v>2.2301185185185179</v>
      </c>
      <c r="CN32">
        <v>0</v>
      </c>
      <c r="CO32">
        <v>6650.2025925925936</v>
      </c>
      <c r="CP32">
        <v>16748.933333333331</v>
      </c>
      <c r="CQ32">
        <v>40.337666666666657</v>
      </c>
      <c r="CR32">
        <v>40.215037037037042</v>
      </c>
      <c r="CS32">
        <v>40.069259259259248</v>
      </c>
      <c r="CT32">
        <v>39.101666666666659</v>
      </c>
      <c r="CU32">
        <v>39.011259259259262</v>
      </c>
      <c r="CV32">
        <v>1959.944074074074</v>
      </c>
      <c r="CW32">
        <v>39.99</v>
      </c>
      <c r="CX32">
        <v>0</v>
      </c>
      <c r="CY32">
        <v>1656170384</v>
      </c>
      <c r="CZ32">
        <v>0</v>
      </c>
      <c r="DA32">
        <v>1656169376.0999999</v>
      </c>
      <c r="DB32" t="s">
        <v>361</v>
      </c>
      <c r="DC32">
        <v>1656169373.5999999</v>
      </c>
      <c r="DD32">
        <v>1656169376.0999999</v>
      </c>
      <c r="DE32">
        <v>1</v>
      </c>
      <c r="DF32">
        <v>0.13200000000000001</v>
      </c>
      <c r="DG32">
        <v>7.5999999999999998E-2</v>
      </c>
      <c r="DH32">
        <v>-3.2810000000000001</v>
      </c>
      <c r="DI32">
        <v>-0.13800000000000001</v>
      </c>
      <c r="DJ32">
        <v>420</v>
      </c>
      <c r="DK32">
        <v>17</v>
      </c>
      <c r="DL32">
        <v>0.11</v>
      </c>
      <c r="DM32">
        <v>0.05</v>
      </c>
      <c r="DN32">
        <v>11.173069999999999</v>
      </c>
      <c r="DO32">
        <v>10.355201651031869</v>
      </c>
      <c r="DP32">
        <v>0.99637806533213091</v>
      </c>
      <c r="DQ32">
        <v>0</v>
      </c>
      <c r="DR32">
        <v>3.2049847499999999</v>
      </c>
      <c r="DS32">
        <v>0.2162673545966145</v>
      </c>
      <c r="DT32">
        <v>2.4072290085023089E-2</v>
      </c>
      <c r="DU32">
        <v>0</v>
      </c>
      <c r="DV32">
        <v>0</v>
      </c>
      <c r="DW32">
        <v>2</v>
      </c>
      <c r="DX32" t="s">
        <v>358</v>
      </c>
      <c r="DY32">
        <v>2.9867300000000001</v>
      </c>
      <c r="DZ32">
        <v>2.7246899999999998</v>
      </c>
      <c r="EA32">
        <v>4.6000399999999997E-2</v>
      </c>
      <c r="EB32">
        <v>4.2585699999999997E-2</v>
      </c>
      <c r="EC32">
        <v>8.2563800000000007E-2</v>
      </c>
      <c r="ED32">
        <v>7.1724899999999994E-2</v>
      </c>
      <c r="EE32">
        <v>30429.3</v>
      </c>
      <c r="EF32">
        <v>30633.1</v>
      </c>
      <c r="EG32">
        <v>29622.5</v>
      </c>
      <c r="EH32">
        <v>29574.1</v>
      </c>
      <c r="EI32">
        <v>36015.5</v>
      </c>
      <c r="EJ32">
        <v>36492.300000000003</v>
      </c>
      <c r="EK32">
        <v>41736.400000000001</v>
      </c>
      <c r="EL32">
        <v>42124.800000000003</v>
      </c>
      <c r="EM32">
        <v>1.61965</v>
      </c>
      <c r="EN32">
        <v>2.3119000000000001</v>
      </c>
      <c r="EO32">
        <v>0.1048</v>
      </c>
      <c r="EP32">
        <v>0</v>
      </c>
      <c r="EQ32">
        <v>22.937200000000001</v>
      </c>
      <c r="ER32">
        <v>999.9</v>
      </c>
      <c r="ES32">
        <v>44.4</v>
      </c>
      <c r="ET32">
        <v>28.6</v>
      </c>
      <c r="EU32">
        <v>22.809699999999999</v>
      </c>
      <c r="EV32">
        <v>61.704599999999999</v>
      </c>
      <c r="EW32">
        <v>25.865400000000001</v>
      </c>
      <c r="EX32">
        <v>2</v>
      </c>
      <c r="EY32">
        <v>-0.34073199999999998</v>
      </c>
      <c r="EZ32">
        <v>0</v>
      </c>
      <c r="FA32">
        <v>20.400200000000002</v>
      </c>
      <c r="FB32">
        <v>5.2201399999999998</v>
      </c>
      <c r="FC32">
        <v>12.005000000000001</v>
      </c>
      <c r="FD32">
        <v>4.9909999999999997</v>
      </c>
      <c r="FE32">
        <v>3.2886500000000001</v>
      </c>
      <c r="FF32">
        <v>4642.3999999999996</v>
      </c>
      <c r="FG32">
        <v>9999</v>
      </c>
      <c r="FH32">
        <v>9999</v>
      </c>
      <c r="FI32">
        <v>81.3</v>
      </c>
      <c r="FJ32">
        <v>1.8670800000000001</v>
      </c>
      <c r="FK32">
        <v>1.86615</v>
      </c>
      <c r="FL32">
        <v>1.8656900000000001</v>
      </c>
      <c r="FM32">
        <v>1.8656200000000001</v>
      </c>
      <c r="FN32">
        <v>1.86737</v>
      </c>
      <c r="FO32">
        <v>1.8699600000000001</v>
      </c>
      <c r="FP32">
        <v>1.86859</v>
      </c>
      <c r="FQ32">
        <v>1.86999</v>
      </c>
      <c r="FR32">
        <v>0</v>
      </c>
      <c r="FS32">
        <v>0</v>
      </c>
      <c r="FT32">
        <v>0</v>
      </c>
      <c r="FU32">
        <v>0</v>
      </c>
      <c r="FV32" t="s">
        <v>355</v>
      </c>
      <c r="FW32" t="s">
        <v>356</v>
      </c>
      <c r="FX32" t="s">
        <v>357</v>
      </c>
      <c r="FY32" t="s">
        <v>357</v>
      </c>
      <c r="FZ32" t="s">
        <v>357</v>
      </c>
      <c r="GA32" t="s">
        <v>357</v>
      </c>
      <c r="GB32">
        <v>0</v>
      </c>
      <c r="GC32">
        <v>100</v>
      </c>
      <c r="GD32">
        <v>100</v>
      </c>
      <c r="GE32">
        <v>-2.468</v>
      </c>
      <c r="GF32">
        <v>-8.9300000000000004E-2</v>
      </c>
      <c r="GG32">
        <v>-1.624389483395291</v>
      </c>
      <c r="GH32">
        <v>-4.1018793927769777E-3</v>
      </c>
      <c r="GI32">
        <v>4.953481889674257E-7</v>
      </c>
      <c r="GJ32">
        <v>-1.2383106132613841E-10</v>
      </c>
      <c r="GK32">
        <v>-0.15180510937277439</v>
      </c>
      <c r="GL32">
        <v>-1.6538770927233871E-2</v>
      </c>
      <c r="GM32">
        <v>1.291337703146669E-3</v>
      </c>
      <c r="GN32">
        <v>-1.6425570027322581E-5</v>
      </c>
      <c r="GO32">
        <v>20</v>
      </c>
      <c r="GP32">
        <v>2316</v>
      </c>
      <c r="GQ32">
        <v>1</v>
      </c>
      <c r="GR32">
        <v>39</v>
      </c>
      <c r="GS32">
        <v>16.8</v>
      </c>
      <c r="GT32">
        <v>16.8</v>
      </c>
      <c r="GU32">
        <v>0.68359400000000003</v>
      </c>
      <c r="GV32">
        <v>2.2375500000000001</v>
      </c>
      <c r="GW32">
        <v>1.94702</v>
      </c>
      <c r="GX32">
        <v>2.7734399999999999</v>
      </c>
      <c r="GY32">
        <v>2.19482</v>
      </c>
      <c r="GZ32">
        <v>2.3315399999999999</v>
      </c>
      <c r="HA32">
        <v>33.154499999999999</v>
      </c>
      <c r="HB32">
        <v>15.734400000000001</v>
      </c>
      <c r="HC32">
        <v>18</v>
      </c>
      <c r="HD32">
        <v>287.53399999999999</v>
      </c>
      <c r="HE32">
        <v>714.86300000000006</v>
      </c>
      <c r="HF32">
        <v>23.408000000000001</v>
      </c>
      <c r="HG32">
        <v>22.9664</v>
      </c>
      <c r="HH32">
        <v>30.000599999999999</v>
      </c>
      <c r="HI32">
        <v>22.720700000000001</v>
      </c>
      <c r="HJ32">
        <v>22.540299999999998</v>
      </c>
      <c r="HK32">
        <v>13.701599999999999</v>
      </c>
      <c r="HL32">
        <v>25.174700000000001</v>
      </c>
      <c r="HM32">
        <v>45.881300000000003</v>
      </c>
      <c r="HN32">
        <v>-999.9</v>
      </c>
      <c r="HO32">
        <v>166.12799999999999</v>
      </c>
      <c r="HP32">
        <v>17.299299999999999</v>
      </c>
      <c r="HQ32">
        <v>101.315</v>
      </c>
      <c r="HR32">
        <v>101.188</v>
      </c>
    </row>
    <row r="33" spans="1:226" x14ac:dyDescent="0.2">
      <c r="A33">
        <v>40</v>
      </c>
      <c r="B33">
        <v>1656170388.5</v>
      </c>
      <c r="C33">
        <v>1375.900000095367</v>
      </c>
      <c r="D33" t="s">
        <v>392</v>
      </c>
      <c r="E33" t="s">
        <v>393</v>
      </c>
      <c r="F33">
        <v>5</v>
      </c>
      <c r="G33" t="s">
        <v>351</v>
      </c>
      <c r="H33" t="s">
        <v>352</v>
      </c>
      <c r="I33">
        <v>1656170380.7142861</v>
      </c>
      <c r="J33">
        <f t="shared" si="0"/>
        <v>2.7417227452005092E-3</v>
      </c>
      <c r="K33">
        <f t="shared" si="1"/>
        <v>2.7417227452005091</v>
      </c>
      <c r="L33">
        <f t="shared" si="2"/>
        <v>5.5207911784682544</v>
      </c>
      <c r="M33">
        <f t="shared" si="3"/>
        <v>217.01175000000001</v>
      </c>
      <c r="N33">
        <f t="shared" si="4"/>
        <v>144.06861125280298</v>
      </c>
      <c r="O33">
        <f t="shared" si="5"/>
        <v>11.035193997835064</v>
      </c>
      <c r="P33">
        <f t="shared" si="6"/>
        <v>16.622404701725696</v>
      </c>
      <c r="Q33">
        <f t="shared" si="7"/>
        <v>0.13537004752875795</v>
      </c>
      <c r="R33">
        <f t="shared" si="8"/>
        <v>2.4835190987047464</v>
      </c>
      <c r="S33">
        <f t="shared" si="9"/>
        <v>0.13140040992775093</v>
      </c>
      <c r="T33">
        <f t="shared" si="10"/>
        <v>8.2472216049867125E-2</v>
      </c>
      <c r="U33">
        <f t="shared" si="11"/>
        <v>321.50761633108408</v>
      </c>
      <c r="V33">
        <f t="shared" si="12"/>
        <v>26.153594310752897</v>
      </c>
      <c r="W33">
        <f t="shared" si="13"/>
        <v>24.657553571428569</v>
      </c>
      <c r="X33">
        <f t="shared" si="14"/>
        <v>3.1153363979816331</v>
      </c>
      <c r="Y33">
        <f t="shared" si="15"/>
        <v>49.921195567021854</v>
      </c>
      <c r="Z33">
        <f t="shared" si="16"/>
        <v>1.5659517324078396</v>
      </c>
      <c r="AA33">
        <f t="shared" si="17"/>
        <v>3.1368474144523768</v>
      </c>
      <c r="AB33">
        <f t="shared" si="18"/>
        <v>1.5493846655737935</v>
      </c>
      <c r="AC33">
        <f t="shared" si="19"/>
        <v>-120.90997306334245</v>
      </c>
      <c r="AD33">
        <f t="shared" si="20"/>
        <v>15.420473215103742</v>
      </c>
      <c r="AE33">
        <f t="shared" si="21"/>
        <v>1.3096166277730212</v>
      </c>
      <c r="AF33">
        <f t="shared" si="22"/>
        <v>217.32773311061842</v>
      </c>
      <c r="AG33">
        <f t="shared" si="23"/>
        <v>-11.093939198828217</v>
      </c>
      <c r="AH33">
        <f t="shared" si="24"/>
        <v>2.7366357810148507</v>
      </c>
      <c r="AI33">
        <f t="shared" si="25"/>
        <v>5.5207911784682544</v>
      </c>
      <c r="AJ33">
        <v>192.05830038700219</v>
      </c>
      <c r="AK33">
        <v>198.34501212121199</v>
      </c>
      <c r="AL33">
        <v>-3.1713154027069672</v>
      </c>
      <c r="AM33">
        <v>66.509081150718828</v>
      </c>
      <c r="AN33">
        <f t="shared" si="26"/>
        <v>2.7417227452005091</v>
      </c>
      <c r="AO33">
        <v>17.22012036434537</v>
      </c>
      <c r="AP33">
        <v>20.44313151515151</v>
      </c>
      <c r="AQ33">
        <v>-7.0300421002853443E-5</v>
      </c>
      <c r="AR33">
        <v>78.166941239200895</v>
      </c>
      <c r="AS33">
        <v>168</v>
      </c>
      <c r="AT33">
        <v>34</v>
      </c>
      <c r="AU33">
        <f t="shared" si="27"/>
        <v>1</v>
      </c>
      <c r="AV33">
        <f t="shared" si="28"/>
        <v>0</v>
      </c>
      <c r="AW33">
        <f t="shared" si="29"/>
        <v>40733.461093171005</v>
      </c>
      <c r="AX33">
        <f t="shared" si="30"/>
        <v>1999.9521428571429</v>
      </c>
      <c r="AY33">
        <f t="shared" si="31"/>
        <v>1681.1594136430488</v>
      </c>
      <c r="AZ33">
        <f t="shared" si="32"/>
        <v>0.84059982117438814</v>
      </c>
      <c r="BA33">
        <f t="shared" si="33"/>
        <v>0.16075765486656921</v>
      </c>
      <c r="BB33">
        <v>6</v>
      </c>
      <c r="BC33">
        <v>0.5</v>
      </c>
      <c r="BD33" t="s">
        <v>353</v>
      </c>
      <c r="BE33">
        <v>2</v>
      </c>
      <c r="BF33" t="b">
        <v>1</v>
      </c>
      <c r="BG33">
        <v>1656170380.7142861</v>
      </c>
      <c r="BH33">
        <v>217.01175000000001</v>
      </c>
      <c r="BI33">
        <v>204.4122142857143</v>
      </c>
      <c r="BJ33">
        <v>20.444089285714281</v>
      </c>
      <c r="BK33">
        <v>17.227399999999999</v>
      </c>
      <c r="BL33">
        <v>219.51396428571431</v>
      </c>
      <c r="BM33">
        <v>20.533246428571431</v>
      </c>
      <c r="BN33">
        <v>500.02114285714288</v>
      </c>
      <c r="BO33">
        <v>76.496746428571441</v>
      </c>
      <c r="BP33">
        <v>0.100049375</v>
      </c>
      <c r="BQ33">
        <v>24.772725000000001</v>
      </c>
      <c r="BR33">
        <v>24.657553571428569</v>
      </c>
      <c r="BS33">
        <v>999.9000000000002</v>
      </c>
      <c r="BT33">
        <v>0</v>
      </c>
      <c r="BU33">
        <v>0</v>
      </c>
      <c r="BV33">
        <v>9995.2910714285717</v>
      </c>
      <c r="BW33">
        <v>0</v>
      </c>
      <c r="BX33">
        <v>127.6186428571429</v>
      </c>
      <c r="BY33">
        <v>12.599596428571431</v>
      </c>
      <c r="BZ33">
        <v>221.541</v>
      </c>
      <c r="CA33">
        <v>207.99539285714289</v>
      </c>
      <c r="CB33">
        <v>3.2167028571428569</v>
      </c>
      <c r="CC33">
        <v>204.4122142857143</v>
      </c>
      <c r="CD33">
        <v>17.227399999999999</v>
      </c>
      <c r="CE33">
        <v>1.563906428571429</v>
      </c>
      <c r="CF33">
        <v>1.3178389285714289</v>
      </c>
      <c r="CG33">
        <v>13.60769285714286</v>
      </c>
      <c r="CH33">
        <v>11.003871428571429</v>
      </c>
      <c r="CI33">
        <v>1999.9521428571429</v>
      </c>
      <c r="CJ33">
        <v>0.98000660714285737</v>
      </c>
      <c r="CK33">
        <v>1.999379285714286E-2</v>
      </c>
      <c r="CL33">
        <v>0</v>
      </c>
      <c r="CM33">
        <v>2.2733285714285709</v>
      </c>
      <c r="CN33">
        <v>0</v>
      </c>
      <c r="CO33">
        <v>6637.4292857142864</v>
      </c>
      <c r="CP33">
        <v>16749.092857142859</v>
      </c>
      <c r="CQ33">
        <v>40.417142857142849</v>
      </c>
      <c r="CR33">
        <v>40.256428571428557</v>
      </c>
      <c r="CS33">
        <v>40.124678571428561</v>
      </c>
      <c r="CT33">
        <v>39.202857142857127</v>
      </c>
      <c r="CU33">
        <v>39.084535714285707</v>
      </c>
      <c r="CV33">
        <v>1959.966071428571</v>
      </c>
      <c r="CW33">
        <v>39.987142857142857</v>
      </c>
      <c r="CX33">
        <v>0</v>
      </c>
      <c r="CY33">
        <v>1656170388.8</v>
      </c>
      <c r="CZ33">
        <v>0</v>
      </c>
      <c r="DA33">
        <v>1656169376.0999999</v>
      </c>
      <c r="DB33" t="s">
        <v>361</v>
      </c>
      <c r="DC33">
        <v>1656169373.5999999</v>
      </c>
      <c r="DD33">
        <v>1656169376.0999999</v>
      </c>
      <c r="DE33">
        <v>1</v>
      </c>
      <c r="DF33">
        <v>0.13200000000000001</v>
      </c>
      <c r="DG33">
        <v>7.5999999999999998E-2</v>
      </c>
      <c r="DH33">
        <v>-3.2810000000000001</v>
      </c>
      <c r="DI33">
        <v>-0.13800000000000001</v>
      </c>
      <c r="DJ33">
        <v>420</v>
      </c>
      <c r="DK33">
        <v>17</v>
      </c>
      <c r="DL33">
        <v>0.11</v>
      </c>
      <c r="DM33">
        <v>0.05</v>
      </c>
      <c r="DN33">
        <v>12.015599999999999</v>
      </c>
      <c r="DO33">
        <v>9.9740127579736981</v>
      </c>
      <c r="DP33">
        <v>0.96007205641035087</v>
      </c>
      <c r="DQ33">
        <v>0</v>
      </c>
      <c r="DR33">
        <v>3.2167254999999999</v>
      </c>
      <c r="DS33">
        <v>7.4228893058094388E-3</v>
      </c>
      <c r="DT33">
        <v>8.2291123306222642E-3</v>
      </c>
      <c r="DU33">
        <v>1</v>
      </c>
      <c r="DV33">
        <v>1</v>
      </c>
      <c r="DW33">
        <v>2</v>
      </c>
      <c r="DX33" t="s">
        <v>354</v>
      </c>
      <c r="DY33">
        <v>2.9864700000000002</v>
      </c>
      <c r="DZ33">
        <v>2.7246100000000002</v>
      </c>
      <c r="EA33">
        <v>4.2956099999999997E-2</v>
      </c>
      <c r="EB33">
        <v>3.9325800000000001E-2</v>
      </c>
      <c r="EC33">
        <v>8.2581299999999996E-2</v>
      </c>
      <c r="ED33">
        <v>7.1807899999999994E-2</v>
      </c>
      <c r="EE33">
        <v>30525.9</v>
      </c>
      <c r="EF33">
        <v>30737</v>
      </c>
      <c r="EG33">
        <v>29622</v>
      </c>
      <c r="EH33">
        <v>29573.7</v>
      </c>
      <c r="EI33">
        <v>36014.400000000001</v>
      </c>
      <c r="EJ33">
        <v>36488.5</v>
      </c>
      <c r="EK33">
        <v>41736.1</v>
      </c>
      <c r="EL33">
        <v>42124.3</v>
      </c>
      <c r="EM33">
        <v>1.61948</v>
      </c>
      <c r="EN33">
        <v>2.3119000000000001</v>
      </c>
      <c r="EO33">
        <v>0.10509</v>
      </c>
      <c r="EP33">
        <v>0</v>
      </c>
      <c r="EQ33">
        <v>22.933199999999999</v>
      </c>
      <c r="ER33">
        <v>999.9</v>
      </c>
      <c r="ES33">
        <v>44.4</v>
      </c>
      <c r="ET33">
        <v>28.6</v>
      </c>
      <c r="EU33">
        <v>22.809699999999999</v>
      </c>
      <c r="EV33">
        <v>62.1646</v>
      </c>
      <c r="EW33">
        <v>25.777200000000001</v>
      </c>
      <c r="EX33">
        <v>2</v>
      </c>
      <c r="EY33">
        <v>-0.34015200000000001</v>
      </c>
      <c r="EZ33">
        <v>0</v>
      </c>
      <c r="FA33">
        <v>20.399899999999999</v>
      </c>
      <c r="FB33">
        <v>5.2196899999999999</v>
      </c>
      <c r="FC33">
        <v>12.005000000000001</v>
      </c>
      <c r="FD33">
        <v>4.99085</v>
      </c>
      <c r="FE33">
        <v>3.2886500000000001</v>
      </c>
      <c r="FF33">
        <v>4642.7</v>
      </c>
      <c r="FG33">
        <v>9999</v>
      </c>
      <c r="FH33">
        <v>9999</v>
      </c>
      <c r="FI33">
        <v>81.3</v>
      </c>
      <c r="FJ33">
        <v>1.8670800000000001</v>
      </c>
      <c r="FK33">
        <v>1.86615</v>
      </c>
      <c r="FL33">
        <v>1.8656900000000001</v>
      </c>
      <c r="FM33">
        <v>1.8656299999999999</v>
      </c>
      <c r="FN33">
        <v>1.86738</v>
      </c>
      <c r="FO33">
        <v>1.8699699999999999</v>
      </c>
      <c r="FP33">
        <v>1.86859</v>
      </c>
      <c r="FQ33">
        <v>1.86998</v>
      </c>
      <c r="FR33">
        <v>0</v>
      </c>
      <c r="FS33">
        <v>0</v>
      </c>
      <c r="FT33">
        <v>0</v>
      </c>
      <c r="FU33">
        <v>0</v>
      </c>
      <c r="FV33" t="s">
        <v>355</v>
      </c>
      <c r="FW33" t="s">
        <v>356</v>
      </c>
      <c r="FX33" t="s">
        <v>357</v>
      </c>
      <c r="FY33" t="s">
        <v>357</v>
      </c>
      <c r="FZ33" t="s">
        <v>357</v>
      </c>
      <c r="GA33" t="s">
        <v>357</v>
      </c>
      <c r="GB33">
        <v>0</v>
      </c>
      <c r="GC33">
        <v>100</v>
      </c>
      <c r="GD33">
        <v>100</v>
      </c>
      <c r="GE33">
        <v>-2.4060000000000001</v>
      </c>
      <c r="GF33">
        <v>-8.9099999999999999E-2</v>
      </c>
      <c r="GG33">
        <v>-1.624389483395291</v>
      </c>
      <c r="GH33">
        <v>-4.1018793927769777E-3</v>
      </c>
      <c r="GI33">
        <v>4.953481889674257E-7</v>
      </c>
      <c r="GJ33">
        <v>-1.2383106132613841E-10</v>
      </c>
      <c r="GK33">
        <v>-0.15180510937277439</v>
      </c>
      <c r="GL33">
        <v>-1.6538770927233871E-2</v>
      </c>
      <c r="GM33">
        <v>1.291337703146669E-3</v>
      </c>
      <c r="GN33">
        <v>-1.6425570027322581E-5</v>
      </c>
      <c r="GO33">
        <v>20</v>
      </c>
      <c r="GP33">
        <v>2316</v>
      </c>
      <c r="GQ33">
        <v>1</v>
      </c>
      <c r="GR33">
        <v>39</v>
      </c>
      <c r="GS33">
        <v>16.899999999999999</v>
      </c>
      <c r="GT33">
        <v>16.899999999999999</v>
      </c>
      <c r="GU33">
        <v>0.638428</v>
      </c>
      <c r="GV33">
        <v>2.2387700000000001</v>
      </c>
      <c r="GW33">
        <v>1.94702</v>
      </c>
      <c r="GX33">
        <v>2.7734399999999999</v>
      </c>
      <c r="GY33">
        <v>2.19482</v>
      </c>
      <c r="GZ33">
        <v>2.34009</v>
      </c>
      <c r="HA33">
        <v>33.176900000000003</v>
      </c>
      <c r="HB33">
        <v>15.7431</v>
      </c>
      <c r="HC33">
        <v>18</v>
      </c>
      <c r="HD33">
        <v>287.49799999999999</v>
      </c>
      <c r="HE33">
        <v>714.95899999999995</v>
      </c>
      <c r="HF33">
        <v>23.410900000000002</v>
      </c>
      <c r="HG33">
        <v>22.9739</v>
      </c>
      <c r="HH33">
        <v>30.000699999999998</v>
      </c>
      <c r="HI33">
        <v>22.727699999999999</v>
      </c>
      <c r="HJ33">
        <v>22.5472</v>
      </c>
      <c r="HK33">
        <v>12.790699999999999</v>
      </c>
      <c r="HL33">
        <v>25.174700000000001</v>
      </c>
      <c r="HM33">
        <v>45.881300000000003</v>
      </c>
      <c r="HN33">
        <v>-999.9</v>
      </c>
      <c r="HO33">
        <v>146.09299999999999</v>
      </c>
      <c r="HP33">
        <v>17.2989</v>
      </c>
      <c r="HQ33">
        <v>101.313</v>
      </c>
      <c r="HR33">
        <v>101.187</v>
      </c>
    </row>
    <row r="34" spans="1:226" x14ac:dyDescent="0.2">
      <c r="A34">
        <v>41</v>
      </c>
      <c r="B34">
        <v>1656170393</v>
      </c>
      <c r="C34">
        <v>1380.400000095367</v>
      </c>
      <c r="D34" t="s">
        <v>394</v>
      </c>
      <c r="E34" t="s">
        <v>395</v>
      </c>
      <c r="F34">
        <v>5</v>
      </c>
      <c r="G34" t="s">
        <v>351</v>
      </c>
      <c r="H34" t="s">
        <v>352</v>
      </c>
      <c r="I34">
        <v>1656170385.1607139</v>
      </c>
      <c r="J34">
        <f t="shared" si="0"/>
        <v>2.732432340914566E-3</v>
      </c>
      <c r="K34">
        <f t="shared" si="1"/>
        <v>2.7324323409145661</v>
      </c>
      <c r="L34">
        <f t="shared" si="2"/>
        <v>4.993018937501053</v>
      </c>
      <c r="M34">
        <f t="shared" si="3"/>
        <v>203.12889285714289</v>
      </c>
      <c r="N34">
        <f t="shared" si="4"/>
        <v>136.69397350349061</v>
      </c>
      <c r="O34">
        <f t="shared" si="5"/>
        <v>10.470233137931785</v>
      </c>
      <c r="P34">
        <f t="shared" si="6"/>
        <v>15.558892691124694</v>
      </c>
      <c r="Q34">
        <f t="shared" si="7"/>
        <v>0.13481897142653645</v>
      </c>
      <c r="R34">
        <f t="shared" si="8"/>
        <v>2.4835316033941761</v>
      </c>
      <c r="S34">
        <f t="shared" si="9"/>
        <v>0.13088110102027536</v>
      </c>
      <c r="T34">
        <f t="shared" si="10"/>
        <v>8.214490941974896E-2</v>
      </c>
      <c r="U34">
        <f t="shared" si="11"/>
        <v>321.5067451523642</v>
      </c>
      <c r="V34">
        <f t="shared" si="12"/>
        <v>26.166437682167125</v>
      </c>
      <c r="W34">
        <f t="shared" si="13"/>
        <v>24.66207142857143</v>
      </c>
      <c r="X34">
        <f t="shared" si="14"/>
        <v>3.1161777797730226</v>
      </c>
      <c r="Y34">
        <f t="shared" si="15"/>
        <v>49.890829362483821</v>
      </c>
      <c r="Z34">
        <f t="shared" si="16"/>
        <v>1.5659384114323525</v>
      </c>
      <c r="AA34">
        <f t="shared" si="17"/>
        <v>3.1387299658920567</v>
      </c>
      <c r="AB34">
        <f t="shared" si="18"/>
        <v>1.5502393683406701</v>
      </c>
      <c r="AC34">
        <f t="shared" si="19"/>
        <v>-120.50026623433236</v>
      </c>
      <c r="AD34">
        <f t="shared" si="20"/>
        <v>16.160783205323867</v>
      </c>
      <c r="AE34">
        <f t="shared" si="21"/>
        <v>1.3725828452117257</v>
      </c>
      <c r="AF34">
        <f t="shared" si="22"/>
        <v>218.53984496856748</v>
      </c>
      <c r="AG34">
        <f t="shared" si="23"/>
        <v>-11.694839300322878</v>
      </c>
      <c r="AH34">
        <f t="shared" si="24"/>
        <v>2.732938141010361</v>
      </c>
      <c r="AI34">
        <f t="shared" si="25"/>
        <v>4.993018937501053</v>
      </c>
      <c r="AJ34">
        <v>176.9039868704532</v>
      </c>
      <c r="AK34">
        <v>183.96695151515141</v>
      </c>
      <c r="AL34">
        <v>-3.2035160211958931</v>
      </c>
      <c r="AM34">
        <v>66.509081150718828</v>
      </c>
      <c r="AN34">
        <f t="shared" si="26"/>
        <v>2.7324323409145661</v>
      </c>
      <c r="AO34">
        <v>17.244109258394872</v>
      </c>
      <c r="AP34">
        <v>20.454847272727282</v>
      </c>
      <c r="AQ34">
        <v>2.1601176919186309E-4</v>
      </c>
      <c r="AR34">
        <v>78.166941239200895</v>
      </c>
      <c r="AS34">
        <v>168</v>
      </c>
      <c r="AT34">
        <v>34</v>
      </c>
      <c r="AU34">
        <f t="shared" si="27"/>
        <v>1</v>
      </c>
      <c r="AV34">
        <f t="shared" si="28"/>
        <v>0</v>
      </c>
      <c r="AW34">
        <f t="shared" si="29"/>
        <v>40732.387608199235</v>
      </c>
      <c r="AX34">
        <f t="shared" si="30"/>
        <v>1999.9449999999999</v>
      </c>
      <c r="AY34">
        <f t="shared" si="31"/>
        <v>1681.1535529286859</v>
      </c>
      <c r="AZ34">
        <f t="shared" si="32"/>
        <v>0.84059989296139948</v>
      </c>
      <c r="BA34">
        <f t="shared" si="33"/>
        <v>0.16075779341550103</v>
      </c>
      <c r="BB34">
        <v>6</v>
      </c>
      <c r="BC34">
        <v>0.5</v>
      </c>
      <c r="BD34" t="s">
        <v>353</v>
      </c>
      <c r="BE34">
        <v>2</v>
      </c>
      <c r="BF34" t="b">
        <v>1</v>
      </c>
      <c r="BG34">
        <v>1656170385.1607139</v>
      </c>
      <c r="BH34">
        <v>203.12889285714289</v>
      </c>
      <c r="BI34">
        <v>189.76153571428571</v>
      </c>
      <c r="BJ34">
        <v>20.44408571428572</v>
      </c>
      <c r="BK34">
        <v>17.231674999999999</v>
      </c>
      <c r="BL34">
        <v>205.5766428571429</v>
      </c>
      <c r="BM34">
        <v>20.533239285714291</v>
      </c>
      <c r="BN34">
        <v>500.01060714285722</v>
      </c>
      <c r="BO34">
        <v>76.496139285714293</v>
      </c>
      <c r="BP34">
        <v>0.1000183178571428</v>
      </c>
      <c r="BQ34">
        <v>24.782771428571429</v>
      </c>
      <c r="BR34">
        <v>24.66207142857143</v>
      </c>
      <c r="BS34">
        <v>999.9000000000002</v>
      </c>
      <c r="BT34">
        <v>0</v>
      </c>
      <c r="BU34">
        <v>0</v>
      </c>
      <c r="BV34">
        <v>9995.4507142857146</v>
      </c>
      <c r="BW34">
        <v>0</v>
      </c>
      <c r="BX34">
        <v>127.5964642857143</v>
      </c>
      <c r="BY34">
        <v>13.36744285714286</v>
      </c>
      <c r="BZ34">
        <v>207.36835714285709</v>
      </c>
      <c r="CA34">
        <v>193.08857142857141</v>
      </c>
      <c r="CB34">
        <v>3.2124196428571432</v>
      </c>
      <c r="CC34">
        <v>189.76153571428571</v>
      </c>
      <c r="CD34">
        <v>17.231674999999999</v>
      </c>
      <c r="CE34">
        <v>1.5638942857142859</v>
      </c>
      <c r="CF34">
        <v>1.3181560714285709</v>
      </c>
      <c r="CG34">
        <v>13.607575000000001</v>
      </c>
      <c r="CH34">
        <v>11.007492857142861</v>
      </c>
      <c r="CI34">
        <v>1999.9449999999999</v>
      </c>
      <c r="CJ34">
        <v>0.98000346428571405</v>
      </c>
      <c r="CK34">
        <v>1.9996810714285711E-2</v>
      </c>
      <c r="CL34">
        <v>0</v>
      </c>
      <c r="CM34">
        <v>2.27285</v>
      </c>
      <c r="CN34">
        <v>0</v>
      </c>
      <c r="CO34">
        <v>6625.7817857142854</v>
      </c>
      <c r="CP34">
        <v>16749.014285714289</v>
      </c>
      <c r="CQ34">
        <v>40.486321428571422</v>
      </c>
      <c r="CR34">
        <v>40.292142857142849</v>
      </c>
      <c r="CS34">
        <v>40.180607142857127</v>
      </c>
      <c r="CT34">
        <v>39.278785714285718</v>
      </c>
      <c r="CU34">
        <v>39.147035714285707</v>
      </c>
      <c r="CV34">
        <v>1959.954285714286</v>
      </c>
      <c r="CW34">
        <v>39.991785714285712</v>
      </c>
      <c r="CX34">
        <v>0</v>
      </c>
      <c r="CY34">
        <v>1656170393.5999999</v>
      </c>
      <c r="CZ34">
        <v>0</v>
      </c>
      <c r="DA34">
        <v>1656169376.0999999</v>
      </c>
      <c r="DB34" t="s">
        <v>361</v>
      </c>
      <c r="DC34">
        <v>1656169373.5999999</v>
      </c>
      <c r="DD34">
        <v>1656169376.0999999</v>
      </c>
      <c r="DE34">
        <v>1</v>
      </c>
      <c r="DF34">
        <v>0.13200000000000001</v>
      </c>
      <c r="DG34">
        <v>7.5999999999999998E-2</v>
      </c>
      <c r="DH34">
        <v>-3.2810000000000001</v>
      </c>
      <c r="DI34">
        <v>-0.13800000000000001</v>
      </c>
      <c r="DJ34">
        <v>420</v>
      </c>
      <c r="DK34">
        <v>17</v>
      </c>
      <c r="DL34">
        <v>0.11</v>
      </c>
      <c r="DM34">
        <v>0.05</v>
      </c>
      <c r="DN34">
        <v>12.921936585365851</v>
      </c>
      <c r="DO34">
        <v>10.250473170731709</v>
      </c>
      <c r="DP34">
        <v>1.0119066263093781</v>
      </c>
      <c r="DQ34">
        <v>0</v>
      </c>
      <c r="DR34">
        <v>3.213911951219512</v>
      </c>
      <c r="DS34">
        <v>-6.7231986062711829E-2</v>
      </c>
      <c r="DT34">
        <v>9.6122298165618424E-3</v>
      </c>
      <c r="DU34">
        <v>1</v>
      </c>
      <c r="DV34">
        <v>1</v>
      </c>
      <c r="DW34">
        <v>2</v>
      </c>
      <c r="DX34" t="s">
        <v>354</v>
      </c>
      <c r="DY34">
        <v>2.9865599999999999</v>
      </c>
      <c r="DZ34">
        <v>2.7248800000000002</v>
      </c>
      <c r="EA34">
        <v>4.0131699999999999E-2</v>
      </c>
      <c r="EB34">
        <v>3.6319499999999998E-2</v>
      </c>
      <c r="EC34">
        <v>8.2609799999999997E-2</v>
      </c>
      <c r="ED34">
        <v>7.1825100000000003E-2</v>
      </c>
      <c r="EE34">
        <v>30615.7</v>
      </c>
      <c r="EF34">
        <v>30833.3</v>
      </c>
      <c r="EG34">
        <v>29621.8</v>
      </c>
      <c r="EH34">
        <v>29573.8</v>
      </c>
      <c r="EI34">
        <v>36013</v>
      </c>
      <c r="EJ34">
        <v>36487.699999999997</v>
      </c>
      <c r="EK34">
        <v>41735.699999999997</v>
      </c>
      <c r="EL34">
        <v>42124.3</v>
      </c>
      <c r="EM34">
        <v>1.6194999999999999</v>
      </c>
      <c r="EN34">
        <v>2.3117299999999998</v>
      </c>
      <c r="EO34">
        <v>0.106029</v>
      </c>
      <c r="EP34">
        <v>0</v>
      </c>
      <c r="EQ34">
        <v>22.931000000000001</v>
      </c>
      <c r="ER34">
        <v>999.9</v>
      </c>
      <c r="ES34">
        <v>44.3</v>
      </c>
      <c r="ET34">
        <v>28.6</v>
      </c>
      <c r="EU34">
        <v>22.7607</v>
      </c>
      <c r="EV34">
        <v>62.174599999999998</v>
      </c>
      <c r="EW34">
        <v>25.757200000000001</v>
      </c>
      <c r="EX34">
        <v>2</v>
      </c>
      <c r="EY34">
        <v>-0.33967199999999997</v>
      </c>
      <c r="EZ34">
        <v>0</v>
      </c>
      <c r="FA34">
        <v>20.3996</v>
      </c>
      <c r="FB34">
        <v>5.2199900000000001</v>
      </c>
      <c r="FC34">
        <v>12.0046</v>
      </c>
      <c r="FD34">
        <v>4.99085</v>
      </c>
      <c r="FE34">
        <v>3.2886500000000001</v>
      </c>
      <c r="FF34">
        <v>4642.7</v>
      </c>
      <c r="FG34">
        <v>9999</v>
      </c>
      <c r="FH34">
        <v>9999</v>
      </c>
      <c r="FI34">
        <v>81.3</v>
      </c>
      <c r="FJ34">
        <v>1.8670800000000001</v>
      </c>
      <c r="FK34">
        <v>1.86615</v>
      </c>
      <c r="FL34">
        <v>1.8656900000000001</v>
      </c>
      <c r="FM34">
        <v>1.86564</v>
      </c>
      <c r="FN34">
        <v>1.86737</v>
      </c>
      <c r="FO34">
        <v>1.8699600000000001</v>
      </c>
      <c r="FP34">
        <v>1.86859</v>
      </c>
      <c r="FQ34">
        <v>1.86999</v>
      </c>
      <c r="FR34">
        <v>0</v>
      </c>
      <c r="FS34">
        <v>0</v>
      </c>
      <c r="FT34">
        <v>0</v>
      </c>
      <c r="FU34">
        <v>0</v>
      </c>
      <c r="FV34" t="s">
        <v>355</v>
      </c>
      <c r="FW34" t="s">
        <v>356</v>
      </c>
      <c r="FX34" t="s">
        <v>357</v>
      </c>
      <c r="FY34" t="s">
        <v>357</v>
      </c>
      <c r="FZ34" t="s">
        <v>357</v>
      </c>
      <c r="GA34" t="s">
        <v>357</v>
      </c>
      <c r="GB34">
        <v>0</v>
      </c>
      <c r="GC34">
        <v>100</v>
      </c>
      <c r="GD34">
        <v>100</v>
      </c>
      <c r="GE34">
        <v>-2.351</v>
      </c>
      <c r="GF34">
        <v>-8.8999999999999996E-2</v>
      </c>
      <c r="GG34">
        <v>-1.624389483395291</v>
      </c>
      <c r="GH34">
        <v>-4.1018793927769777E-3</v>
      </c>
      <c r="GI34">
        <v>4.953481889674257E-7</v>
      </c>
      <c r="GJ34">
        <v>-1.2383106132613841E-10</v>
      </c>
      <c r="GK34">
        <v>-0.15180510937277439</v>
      </c>
      <c r="GL34">
        <v>-1.6538770927233871E-2</v>
      </c>
      <c r="GM34">
        <v>1.291337703146669E-3</v>
      </c>
      <c r="GN34">
        <v>-1.6425570027322581E-5</v>
      </c>
      <c r="GO34">
        <v>20</v>
      </c>
      <c r="GP34">
        <v>2316</v>
      </c>
      <c r="GQ34">
        <v>1</v>
      </c>
      <c r="GR34">
        <v>39</v>
      </c>
      <c r="GS34">
        <v>17</v>
      </c>
      <c r="GT34">
        <v>16.899999999999999</v>
      </c>
      <c r="GU34">
        <v>0.59448199999999995</v>
      </c>
      <c r="GV34">
        <v>2.2497600000000002</v>
      </c>
      <c r="GW34">
        <v>1.94702</v>
      </c>
      <c r="GX34">
        <v>2.7734399999999999</v>
      </c>
      <c r="GY34">
        <v>2.19482</v>
      </c>
      <c r="GZ34">
        <v>2.3290999999999999</v>
      </c>
      <c r="HA34">
        <v>33.176900000000003</v>
      </c>
      <c r="HB34">
        <v>15.734400000000001</v>
      </c>
      <c r="HC34">
        <v>18</v>
      </c>
      <c r="HD34">
        <v>287.541</v>
      </c>
      <c r="HE34">
        <v>714.90300000000002</v>
      </c>
      <c r="HF34">
        <v>23.414200000000001</v>
      </c>
      <c r="HG34">
        <v>22.980699999999999</v>
      </c>
      <c r="HH34">
        <v>30.000599999999999</v>
      </c>
      <c r="HI34">
        <v>22.734400000000001</v>
      </c>
      <c r="HJ34">
        <v>22.554200000000002</v>
      </c>
      <c r="HK34">
        <v>11.886699999999999</v>
      </c>
      <c r="HL34">
        <v>25.174700000000001</v>
      </c>
      <c r="HM34">
        <v>45.510199999999998</v>
      </c>
      <c r="HN34">
        <v>-999.9</v>
      </c>
      <c r="HO34">
        <v>132.73400000000001</v>
      </c>
      <c r="HP34">
        <v>17.2989</v>
      </c>
      <c r="HQ34">
        <v>101.313</v>
      </c>
      <c r="HR34">
        <v>101.187</v>
      </c>
    </row>
    <row r="35" spans="1:226" x14ac:dyDescent="0.2">
      <c r="A35">
        <v>42</v>
      </c>
      <c r="B35">
        <v>1656170398.5</v>
      </c>
      <c r="C35">
        <v>1385.900000095367</v>
      </c>
      <c r="D35" t="s">
        <v>396</v>
      </c>
      <c r="E35" t="s">
        <v>397</v>
      </c>
      <c r="F35">
        <v>5</v>
      </c>
      <c r="G35" t="s">
        <v>351</v>
      </c>
      <c r="H35" t="s">
        <v>352</v>
      </c>
      <c r="I35">
        <v>1656170390.7321429</v>
      </c>
      <c r="J35">
        <f t="shared" si="0"/>
        <v>2.7366128433968448E-3</v>
      </c>
      <c r="K35">
        <f t="shared" si="1"/>
        <v>2.7366128433968449</v>
      </c>
      <c r="L35">
        <f t="shared" si="2"/>
        <v>4.4183072907300724</v>
      </c>
      <c r="M35">
        <f t="shared" si="3"/>
        <v>185.70064285714281</v>
      </c>
      <c r="N35">
        <f t="shared" si="4"/>
        <v>126.77796123919765</v>
      </c>
      <c r="O35">
        <f t="shared" si="5"/>
        <v>9.7106124022118223</v>
      </c>
      <c r="P35">
        <f t="shared" si="6"/>
        <v>14.223820512659726</v>
      </c>
      <c r="Q35">
        <f t="shared" si="7"/>
        <v>0.13498198253157068</v>
      </c>
      <c r="R35">
        <f t="shared" si="8"/>
        <v>2.4829192955100066</v>
      </c>
      <c r="S35">
        <f t="shared" si="9"/>
        <v>0.13103379103987117</v>
      </c>
      <c r="T35">
        <f t="shared" si="10"/>
        <v>8.2241229324542878E-2</v>
      </c>
      <c r="U35">
        <f t="shared" si="11"/>
        <v>321.51447581572546</v>
      </c>
      <c r="V35">
        <f t="shared" si="12"/>
        <v>26.175528686219792</v>
      </c>
      <c r="W35">
        <f t="shared" si="13"/>
        <v>24.667396428571429</v>
      </c>
      <c r="X35">
        <f t="shared" si="14"/>
        <v>3.1171697345788965</v>
      </c>
      <c r="Y35">
        <f t="shared" si="15"/>
        <v>49.875674035148229</v>
      </c>
      <c r="Z35">
        <f t="shared" si="16"/>
        <v>1.5663981457351308</v>
      </c>
      <c r="AA35">
        <f t="shared" si="17"/>
        <v>3.1406054675697486</v>
      </c>
      <c r="AB35">
        <f t="shared" si="18"/>
        <v>1.5507715888437656</v>
      </c>
      <c r="AC35">
        <f t="shared" si="19"/>
        <v>-120.68462639380085</v>
      </c>
      <c r="AD35">
        <f t="shared" si="20"/>
        <v>16.783068380214253</v>
      </c>
      <c r="AE35">
        <f t="shared" si="21"/>
        <v>1.4258969988460937</v>
      </c>
      <c r="AF35">
        <f t="shared" si="22"/>
        <v>219.03881480098497</v>
      </c>
      <c r="AG35">
        <f t="shared" si="23"/>
        <v>-12.438131068969302</v>
      </c>
      <c r="AH35">
        <f t="shared" si="24"/>
        <v>2.7329668444506461</v>
      </c>
      <c r="AI35">
        <f t="shared" si="25"/>
        <v>4.4183072907300724</v>
      </c>
      <c r="AJ35">
        <v>158.3964222912127</v>
      </c>
      <c r="AK35">
        <v>166.25883030303021</v>
      </c>
      <c r="AL35">
        <v>-3.22747505481609</v>
      </c>
      <c r="AM35">
        <v>66.509081150718828</v>
      </c>
      <c r="AN35">
        <f t="shared" si="26"/>
        <v>2.7366128433968449</v>
      </c>
      <c r="AO35">
        <v>17.245042058777031</v>
      </c>
      <c r="AP35">
        <v>20.461081818181821</v>
      </c>
      <c r="AQ35">
        <v>1.227313181003617E-4</v>
      </c>
      <c r="AR35">
        <v>78.166941239200895</v>
      </c>
      <c r="AS35">
        <v>168</v>
      </c>
      <c r="AT35">
        <v>34</v>
      </c>
      <c r="AU35">
        <f t="shared" si="27"/>
        <v>1</v>
      </c>
      <c r="AV35">
        <f t="shared" si="28"/>
        <v>0</v>
      </c>
      <c r="AW35">
        <f t="shared" si="29"/>
        <v>40715.632376305512</v>
      </c>
      <c r="AX35">
        <f t="shared" si="30"/>
        <v>1999.9907142857139</v>
      </c>
      <c r="AY35">
        <f t="shared" si="31"/>
        <v>1681.1921781428628</v>
      </c>
      <c r="AZ35">
        <f t="shared" si="32"/>
        <v>0.84059999185710799</v>
      </c>
      <c r="BA35">
        <f t="shared" si="33"/>
        <v>0.16075798428421836</v>
      </c>
      <c r="BB35">
        <v>6</v>
      </c>
      <c r="BC35">
        <v>0.5</v>
      </c>
      <c r="BD35" t="s">
        <v>353</v>
      </c>
      <c r="BE35">
        <v>2</v>
      </c>
      <c r="BF35" t="b">
        <v>1</v>
      </c>
      <c r="BG35">
        <v>1656170390.7321429</v>
      </c>
      <c r="BH35">
        <v>185.70064285714281</v>
      </c>
      <c r="BI35">
        <v>171.3843928571429</v>
      </c>
      <c r="BJ35">
        <v>20.450282142857141</v>
      </c>
      <c r="BK35">
        <v>17.2379</v>
      </c>
      <c r="BL35">
        <v>188.07971428571429</v>
      </c>
      <c r="BM35">
        <v>20.539342857142859</v>
      </c>
      <c r="BN35">
        <v>500.01714285714291</v>
      </c>
      <c r="BO35">
        <v>76.49541428571429</v>
      </c>
      <c r="BP35">
        <v>0.10001529285714281</v>
      </c>
      <c r="BQ35">
        <v>24.792774999999999</v>
      </c>
      <c r="BR35">
        <v>24.667396428571429</v>
      </c>
      <c r="BS35">
        <v>999.9000000000002</v>
      </c>
      <c r="BT35">
        <v>0</v>
      </c>
      <c r="BU35">
        <v>0</v>
      </c>
      <c r="BV35">
        <v>9991.6132142857132</v>
      </c>
      <c r="BW35">
        <v>0</v>
      </c>
      <c r="BX35">
        <v>127.51653571428569</v>
      </c>
      <c r="BY35">
        <v>14.316232142857141</v>
      </c>
      <c r="BZ35">
        <v>189.57735714285721</v>
      </c>
      <c r="CA35">
        <v>174.3905</v>
      </c>
      <c r="CB35">
        <v>3.212388928571428</v>
      </c>
      <c r="CC35">
        <v>171.3843928571429</v>
      </c>
      <c r="CD35">
        <v>17.2379</v>
      </c>
      <c r="CE35">
        <v>1.564354285714286</v>
      </c>
      <c r="CF35">
        <v>1.3186199999999999</v>
      </c>
      <c r="CG35">
        <v>13.61208571428571</v>
      </c>
      <c r="CH35">
        <v>11.012792857142861</v>
      </c>
      <c r="CI35">
        <v>1999.9907142857139</v>
      </c>
      <c r="CJ35">
        <v>0.97999914285714262</v>
      </c>
      <c r="CK35">
        <v>2.000095357142857E-2</v>
      </c>
      <c r="CL35">
        <v>0</v>
      </c>
      <c r="CM35">
        <v>2.247871428571429</v>
      </c>
      <c r="CN35">
        <v>0</v>
      </c>
      <c r="CO35">
        <v>6611.6678571428574</v>
      </c>
      <c r="CP35">
        <v>16749.375</v>
      </c>
      <c r="CQ35">
        <v>40.571178571428561</v>
      </c>
      <c r="CR35">
        <v>40.338999999999992</v>
      </c>
      <c r="CS35">
        <v>40.251892857142863</v>
      </c>
      <c r="CT35">
        <v>39.310071428571419</v>
      </c>
      <c r="CU35">
        <v>39.229607142857141</v>
      </c>
      <c r="CV35">
        <v>1959.9921428571431</v>
      </c>
      <c r="CW35">
        <v>39.999285714285712</v>
      </c>
      <c r="CX35">
        <v>0</v>
      </c>
      <c r="CY35">
        <v>1656170399</v>
      </c>
      <c r="CZ35">
        <v>0</v>
      </c>
      <c r="DA35">
        <v>1656169376.0999999</v>
      </c>
      <c r="DB35" t="s">
        <v>361</v>
      </c>
      <c r="DC35">
        <v>1656169373.5999999</v>
      </c>
      <c r="DD35">
        <v>1656169376.0999999</v>
      </c>
      <c r="DE35">
        <v>1</v>
      </c>
      <c r="DF35">
        <v>0.13200000000000001</v>
      </c>
      <c r="DG35">
        <v>7.5999999999999998E-2</v>
      </c>
      <c r="DH35">
        <v>-3.2810000000000001</v>
      </c>
      <c r="DI35">
        <v>-0.13800000000000001</v>
      </c>
      <c r="DJ35">
        <v>420</v>
      </c>
      <c r="DK35">
        <v>17</v>
      </c>
      <c r="DL35">
        <v>0.11</v>
      </c>
      <c r="DM35">
        <v>0.05</v>
      </c>
      <c r="DN35">
        <v>13.895345000000001</v>
      </c>
      <c r="DO35">
        <v>10.3177035647279</v>
      </c>
      <c r="DP35">
        <v>0.9940591662345859</v>
      </c>
      <c r="DQ35">
        <v>0</v>
      </c>
      <c r="DR35">
        <v>3.2149125000000001</v>
      </c>
      <c r="DS35">
        <v>-4.1288555347127713E-3</v>
      </c>
      <c r="DT35">
        <v>1.1368850370639909E-2</v>
      </c>
      <c r="DU35">
        <v>1</v>
      </c>
      <c r="DV35">
        <v>1</v>
      </c>
      <c r="DW35">
        <v>2</v>
      </c>
      <c r="DX35" t="s">
        <v>354</v>
      </c>
      <c r="DY35">
        <v>2.98631</v>
      </c>
      <c r="DZ35">
        <v>2.72471</v>
      </c>
      <c r="EA35">
        <v>3.6589000000000003E-2</v>
      </c>
      <c r="EB35">
        <v>3.2572700000000003E-2</v>
      </c>
      <c r="EC35">
        <v>8.2620700000000005E-2</v>
      </c>
      <c r="ED35">
        <v>7.1767300000000006E-2</v>
      </c>
      <c r="EE35">
        <v>30728.2</v>
      </c>
      <c r="EF35">
        <v>30952.2</v>
      </c>
      <c r="EG35">
        <v>29621.4</v>
      </c>
      <c r="EH35">
        <v>29572.9</v>
      </c>
      <c r="EI35">
        <v>36012.199999999997</v>
      </c>
      <c r="EJ35">
        <v>36488.800000000003</v>
      </c>
      <c r="EK35">
        <v>41735.4</v>
      </c>
      <c r="EL35">
        <v>42123</v>
      </c>
      <c r="EM35">
        <v>1.62053</v>
      </c>
      <c r="EN35">
        <v>2.31142</v>
      </c>
      <c r="EO35">
        <v>0.106044</v>
      </c>
      <c r="EP35">
        <v>0</v>
      </c>
      <c r="EQ35">
        <v>22.929400000000001</v>
      </c>
      <c r="ER35">
        <v>999.9</v>
      </c>
      <c r="ES35">
        <v>44.2</v>
      </c>
      <c r="ET35">
        <v>28.7</v>
      </c>
      <c r="EU35">
        <v>22.837</v>
      </c>
      <c r="EV35">
        <v>61.9146</v>
      </c>
      <c r="EW35">
        <v>25.7652</v>
      </c>
      <c r="EX35">
        <v>2</v>
      </c>
      <c r="EY35">
        <v>-0.33917399999999998</v>
      </c>
      <c r="EZ35">
        <v>0</v>
      </c>
      <c r="FA35">
        <v>20.399999999999999</v>
      </c>
      <c r="FB35">
        <v>5.2190899999999996</v>
      </c>
      <c r="FC35">
        <v>12.004899999999999</v>
      </c>
      <c r="FD35">
        <v>4.9908999999999999</v>
      </c>
      <c r="FE35">
        <v>3.2885499999999999</v>
      </c>
      <c r="FF35">
        <v>4642.8999999999996</v>
      </c>
      <c r="FG35">
        <v>9999</v>
      </c>
      <c r="FH35">
        <v>9999</v>
      </c>
      <c r="FI35">
        <v>81.3</v>
      </c>
      <c r="FJ35">
        <v>1.8670800000000001</v>
      </c>
      <c r="FK35">
        <v>1.86615</v>
      </c>
      <c r="FL35">
        <v>1.8656900000000001</v>
      </c>
      <c r="FM35">
        <v>1.8656200000000001</v>
      </c>
      <c r="FN35">
        <v>1.86737</v>
      </c>
      <c r="FO35">
        <v>1.8699600000000001</v>
      </c>
      <c r="FP35">
        <v>1.86859</v>
      </c>
      <c r="FQ35">
        <v>1.86999</v>
      </c>
      <c r="FR35">
        <v>0</v>
      </c>
      <c r="FS35">
        <v>0</v>
      </c>
      <c r="FT35">
        <v>0</v>
      </c>
      <c r="FU35">
        <v>0</v>
      </c>
      <c r="FV35" t="s">
        <v>355</v>
      </c>
      <c r="FW35" t="s">
        <v>356</v>
      </c>
      <c r="FX35" t="s">
        <v>357</v>
      </c>
      <c r="FY35" t="s">
        <v>357</v>
      </c>
      <c r="FZ35" t="s">
        <v>357</v>
      </c>
      <c r="GA35" t="s">
        <v>357</v>
      </c>
      <c r="GB35">
        <v>0</v>
      </c>
      <c r="GC35">
        <v>100</v>
      </c>
      <c r="GD35">
        <v>100</v>
      </c>
      <c r="GE35">
        <v>-2.2829999999999999</v>
      </c>
      <c r="GF35">
        <v>-8.8900000000000007E-2</v>
      </c>
      <c r="GG35">
        <v>-1.624389483395291</v>
      </c>
      <c r="GH35">
        <v>-4.1018793927769777E-3</v>
      </c>
      <c r="GI35">
        <v>4.953481889674257E-7</v>
      </c>
      <c r="GJ35">
        <v>-1.2383106132613841E-10</v>
      </c>
      <c r="GK35">
        <v>-0.15180510937277439</v>
      </c>
      <c r="GL35">
        <v>-1.6538770927233871E-2</v>
      </c>
      <c r="GM35">
        <v>1.291337703146669E-3</v>
      </c>
      <c r="GN35">
        <v>-1.6425570027322581E-5</v>
      </c>
      <c r="GO35">
        <v>20</v>
      </c>
      <c r="GP35">
        <v>2316</v>
      </c>
      <c r="GQ35">
        <v>1</v>
      </c>
      <c r="GR35">
        <v>39</v>
      </c>
      <c r="GS35">
        <v>17.100000000000001</v>
      </c>
      <c r="GT35">
        <v>17</v>
      </c>
      <c r="GU35">
        <v>0.54321299999999995</v>
      </c>
      <c r="GV35">
        <v>2.2460900000000001</v>
      </c>
      <c r="GW35">
        <v>1.94702</v>
      </c>
      <c r="GX35">
        <v>2.7734399999999999</v>
      </c>
      <c r="GY35">
        <v>2.19482</v>
      </c>
      <c r="GZ35">
        <v>2.34375</v>
      </c>
      <c r="HA35">
        <v>33.176900000000003</v>
      </c>
      <c r="HB35">
        <v>15.734400000000001</v>
      </c>
      <c r="HC35">
        <v>18</v>
      </c>
      <c r="HD35">
        <v>287.99099999999999</v>
      </c>
      <c r="HE35">
        <v>714.745</v>
      </c>
      <c r="HF35">
        <v>23.4177</v>
      </c>
      <c r="HG35">
        <v>22.9894</v>
      </c>
      <c r="HH35">
        <v>30.000599999999999</v>
      </c>
      <c r="HI35">
        <v>22.742799999999999</v>
      </c>
      <c r="HJ35">
        <v>22.561800000000002</v>
      </c>
      <c r="HK35">
        <v>10.876300000000001</v>
      </c>
      <c r="HL35">
        <v>25.174700000000001</v>
      </c>
      <c r="HM35">
        <v>45.510199999999998</v>
      </c>
      <c r="HN35">
        <v>-999.9</v>
      </c>
      <c r="HO35">
        <v>112.7</v>
      </c>
      <c r="HP35">
        <v>17.2989</v>
      </c>
      <c r="HQ35">
        <v>101.312</v>
      </c>
      <c r="HR35">
        <v>101.184</v>
      </c>
    </row>
    <row r="36" spans="1:226" x14ac:dyDescent="0.2">
      <c r="A36">
        <v>43</v>
      </c>
      <c r="B36">
        <v>1656170403.5</v>
      </c>
      <c r="C36">
        <v>1390.900000095367</v>
      </c>
      <c r="D36" t="s">
        <v>398</v>
      </c>
      <c r="E36" t="s">
        <v>399</v>
      </c>
      <c r="F36">
        <v>5</v>
      </c>
      <c r="G36" t="s">
        <v>351</v>
      </c>
      <c r="H36" t="s">
        <v>352</v>
      </c>
      <c r="I36">
        <v>1656170396.018518</v>
      </c>
      <c r="J36">
        <f t="shared" si="0"/>
        <v>2.7440474366881053E-3</v>
      </c>
      <c r="K36">
        <f t="shared" si="1"/>
        <v>2.7440474366881054</v>
      </c>
      <c r="L36">
        <f t="shared" si="2"/>
        <v>3.5456058026067425</v>
      </c>
      <c r="M36">
        <f t="shared" si="3"/>
        <v>169.13929629629629</v>
      </c>
      <c r="N36">
        <f t="shared" si="4"/>
        <v>121.30875063150222</v>
      </c>
      <c r="O36">
        <f t="shared" si="5"/>
        <v>9.2916805030841036</v>
      </c>
      <c r="P36">
        <f t="shared" si="6"/>
        <v>12.95527563774564</v>
      </c>
      <c r="Q36">
        <f t="shared" si="7"/>
        <v>0.13534884320814863</v>
      </c>
      <c r="R36">
        <f t="shared" si="8"/>
        <v>2.483985997341851</v>
      </c>
      <c r="S36">
        <f t="shared" si="9"/>
        <v>0.13138115186535979</v>
      </c>
      <c r="T36">
        <f t="shared" si="10"/>
        <v>8.2460012887569226E-2</v>
      </c>
      <c r="U36">
        <f t="shared" si="11"/>
        <v>321.51665433333335</v>
      </c>
      <c r="V36">
        <f t="shared" si="12"/>
        <v>26.174348294720801</v>
      </c>
      <c r="W36">
        <f t="shared" si="13"/>
        <v>24.670662962962961</v>
      </c>
      <c r="X36">
        <f t="shared" si="14"/>
        <v>3.1177783696413668</v>
      </c>
      <c r="Y36">
        <f t="shared" si="15"/>
        <v>49.887476877749258</v>
      </c>
      <c r="Z36">
        <f t="shared" si="16"/>
        <v>1.5669194737553362</v>
      </c>
      <c r="AA36">
        <f t="shared" si="17"/>
        <v>3.1409074417516019</v>
      </c>
      <c r="AB36">
        <f t="shared" si="18"/>
        <v>1.5508588958860305</v>
      </c>
      <c r="AC36">
        <f t="shared" si="19"/>
        <v>-121.01249195794544</v>
      </c>
      <c r="AD36">
        <f t="shared" si="20"/>
        <v>16.568465912695338</v>
      </c>
      <c r="AE36">
        <f t="shared" si="21"/>
        <v>1.4070943512044538</v>
      </c>
      <c r="AF36">
        <f t="shared" si="22"/>
        <v>218.47972263928773</v>
      </c>
      <c r="AG36">
        <f t="shared" si="23"/>
        <v>-13.158864241943363</v>
      </c>
      <c r="AH36">
        <f t="shared" si="24"/>
        <v>2.7370509186374061</v>
      </c>
      <c r="AI36">
        <f t="shared" si="25"/>
        <v>3.5456058026067425</v>
      </c>
      <c r="AJ36">
        <v>141.58791283249059</v>
      </c>
      <c r="AK36">
        <v>150.33558181818191</v>
      </c>
      <c r="AL36">
        <v>-3.1835910760119241</v>
      </c>
      <c r="AM36">
        <v>66.509081150718828</v>
      </c>
      <c r="AN36">
        <f t="shared" si="26"/>
        <v>2.7440474366881054</v>
      </c>
      <c r="AO36">
        <v>17.232573822049819</v>
      </c>
      <c r="AP36">
        <v>20.458449090909092</v>
      </c>
      <c r="AQ36">
        <v>-9.9020467510149297E-5</v>
      </c>
      <c r="AR36">
        <v>78.166941239200895</v>
      </c>
      <c r="AS36">
        <v>167</v>
      </c>
      <c r="AT36">
        <v>33</v>
      </c>
      <c r="AU36">
        <f t="shared" si="27"/>
        <v>1</v>
      </c>
      <c r="AV36">
        <f t="shared" si="28"/>
        <v>0</v>
      </c>
      <c r="AW36">
        <f t="shared" si="29"/>
        <v>40742.187894480601</v>
      </c>
      <c r="AX36">
        <f t="shared" si="30"/>
        <v>2000.0007407407411</v>
      </c>
      <c r="AY36">
        <f t="shared" si="31"/>
        <v>1681.2009</v>
      </c>
      <c r="AZ36">
        <f t="shared" si="32"/>
        <v>0.8406001386666152</v>
      </c>
      <c r="BA36">
        <f t="shared" si="33"/>
        <v>0.16075826762656753</v>
      </c>
      <c r="BB36">
        <v>6</v>
      </c>
      <c r="BC36">
        <v>0.5</v>
      </c>
      <c r="BD36" t="s">
        <v>353</v>
      </c>
      <c r="BE36">
        <v>2</v>
      </c>
      <c r="BF36" t="b">
        <v>1</v>
      </c>
      <c r="BG36">
        <v>1656170396.018518</v>
      </c>
      <c r="BH36">
        <v>169.13929629629629</v>
      </c>
      <c r="BI36">
        <v>153.9046296296296</v>
      </c>
      <c r="BJ36">
        <v>20.457122222222221</v>
      </c>
      <c r="BK36">
        <v>17.23994444444444</v>
      </c>
      <c r="BL36">
        <v>171.45292592592591</v>
      </c>
      <c r="BM36">
        <v>20.546070370370369</v>
      </c>
      <c r="BN36">
        <v>500.01440740740742</v>
      </c>
      <c r="BO36">
        <v>76.495277777777773</v>
      </c>
      <c r="BP36">
        <v>0.10002515555555561</v>
      </c>
      <c r="BQ36">
        <v>24.794385185185181</v>
      </c>
      <c r="BR36">
        <v>24.670662962962961</v>
      </c>
      <c r="BS36">
        <v>999.90000000000009</v>
      </c>
      <c r="BT36">
        <v>0</v>
      </c>
      <c r="BU36">
        <v>0</v>
      </c>
      <c r="BV36">
        <v>9998.4818518518514</v>
      </c>
      <c r="BW36">
        <v>0</v>
      </c>
      <c r="BX36">
        <v>127.55074074074069</v>
      </c>
      <c r="BY36">
        <v>15.234622222222219</v>
      </c>
      <c r="BZ36">
        <v>172.6715185185185</v>
      </c>
      <c r="CA36">
        <v>156.60459259259261</v>
      </c>
      <c r="CB36">
        <v>3.2171788888888888</v>
      </c>
      <c r="CC36">
        <v>153.9046296296296</v>
      </c>
      <c r="CD36">
        <v>17.23994444444444</v>
      </c>
      <c r="CE36">
        <v>1.564874444444444</v>
      </c>
      <c r="CF36">
        <v>1.318775185185185</v>
      </c>
      <c r="CG36">
        <v>13.6172</v>
      </c>
      <c r="CH36">
        <v>11.01455555555556</v>
      </c>
      <c r="CI36">
        <v>2000.0007407407411</v>
      </c>
      <c r="CJ36">
        <v>0.97999448148148127</v>
      </c>
      <c r="CK36">
        <v>2.0005437037037041E-2</v>
      </c>
      <c r="CL36">
        <v>0</v>
      </c>
      <c r="CM36">
        <v>2.2431962962962961</v>
      </c>
      <c r="CN36">
        <v>0</v>
      </c>
      <c r="CO36">
        <v>6598.987407407405</v>
      </c>
      <c r="CP36">
        <v>16749.437037037042</v>
      </c>
      <c r="CQ36">
        <v>40.652518518518519</v>
      </c>
      <c r="CR36">
        <v>40.383962962962947</v>
      </c>
      <c r="CS36">
        <v>40.326148148148143</v>
      </c>
      <c r="CT36">
        <v>39.347074074074079</v>
      </c>
      <c r="CU36">
        <v>39.300666666666658</v>
      </c>
      <c r="CV36">
        <v>1959.9914814814811</v>
      </c>
      <c r="CW36">
        <v>40.00925925925926</v>
      </c>
      <c r="CX36">
        <v>0</v>
      </c>
      <c r="CY36">
        <v>1656170403.8</v>
      </c>
      <c r="CZ36">
        <v>0</v>
      </c>
      <c r="DA36">
        <v>1656169376.0999999</v>
      </c>
      <c r="DB36" t="s">
        <v>361</v>
      </c>
      <c r="DC36">
        <v>1656169373.5999999</v>
      </c>
      <c r="DD36">
        <v>1656169376.0999999</v>
      </c>
      <c r="DE36">
        <v>1</v>
      </c>
      <c r="DF36">
        <v>0.13200000000000001</v>
      </c>
      <c r="DG36">
        <v>7.5999999999999998E-2</v>
      </c>
      <c r="DH36">
        <v>-3.2810000000000001</v>
      </c>
      <c r="DI36">
        <v>-0.13800000000000001</v>
      </c>
      <c r="DJ36">
        <v>420</v>
      </c>
      <c r="DK36">
        <v>17</v>
      </c>
      <c r="DL36">
        <v>0.11</v>
      </c>
      <c r="DM36">
        <v>0.05</v>
      </c>
      <c r="DN36">
        <v>14.569845000000001</v>
      </c>
      <c r="DO36">
        <v>10.298069043151941</v>
      </c>
      <c r="DP36">
        <v>0.9923946352006342</v>
      </c>
      <c r="DQ36">
        <v>0</v>
      </c>
      <c r="DR36">
        <v>3.2146992499999998</v>
      </c>
      <c r="DS36">
        <v>5.8030806754217748E-2</v>
      </c>
      <c r="DT36">
        <v>1.130036468161533E-2</v>
      </c>
      <c r="DU36">
        <v>1</v>
      </c>
      <c r="DV36">
        <v>1</v>
      </c>
      <c r="DW36">
        <v>2</v>
      </c>
      <c r="DX36" t="s">
        <v>354</v>
      </c>
      <c r="DY36">
        <v>2.9864600000000001</v>
      </c>
      <c r="DZ36">
        <v>2.72464</v>
      </c>
      <c r="EA36">
        <v>3.3321499999999997E-2</v>
      </c>
      <c r="EB36">
        <v>2.9062600000000001E-2</v>
      </c>
      <c r="EC36">
        <v>8.2615099999999997E-2</v>
      </c>
      <c r="ED36">
        <v>7.1796799999999994E-2</v>
      </c>
      <c r="EE36">
        <v>30832.1</v>
      </c>
      <c r="EF36">
        <v>31064.7</v>
      </c>
      <c r="EG36">
        <v>29621.1</v>
      </c>
      <c r="EH36">
        <v>29573.1</v>
      </c>
      <c r="EI36">
        <v>36011.699999999997</v>
      </c>
      <c r="EJ36">
        <v>36487.699999999997</v>
      </c>
      <c r="EK36">
        <v>41734.699999999997</v>
      </c>
      <c r="EL36">
        <v>42123.199999999997</v>
      </c>
      <c r="EM36">
        <v>1.6209199999999999</v>
      </c>
      <c r="EN36">
        <v>2.3111999999999999</v>
      </c>
      <c r="EO36">
        <v>0.105549</v>
      </c>
      <c r="EP36">
        <v>0</v>
      </c>
      <c r="EQ36">
        <v>22.928999999999998</v>
      </c>
      <c r="ER36">
        <v>999.9</v>
      </c>
      <c r="ES36">
        <v>44.2</v>
      </c>
      <c r="ET36">
        <v>28.7</v>
      </c>
      <c r="EU36">
        <v>22.837700000000002</v>
      </c>
      <c r="EV36">
        <v>62.014600000000002</v>
      </c>
      <c r="EW36">
        <v>25.877400000000002</v>
      </c>
      <c r="EX36">
        <v>2</v>
      </c>
      <c r="EY36">
        <v>-0.33865299999999998</v>
      </c>
      <c r="EZ36">
        <v>0</v>
      </c>
      <c r="FA36">
        <v>20.400099999999998</v>
      </c>
      <c r="FB36">
        <v>5.2187900000000003</v>
      </c>
      <c r="FC36">
        <v>12.0053</v>
      </c>
      <c r="FD36">
        <v>4.9909999999999997</v>
      </c>
      <c r="FE36">
        <v>3.2885</v>
      </c>
      <c r="FF36">
        <v>4642.8999999999996</v>
      </c>
      <c r="FG36">
        <v>9999</v>
      </c>
      <c r="FH36">
        <v>9999</v>
      </c>
      <c r="FI36">
        <v>81.3</v>
      </c>
      <c r="FJ36">
        <v>1.8671199999999999</v>
      </c>
      <c r="FK36">
        <v>1.86615</v>
      </c>
      <c r="FL36">
        <v>1.8656900000000001</v>
      </c>
      <c r="FM36">
        <v>1.8655999999999999</v>
      </c>
      <c r="FN36">
        <v>1.86737</v>
      </c>
      <c r="FO36">
        <v>1.8699600000000001</v>
      </c>
      <c r="FP36">
        <v>1.86859</v>
      </c>
      <c r="FQ36">
        <v>1.87</v>
      </c>
      <c r="FR36">
        <v>0</v>
      </c>
      <c r="FS36">
        <v>0</v>
      </c>
      <c r="FT36">
        <v>0</v>
      </c>
      <c r="FU36">
        <v>0</v>
      </c>
      <c r="FV36" t="s">
        <v>355</v>
      </c>
      <c r="FW36" t="s">
        <v>356</v>
      </c>
      <c r="FX36" t="s">
        <v>357</v>
      </c>
      <c r="FY36" t="s">
        <v>357</v>
      </c>
      <c r="FZ36" t="s">
        <v>357</v>
      </c>
      <c r="GA36" t="s">
        <v>357</v>
      </c>
      <c r="GB36">
        <v>0</v>
      </c>
      <c r="GC36">
        <v>100</v>
      </c>
      <c r="GD36">
        <v>100</v>
      </c>
      <c r="GE36">
        <v>-2.2210000000000001</v>
      </c>
      <c r="GF36">
        <v>-8.8900000000000007E-2</v>
      </c>
      <c r="GG36">
        <v>-1.624389483395291</v>
      </c>
      <c r="GH36">
        <v>-4.1018793927769777E-3</v>
      </c>
      <c r="GI36">
        <v>4.953481889674257E-7</v>
      </c>
      <c r="GJ36">
        <v>-1.2383106132613841E-10</v>
      </c>
      <c r="GK36">
        <v>-0.15180510937277439</v>
      </c>
      <c r="GL36">
        <v>-1.6538770927233871E-2</v>
      </c>
      <c r="GM36">
        <v>1.291337703146669E-3</v>
      </c>
      <c r="GN36">
        <v>-1.6425570027322581E-5</v>
      </c>
      <c r="GO36">
        <v>20</v>
      </c>
      <c r="GP36">
        <v>2316</v>
      </c>
      <c r="GQ36">
        <v>1</v>
      </c>
      <c r="GR36">
        <v>39</v>
      </c>
      <c r="GS36">
        <v>17.2</v>
      </c>
      <c r="GT36">
        <v>17.100000000000001</v>
      </c>
      <c r="GU36">
        <v>0.49804700000000002</v>
      </c>
      <c r="GV36">
        <v>2.2522000000000002</v>
      </c>
      <c r="GW36">
        <v>1.94702</v>
      </c>
      <c r="GX36">
        <v>2.7734399999999999</v>
      </c>
      <c r="GY36">
        <v>2.19482</v>
      </c>
      <c r="GZ36">
        <v>2.36084</v>
      </c>
      <c r="HA36">
        <v>33.176900000000003</v>
      </c>
      <c r="HB36">
        <v>15.7431</v>
      </c>
      <c r="HC36">
        <v>18</v>
      </c>
      <c r="HD36">
        <v>288.185</v>
      </c>
      <c r="HE36">
        <v>714.63599999999997</v>
      </c>
      <c r="HF36">
        <v>23.420100000000001</v>
      </c>
      <c r="HG36">
        <v>22.9969</v>
      </c>
      <c r="HH36">
        <v>30.000499999999999</v>
      </c>
      <c r="HI36">
        <v>22.749700000000001</v>
      </c>
      <c r="HJ36">
        <v>22.568200000000001</v>
      </c>
      <c r="HK36">
        <v>9.8746200000000002</v>
      </c>
      <c r="HL36">
        <v>25.174700000000001</v>
      </c>
      <c r="HM36">
        <v>45.510199999999998</v>
      </c>
      <c r="HN36">
        <v>-999.9</v>
      </c>
      <c r="HO36">
        <v>99.339799999999997</v>
      </c>
      <c r="HP36">
        <v>17.2989</v>
      </c>
      <c r="HQ36">
        <v>101.31</v>
      </c>
      <c r="HR36">
        <v>101.185</v>
      </c>
    </row>
    <row r="37" spans="1:226" x14ac:dyDescent="0.2">
      <c r="A37">
        <v>44</v>
      </c>
      <c r="B37">
        <v>1656170408.5</v>
      </c>
      <c r="C37">
        <v>1395.900000095367</v>
      </c>
      <c r="D37" t="s">
        <v>400</v>
      </c>
      <c r="E37" t="s">
        <v>401</v>
      </c>
      <c r="F37">
        <v>5</v>
      </c>
      <c r="G37" t="s">
        <v>351</v>
      </c>
      <c r="H37" t="s">
        <v>352</v>
      </c>
      <c r="I37">
        <v>1656170400.7321429</v>
      </c>
      <c r="J37">
        <f t="shared" si="0"/>
        <v>2.7440765321713771E-3</v>
      </c>
      <c r="K37">
        <f t="shared" si="1"/>
        <v>2.7440765321713769</v>
      </c>
      <c r="L37">
        <f t="shared" si="2"/>
        <v>2.9032049309144679</v>
      </c>
      <c r="M37">
        <f t="shared" si="3"/>
        <v>154.3591428571429</v>
      </c>
      <c r="N37">
        <f t="shared" si="4"/>
        <v>114.69629283626826</v>
      </c>
      <c r="O37">
        <f t="shared" si="5"/>
        <v>8.7851642092035469</v>
      </c>
      <c r="P37">
        <f t="shared" si="6"/>
        <v>11.82314078038889</v>
      </c>
      <c r="Q37">
        <f t="shared" si="7"/>
        <v>0.13542349054223107</v>
      </c>
      <c r="R37">
        <f t="shared" si="8"/>
        <v>2.4840397321377545</v>
      </c>
      <c r="S37">
        <f t="shared" si="9"/>
        <v>0.13145157383262096</v>
      </c>
      <c r="T37">
        <f t="shared" si="10"/>
        <v>8.2504390951783246E-2</v>
      </c>
      <c r="U37">
        <f t="shared" si="11"/>
        <v>321.51511767857136</v>
      </c>
      <c r="V37">
        <f t="shared" si="12"/>
        <v>26.178129873776932</v>
      </c>
      <c r="W37">
        <f t="shared" si="13"/>
        <v>24.66787857142857</v>
      </c>
      <c r="X37">
        <f t="shared" si="14"/>
        <v>3.1172595630244699</v>
      </c>
      <c r="Y37">
        <f t="shared" si="15"/>
        <v>49.885589066728933</v>
      </c>
      <c r="Z37">
        <f t="shared" si="16"/>
        <v>1.5672187976355181</v>
      </c>
      <c r="AA37">
        <f t="shared" si="17"/>
        <v>3.1416263232637069</v>
      </c>
      <c r="AB37">
        <f t="shared" si="18"/>
        <v>1.5500407653889519</v>
      </c>
      <c r="AC37">
        <f t="shared" si="19"/>
        <v>-121.01377506875772</v>
      </c>
      <c r="AD37">
        <f t="shared" si="20"/>
        <v>17.454978495263614</v>
      </c>
      <c r="AE37">
        <f t="shared" si="21"/>
        <v>1.4823581312876308</v>
      </c>
      <c r="AF37">
        <f t="shared" si="22"/>
        <v>219.43867923636489</v>
      </c>
      <c r="AG37">
        <f t="shared" si="23"/>
        <v>-13.792138749142113</v>
      </c>
      <c r="AH37">
        <f t="shared" si="24"/>
        <v>2.7406074254637822</v>
      </c>
      <c r="AI37">
        <f t="shared" si="25"/>
        <v>2.9032049309144679</v>
      </c>
      <c r="AJ37">
        <v>124.7562447202404</v>
      </c>
      <c r="AK37">
        <v>134.35349090909091</v>
      </c>
      <c r="AL37">
        <v>-3.1994626478767709</v>
      </c>
      <c r="AM37">
        <v>66.509081150718828</v>
      </c>
      <c r="AN37">
        <f t="shared" si="26"/>
        <v>2.7440765321713769</v>
      </c>
      <c r="AO37">
        <v>17.243037085206929</v>
      </c>
      <c r="AP37">
        <v>20.468102424242431</v>
      </c>
      <c r="AQ37">
        <v>8.4349745518778318E-5</v>
      </c>
      <c r="AR37">
        <v>78.166941239200895</v>
      </c>
      <c r="AS37">
        <v>168</v>
      </c>
      <c r="AT37">
        <v>34</v>
      </c>
      <c r="AU37">
        <f t="shared" si="27"/>
        <v>1</v>
      </c>
      <c r="AV37">
        <f t="shared" si="28"/>
        <v>0</v>
      </c>
      <c r="AW37">
        <f t="shared" si="29"/>
        <v>40743.006600280358</v>
      </c>
      <c r="AX37">
        <f t="shared" si="30"/>
        <v>1999.9907142857139</v>
      </c>
      <c r="AY37">
        <f t="shared" si="31"/>
        <v>1681.1925107142854</v>
      </c>
      <c r="AZ37">
        <f t="shared" si="32"/>
        <v>0.84060015814359135</v>
      </c>
      <c r="BA37">
        <f t="shared" si="33"/>
        <v>0.16075830521713136</v>
      </c>
      <c r="BB37">
        <v>6</v>
      </c>
      <c r="BC37">
        <v>0.5</v>
      </c>
      <c r="BD37" t="s">
        <v>353</v>
      </c>
      <c r="BE37">
        <v>2</v>
      </c>
      <c r="BF37" t="b">
        <v>1</v>
      </c>
      <c r="BG37">
        <v>1656170400.7321429</v>
      </c>
      <c r="BH37">
        <v>154.3591428571429</v>
      </c>
      <c r="BI37">
        <v>138.3163214285714</v>
      </c>
      <c r="BJ37">
        <v>20.461107142857141</v>
      </c>
      <c r="BK37">
        <v>17.239689285714281</v>
      </c>
      <c r="BL37">
        <v>156.61414285714289</v>
      </c>
      <c r="BM37">
        <v>20.549996428571429</v>
      </c>
      <c r="BN37">
        <v>500.00310714285712</v>
      </c>
      <c r="BO37">
        <v>76.495003571428583</v>
      </c>
      <c r="BP37">
        <v>0.1000108964285714</v>
      </c>
      <c r="BQ37">
        <v>24.798217857142859</v>
      </c>
      <c r="BR37">
        <v>24.66787857142857</v>
      </c>
      <c r="BS37">
        <v>999.9000000000002</v>
      </c>
      <c r="BT37">
        <v>0</v>
      </c>
      <c r="BU37">
        <v>0</v>
      </c>
      <c r="BV37">
        <v>9998.862857142858</v>
      </c>
      <c r="BW37">
        <v>0</v>
      </c>
      <c r="BX37">
        <v>127.4648571428572</v>
      </c>
      <c r="BY37">
        <v>16.042717857142861</v>
      </c>
      <c r="BZ37">
        <v>157.5833214285714</v>
      </c>
      <c r="CA37">
        <v>140.7427142857143</v>
      </c>
      <c r="CB37">
        <v>3.221418214285714</v>
      </c>
      <c r="CC37">
        <v>138.3163214285714</v>
      </c>
      <c r="CD37">
        <v>17.239689285714281</v>
      </c>
      <c r="CE37">
        <v>1.565173214285714</v>
      </c>
      <c r="CF37">
        <v>1.318750714285714</v>
      </c>
      <c r="CG37">
        <v>13.62012857142857</v>
      </c>
      <c r="CH37">
        <v>11.01427142857143</v>
      </c>
      <c r="CI37">
        <v>1999.9907142857139</v>
      </c>
      <c r="CJ37">
        <v>0.9799946785714283</v>
      </c>
      <c r="CK37">
        <v>2.0005221428571422E-2</v>
      </c>
      <c r="CL37">
        <v>0</v>
      </c>
      <c r="CM37">
        <v>2.232275</v>
      </c>
      <c r="CN37">
        <v>0</v>
      </c>
      <c r="CO37">
        <v>6588.8535714285708</v>
      </c>
      <c r="CP37">
        <v>16749.360714285711</v>
      </c>
      <c r="CQ37">
        <v>40.727428571428568</v>
      </c>
      <c r="CR37">
        <v>40.435071428571433</v>
      </c>
      <c r="CS37">
        <v>40.390321428571433</v>
      </c>
      <c r="CT37">
        <v>39.397107142857138</v>
      </c>
      <c r="CU37">
        <v>39.365714285714283</v>
      </c>
      <c r="CV37">
        <v>1959.980357142857</v>
      </c>
      <c r="CW37">
        <v>40.010357142857139</v>
      </c>
      <c r="CX37">
        <v>0</v>
      </c>
      <c r="CY37">
        <v>1656170409.2</v>
      </c>
      <c r="CZ37">
        <v>0</v>
      </c>
      <c r="DA37">
        <v>1656169376.0999999</v>
      </c>
      <c r="DB37" t="s">
        <v>361</v>
      </c>
      <c r="DC37">
        <v>1656169373.5999999</v>
      </c>
      <c r="DD37">
        <v>1656169376.0999999</v>
      </c>
      <c r="DE37">
        <v>1</v>
      </c>
      <c r="DF37">
        <v>0.13200000000000001</v>
      </c>
      <c r="DG37">
        <v>7.5999999999999998E-2</v>
      </c>
      <c r="DH37">
        <v>-3.2810000000000001</v>
      </c>
      <c r="DI37">
        <v>-0.13800000000000001</v>
      </c>
      <c r="DJ37">
        <v>420</v>
      </c>
      <c r="DK37">
        <v>17</v>
      </c>
      <c r="DL37">
        <v>0.11</v>
      </c>
      <c r="DM37">
        <v>0.05</v>
      </c>
      <c r="DN37">
        <v>15.496934146341459</v>
      </c>
      <c r="DO37">
        <v>10.24157560975608</v>
      </c>
      <c r="DP37">
        <v>1.0112099170770641</v>
      </c>
      <c r="DQ37">
        <v>0</v>
      </c>
      <c r="DR37">
        <v>3.2160785365853659</v>
      </c>
      <c r="DS37">
        <v>6.0232682926830781E-2</v>
      </c>
      <c r="DT37">
        <v>9.9584969384466492E-3</v>
      </c>
      <c r="DU37">
        <v>1</v>
      </c>
      <c r="DV37">
        <v>1</v>
      </c>
      <c r="DW37">
        <v>2</v>
      </c>
      <c r="DX37" t="s">
        <v>354</v>
      </c>
      <c r="DY37">
        <v>2.9864600000000001</v>
      </c>
      <c r="DZ37">
        <v>2.7246999999999999</v>
      </c>
      <c r="EA37">
        <v>2.99752E-2</v>
      </c>
      <c r="EB37">
        <v>2.5487900000000001E-2</v>
      </c>
      <c r="EC37">
        <v>8.2639799999999999E-2</v>
      </c>
      <c r="ED37">
        <v>7.1818699999999999E-2</v>
      </c>
      <c r="EE37">
        <v>30938.9</v>
      </c>
      <c r="EF37">
        <v>31178.799999999999</v>
      </c>
      <c r="EG37">
        <v>29621.200000000001</v>
      </c>
      <c r="EH37">
        <v>29572.799999999999</v>
      </c>
      <c r="EI37">
        <v>36010.800000000003</v>
      </c>
      <c r="EJ37">
        <v>36486.300000000003</v>
      </c>
      <c r="EK37">
        <v>41734.800000000003</v>
      </c>
      <c r="EL37">
        <v>42122.7</v>
      </c>
      <c r="EM37">
        <v>1.62033</v>
      </c>
      <c r="EN37">
        <v>2.3109999999999999</v>
      </c>
      <c r="EO37">
        <v>0.105139</v>
      </c>
      <c r="EP37">
        <v>0</v>
      </c>
      <c r="EQ37">
        <v>22.930499999999999</v>
      </c>
      <c r="ER37">
        <v>999.9</v>
      </c>
      <c r="ES37">
        <v>44.2</v>
      </c>
      <c r="ET37">
        <v>28.7</v>
      </c>
      <c r="EU37">
        <v>22.837399999999999</v>
      </c>
      <c r="EV37">
        <v>62.144599999999997</v>
      </c>
      <c r="EW37">
        <v>25.825299999999999</v>
      </c>
      <c r="EX37">
        <v>2</v>
      </c>
      <c r="EY37">
        <v>-0.338061</v>
      </c>
      <c r="EZ37">
        <v>0</v>
      </c>
      <c r="FA37">
        <v>20.400099999999998</v>
      </c>
      <c r="FB37">
        <v>5.2193899999999998</v>
      </c>
      <c r="FC37">
        <v>12.0047</v>
      </c>
      <c r="FD37">
        <v>4.9908000000000001</v>
      </c>
      <c r="FE37">
        <v>3.2885</v>
      </c>
      <c r="FF37">
        <v>4643.2</v>
      </c>
      <c r="FG37">
        <v>9999</v>
      </c>
      <c r="FH37">
        <v>9999</v>
      </c>
      <c r="FI37">
        <v>81.3</v>
      </c>
      <c r="FJ37">
        <v>1.8670800000000001</v>
      </c>
      <c r="FK37">
        <v>1.86615</v>
      </c>
      <c r="FL37">
        <v>1.86568</v>
      </c>
      <c r="FM37">
        <v>1.86557</v>
      </c>
      <c r="FN37">
        <v>1.86737</v>
      </c>
      <c r="FO37">
        <v>1.8699600000000001</v>
      </c>
      <c r="FP37">
        <v>1.86859</v>
      </c>
      <c r="FQ37">
        <v>1.87002</v>
      </c>
      <c r="FR37">
        <v>0</v>
      </c>
      <c r="FS37">
        <v>0</v>
      </c>
      <c r="FT37">
        <v>0</v>
      </c>
      <c r="FU37">
        <v>0</v>
      </c>
      <c r="FV37" t="s">
        <v>355</v>
      </c>
      <c r="FW37" t="s">
        <v>356</v>
      </c>
      <c r="FX37" t="s">
        <v>357</v>
      </c>
      <c r="FY37" t="s">
        <v>357</v>
      </c>
      <c r="FZ37" t="s">
        <v>357</v>
      </c>
      <c r="GA37" t="s">
        <v>357</v>
      </c>
      <c r="GB37">
        <v>0</v>
      </c>
      <c r="GC37">
        <v>100</v>
      </c>
      <c r="GD37">
        <v>100</v>
      </c>
      <c r="GE37">
        <v>-2.1589999999999998</v>
      </c>
      <c r="GF37">
        <v>-8.8800000000000004E-2</v>
      </c>
      <c r="GG37">
        <v>-1.624389483395291</v>
      </c>
      <c r="GH37">
        <v>-4.1018793927769777E-3</v>
      </c>
      <c r="GI37">
        <v>4.953481889674257E-7</v>
      </c>
      <c r="GJ37">
        <v>-1.2383106132613841E-10</v>
      </c>
      <c r="GK37">
        <v>-0.15180510937277439</v>
      </c>
      <c r="GL37">
        <v>-1.6538770927233871E-2</v>
      </c>
      <c r="GM37">
        <v>1.291337703146669E-3</v>
      </c>
      <c r="GN37">
        <v>-1.6425570027322581E-5</v>
      </c>
      <c r="GO37">
        <v>20</v>
      </c>
      <c r="GP37">
        <v>2316</v>
      </c>
      <c r="GQ37">
        <v>1</v>
      </c>
      <c r="GR37">
        <v>39</v>
      </c>
      <c r="GS37">
        <v>17.2</v>
      </c>
      <c r="GT37">
        <v>17.2</v>
      </c>
      <c r="GU37">
        <v>0.44677699999999998</v>
      </c>
      <c r="GV37">
        <v>2.2570800000000002</v>
      </c>
      <c r="GW37">
        <v>1.94702</v>
      </c>
      <c r="GX37">
        <v>2.7722199999999999</v>
      </c>
      <c r="GY37">
        <v>2.19482</v>
      </c>
      <c r="GZ37">
        <v>2.34741</v>
      </c>
      <c r="HA37">
        <v>33.199199999999998</v>
      </c>
      <c r="HB37">
        <v>15.7431</v>
      </c>
      <c r="HC37">
        <v>18</v>
      </c>
      <c r="HD37">
        <v>287.97800000000001</v>
      </c>
      <c r="HE37">
        <v>714.55600000000004</v>
      </c>
      <c r="HF37">
        <v>23.422699999999999</v>
      </c>
      <c r="HG37">
        <v>23.003599999999999</v>
      </c>
      <c r="HH37">
        <v>30.000499999999999</v>
      </c>
      <c r="HI37">
        <v>22.756900000000002</v>
      </c>
      <c r="HJ37">
        <v>22.575099999999999</v>
      </c>
      <c r="HK37">
        <v>8.9401700000000002</v>
      </c>
      <c r="HL37">
        <v>25.174700000000001</v>
      </c>
      <c r="HM37">
        <v>45.510199999999998</v>
      </c>
      <c r="HN37">
        <v>-999.9</v>
      </c>
      <c r="HO37">
        <v>79.284899999999993</v>
      </c>
      <c r="HP37">
        <v>17.2989</v>
      </c>
      <c r="HQ37">
        <v>101.31</v>
      </c>
      <c r="HR37">
        <v>101.18300000000001</v>
      </c>
    </row>
    <row r="38" spans="1:226" x14ac:dyDescent="0.2">
      <c r="A38">
        <v>45</v>
      </c>
      <c r="B38">
        <v>1656170413</v>
      </c>
      <c r="C38">
        <v>1400.400000095367</v>
      </c>
      <c r="D38" t="s">
        <v>402</v>
      </c>
      <c r="E38" t="s">
        <v>403</v>
      </c>
      <c r="F38">
        <v>5</v>
      </c>
      <c r="G38" t="s">
        <v>351</v>
      </c>
      <c r="H38" t="s">
        <v>352</v>
      </c>
      <c r="I38">
        <v>1656170405.1607139</v>
      </c>
      <c r="J38">
        <f t="shared" si="0"/>
        <v>2.7460042157443588E-3</v>
      </c>
      <c r="K38">
        <f t="shared" si="1"/>
        <v>2.7460042157443589</v>
      </c>
      <c r="L38">
        <f t="shared" si="2"/>
        <v>2.2196625005499739</v>
      </c>
      <c r="M38">
        <f t="shared" si="3"/>
        <v>140.4793571428572</v>
      </c>
      <c r="N38">
        <f t="shared" si="4"/>
        <v>109.45295996180676</v>
      </c>
      <c r="O38">
        <f t="shared" si="5"/>
        <v>8.3835548846324954</v>
      </c>
      <c r="P38">
        <f t="shared" si="6"/>
        <v>10.760023312078479</v>
      </c>
      <c r="Q38">
        <f t="shared" si="7"/>
        <v>0.13558568317265668</v>
      </c>
      <c r="R38">
        <f t="shared" si="8"/>
        <v>2.4847152815607174</v>
      </c>
      <c r="S38">
        <f t="shared" si="9"/>
        <v>0.13160544547215827</v>
      </c>
      <c r="T38">
        <f t="shared" si="10"/>
        <v>8.2601279285024878E-2</v>
      </c>
      <c r="U38">
        <f t="shared" si="11"/>
        <v>321.51239732142864</v>
      </c>
      <c r="V38">
        <f t="shared" si="12"/>
        <v>26.183156072016992</v>
      </c>
      <c r="W38">
        <f t="shared" si="13"/>
        <v>24.665428571428571</v>
      </c>
      <c r="X38">
        <f t="shared" si="14"/>
        <v>3.1168031249030319</v>
      </c>
      <c r="Y38">
        <f t="shared" si="15"/>
        <v>49.876222476587884</v>
      </c>
      <c r="Z38">
        <f t="shared" si="16"/>
        <v>1.5674843141678676</v>
      </c>
      <c r="AA38">
        <f t="shared" si="17"/>
        <v>3.1427486612556748</v>
      </c>
      <c r="AB38">
        <f t="shared" si="18"/>
        <v>1.5493188107351643</v>
      </c>
      <c r="AC38">
        <f t="shared" si="19"/>
        <v>-121.09878591432623</v>
      </c>
      <c r="AD38">
        <f t="shared" si="20"/>
        <v>18.589261358583133</v>
      </c>
      <c r="AE38">
        <f t="shared" si="21"/>
        <v>1.5782855980271953</v>
      </c>
      <c r="AF38">
        <f t="shared" si="22"/>
        <v>220.58115836371275</v>
      </c>
      <c r="AG38">
        <f t="shared" si="23"/>
        <v>-14.401194089592785</v>
      </c>
      <c r="AH38">
        <f t="shared" si="24"/>
        <v>2.7401899459244032</v>
      </c>
      <c r="AI38">
        <f t="shared" si="25"/>
        <v>2.2196625005499739</v>
      </c>
      <c r="AJ38">
        <v>109.56870896066479</v>
      </c>
      <c r="AK38">
        <v>119.9652303030302</v>
      </c>
      <c r="AL38">
        <v>-3.1908044279988541</v>
      </c>
      <c r="AM38">
        <v>66.509081150718828</v>
      </c>
      <c r="AN38">
        <f t="shared" si="26"/>
        <v>2.7460042157443589</v>
      </c>
      <c r="AO38">
        <v>17.249906904847009</v>
      </c>
      <c r="AP38">
        <v>20.47741454545455</v>
      </c>
      <c r="AQ38">
        <v>7.1530959707536532E-5</v>
      </c>
      <c r="AR38">
        <v>78.166941239200895</v>
      </c>
      <c r="AS38">
        <v>168</v>
      </c>
      <c r="AT38">
        <v>34</v>
      </c>
      <c r="AU38">
        <f t="shared" si="27"/>
        <v>1</v>
      </c>
      <c r="AV38">
        <f t="shared" si="28"/>
        <v>0</v>
      </c>
      <c r="AW38">
        <f t="shared" si="29"/>
        <v>40759.149665895231</v>
      </c>
      <c r="AX38">
        <f t="shared" si="30"/>
        <v>1999.973928571429</v>
      </c>
      <c r="AY38">
        <f t="shared" si="31"/>
        <v>1681.1783892857147</v>
      </c>
      <c r="AZ38">
        <f t="shared" si="32"/>
        <v>0.84060015246627329</v>
      </c>
      <c r="BA38">
        <f t="shared" si="33"/>
        <v>0.16075829425990731</v>
      </c>
      <c r="BB38">
        <v>6</v>
      </c>
      <c r="BC38">
        <v>0.5</v>
      </c>
      <c r="BD38" t="s">
        <v>353</v>
      </c>
      <c r="BE38">
        <v>2</v>
      </c>
      <c r="BF38" t="b">
        <v>1</v>
      </c>
      <c r="BG38">
        <v>1656170405.1607139</v>
      </c>
      <c r="BH38">
        <v>140.4793571428572</v>
      </c>
      <c r="BI38">
        <v>123.6592</v>
      </c>
      <c r="BJ38">
        <v>20.464564285714289</v>
      </c>
      <c r="BK38">
        <v>17.243503571428569</v>
      </c>
      <c r="BL38">
        <v>142.67914285714289</v>
      </c>
      <c r="BM38">
        <v>20.553396428571428</v>
      </c>
      <c r="BN38">
        <v>499.98060714285708</v>
      </c>
      <c r="BO38">
        <v>76.495067857142871</v>
      </c>
      <c r="BP38">
        <v>9.998162857142856E-2</v>
      </c>
      <c r="BQ38">
        <v>24.804200000000002</v>
      </c>
      <c r="BR38">
        <v>24.665428571428571</v>
      </c>
      <c r="BS38">
        <v>999.9000000000002</v>
      </c>
      <c r="BT38">
        <v>0</v>
      </c>
      <c r="BU38">
        <v>0</v>
      </c>
      <c r="BV38">
        <v>10003.194285714289</v>
      </c>
      <c r="BW38">
        <v>0</v>
      </c>
      <c r="BX38">
        <v>127.3370357142857</v>
      </c>
      <c r="BY38">
        <v>16.820071428571431</v>
      </c>
      <c r="BZ38">
        <v>143.41410714285709</v>
      </c>
      <c r="CA38">
        <v>125.82892857142861</v>
      </c>
      <c r="CB38">
        <v>3.2210535714285711</v>
      </c>
      <c r="CC38">
        <v>123.6592</v>
      </c>
      <c r="CD38">
        <v>17.243503571428569</v>
      </c>
      <c r="CE38">
        <v>1.565438571428571</v>
      </c>
      <c r="CF38">
        <v>1.3190439285714279</v>
      </c>
      <c r="CG38">
        <v>13.62273214285714</v>
      </c>
      <c r="CH38">
        <v>11.01761428571429</v>
      </c>
      <c r="CI38">
        <v>1999.973928571429</v>
      </c>
      <c r="CJ38">
        <v>0.97999542857142841</v>
      </c>
      <c r="CK38">
        <v>2.0004471428571431E-2</v>
      </c>
      <c r="CL38">
        <v>0</v>
      </c>
      <c r="CM38">
        <v>2.2920821428571432</v>
      </c>
      <c r="CN38">
        <v>0</v>
      </c>
      <c r="CO38">
        <v>6580.8460714285711</v>
      </c>
      <c r="CP38">
        <v>16749.21071428572</v>
      </c>
      <c r="CQ38">
        <v>40.79885714285713</v>
      </c>
      <c r="CR38">
        <v>40.47521428571428</v>
      </c>
      <c r="CS38">
        <v>40.44846428571428</v>
      </c>
      <c r="CT38">
        <v>39.504249999999992</v>
      </c>
      <c r="CU38">
        <v>39.423857142857138</v>
      </c>
      <c r="CV38">
        <v>1959.964285714286</v>
      </c>
      <c r="CW38">
        <v>40.009642857142858</v>
      </c>
      <c r="CX38">
        <v>0</v>
      </c>
      <c r="CY38">
        <v>1656170413.4000001</v>
      </c>
      <c r="CZ38">
        <v>0</v>
      </c>
      <c r="DA38">
        <v>1656169376.0999999</v>
      </c>
      <c r="DB38" t="s">
        <v>361</v>
      </c>
      <c r="DC38">
        <v>1656169373.5999999</v>
      </c>
      <c r="DD38">
        <v>1656169376.0999999</v>
      </c>
      <c r="DE38">
        <v>1</v>
      </c>
      <c r="DF38">
        <v>0.13200000000000001</v>
      </c>
      <c r="DG38">
        <v>7.5999999999999998E-2</v>
      </c>
      <c r="DH38">
        <v>-3.2810000000000001</v>
      </c>
      <c r="DI38">
        <v>-0.13800000000000001</v>
      </c>
      <c r="DJ38">
        <v>420</v>
      </c>
      <c r="DK38">
        <v>17</v>
      </c>
      <c r="DL38">
        <v>0.11</v>
      </c>
      <c r="DM38">
        <v>0.05</v>
      </c>
      <c r="DN38">
        <v>16.36062195121951</v>
      </c>
      <c r="DO38">
        <v>10.60103623693379</v>
      </c>
      <c r="DP38">
        <v>1.0463511835298129</v>
      </c>
      <c r="DQ38">
        <v>0</v>
      </c>
      <c r="DR38">
        <v>3.2205599999999999</v>
      </c>
      <c r="DS38">
        <v>2.6671777003493199E-3</v>
      </c>
      <c r="DT38">
        <v>6.234956529666354E-3</v>
      </c>
      <c r="DU38">
        <v>1</v>
      </c>
      <c r="DV38">
        <v>1</v>
      </c>
      <c r="DW38">
        <v>2</v>
      </c>
      <c r="DX38" t="s">
        <v>354</v>
      </c>
      <c r="DY38">
        <v>2.9864899999999999</v>
      </c>
      <c r="DZ38">
        <v>2.7248000000000001</v>
      </c>
      <c r="EA38">
        <v>2.6913400000000001E-2</v>
      </c>
      <c r="EB38">
        <v>2.2212200000000001E-2</v>
      </c>
      <c r="EC38">
        <v>8.2666699999999996E-2</v>
      </c>
      <c r="ED38">
        <v>7.18308E-2</v>
      </c>
      <c r="EE38">
        <v>31035.4</v>
      </c>
      <c r="EF38">
        <v>31283.4</v>
      </c>
      <c r="EG38">
        <v>29620.1</v>
      </c>
      <c r="EH38">
        <v>29572.6</v>
      </c>
      <c r="EI38">
        <v>36008.199999999997</v>
      </c>
      <c r="EJ38">
        <v>36485.599999999999</v>
      </c>
      <c r="EK38">
        <v>41733</v>
      </c>
      <c r="EL38">
        <v>42122.5</v>
      </c>
      <c r="EM38">
        <v>1.6203000000000001</v>
      </c>
      <c r="EN38">
        <v>2.3106300000000002</v>
      </c>
      <c r="EO38">
        <v>0.105128</v>
      </c>
      <c r="EP38">
        <v>0</v>
      </c>
      <c r="EQ38">
        <v>22.933199999999999</v>
      </c>
      <c r="ER38">
        <v>999.9</v>
      </c>
      <c r="ES38">
        <v>44.2</v>
      </c>
      <c r="ET38">
        <v>28.7</v>
      </c>
      <c r="EU38">
        <v>22.8386</v>
      </c>
      <c r="EV38">
        <v>62.154600000000002</v>
      </c>
      <c r="EW38">
        <v>25.837299999999999</v>
      </c>
      <c r="EX38">
        <v>2</v>
      </c>
      <c r="EY38">
        <v>-0.33783299999999999</v>
      </c>
      <c r="EZ38">
        <v>0</v>
      </c>
      <c r="FA38">
        <v>20.399999999999999</v>
      </c>
      <c r="FB38">
        <v>5.2196899999999999</v>
      </c>
      <c r="FC38">
        <v>12.0044</v>
      </c>
      <c r="FD38">
        <v>4.9908000000000001</v>
      </c>
      <c r="FE38">
        <v>3.2885499999999999</v>
      </c>
      <c r="FF38">
        <v>4643.2</v>
      </c>
      <c r="FG38">
        <v>9999</v>
      </c>
      <c r="FH38">
        <v>9999</v>
      </c>
      <c r="FI38">
        <v>81.3</v>
      </c>
      <c r="FJ38">
        <v>1.86707</v>
      </c>
      <c r="FK38">
        <v>1.86615</v>
      </c>
      <c r="FL38">
        <v>1.8656900000000001</v>
      </c>
      <c r="FM38">
        <v>1.8655900000000001</v>
      </c>
      <c r="FN38">
        <v>1.86737</v>
      </c>
      <c r="FO38">
        <v>1.8699600000000001</v>
      </c>
      <c r="FP38">
        <v>1.86859</v>
      </c>
      <c r="FQ38">
        <v>1.87001</v>
      </c>
      <c r="FR38">
        <v>0</v>
      </c>
      <c r="FS38">
        <v>0</v>
      </c>
      <c r="FT38">
        <v>0</v>
      </c>
      <c r="FU38">
        <v>0</v>
      </c>
      <c r="FV38" t="s">
        <v>355</v>
      </c>
      <c r="FW38" t="s">
        <v>356</v>
      </c>
      <c r="FX38" t="s">
        <v>357</v>
      </c>
      <c r="FY38" t="s">
        <v>357</v>
      </c>
      <c r="FZ38" t="s">
        <v>357</v>
      </c>
      <c r="GA38" t="s">
        <v>357</v>
      </c>
      <c r="GB38">
        <v>0</v>
      </c>
      <c r="GC38">
        <v>100</v>
      </c>
      <c r="GD38">
        <v>100</v>
      </c>
      <c r="GE38">
        <v>-2.1019999999999999</v>
      </c>
      <c r="GF38">
        <v>-8.8700000000000001E-2</v>
      </c>
      <c r="GG38">
        <v>-1.624389483395291</v>
      </c>
      <c r="GH38">
        <v>-4.1018793927769777E-3</v>
      </c>
      <c r="GI38">
        <v>4.953481889674257E-7</v>
      </c>
      <c r="GJ38">
        <v>-1.2383106132613841E-10</v>
      </c>
      <c r="GK38">
        <v>-0.15180510937277439</v>
      </c>
      <c r="GL38">
        <v>-1.6538770927233871E-2</v>
      </c>
      <c r="GM38">
        <v>1.291337703146669E-3</v>
      </c>
      <c r="GN38">
        <v>-1.6425570027322581E-5</v>
      </c>
      <c r="GO38">
        <v>20</v>
      </c>
      <c r="GP38">
        <v>2316</v>
      </c>
      <c r="GQ38">
        <v>1</v>
      </c>
      <c r="GR38">
        <v>39</v>
      </c>
      <c r="GS38">
        <v>17.3</v>
      </c>
      <c r="GT38">
        <v>17.3</v>
      </c>
      <c r="GU38">
        <v>0.400391</v>
      </c>
      <c r="GV38">
        <v>2.2656200000000002</v>
      </c>
      <c r="GW38">
        <v>1.94702</v>
      </c>
      <c r="GX38">
        <v>2.7734399999999999</v>
      </c>
      <c r="GY38">
        <v>2.19482</v>
      </c>
      <c r="GZ38">
        <v>2.3156699999999999</v>
      </c>
      <c r="HA38">
        <v>33.199199999999998</v>
      </c>
      <c r="HB38">
        <v>15.734400000000001</v>
      </c>
      <c r="HC38">
        <v>18</v>
      </c>
      <c r="HD38">
        <v>287.99400000000003</v>
      </c>
      <c r="HE38">
        <v>714.29499999999996</v>
      </c>
      <c r="HF38">
        <v>23.4251</v>
      </c>
      <c r="HG38">
        <v>23.009899999999998</v>
      </c>
      <c r="HH38">
        <v>30.000399999999999</v>
      </c>
      <c r="HI38">
        <v>22.7623</v>
      </c>
      <c r="HJ38">
        <v>22.58</v>
      </c>
      <c r="HK38">
        <v>8.0121500000000001</v>
      </c>
      <c r="HL38">
        <v>25.174700000000001</v>
      </c>
      <c r="HM38">
        <v>45.510199999999998</v>
      </c>
      <c r="HN38">
        <v>-999.9</v>
      </c>
      <c r="HO38">
        <v>65.871300000000005</v>
      </c>
      <c r="HP38">
        <v>17.2989</v>
      </c>
      <c r="HQ38">
        <v>101.306</v>
      </c>
      <c r="HR38">
        <v>101.18300000000001</v>
      </c>
    </row>
    <row r="39" spans="1:226" x14ac:dyDescent="0.2">
      <c r="A39">
        <v>46</v>
      </c>
      <c r="B39">
        <v>1656170418</v>
      </c>
      <c r="C39">
        <v>1405.400000095367</v>
      </c>
      <c r="D39" t="s">
        <v>404</v>
      </c>
      <c r="E39" t="s">
        <v>405</v>
      </c>
      <c r="F39">
        <v>5</v>
      </c>
      <c r="G39" t="s">
        <v>351</v>
      </c>
      <c r="H39" t="s">
        <v>352</v>
      </c>
      <c r="I39">
        <v>1656170410.4629631</v>
      </c>
      <c r="J39">
        <f t="shared" si="0"/>
        <v>2.7514010122535065E-3</v>
      </c>
      <c r="K39">
        <f t="shared" si="1"/>
        <v>2.7514010122535066</v>
      </c>
      <c r="L39">
        <f t="shared" si="2"/>
        <v>1.5569700475241945</v>
      </c>
      <c r="M39">
        <f t="shared" si="3"/>
        <v>123.88737037037041</v>
      </c>
      <c r="N39">
        <f t="shared" si="4"/>
        <v>101.3394420696203</v>
      </c>
      <c r="O39">
        <f t="shared" si="5"/>
        <v>7.762040287542062</v>
      </c>
      <c r="P39">
        <f t="shared" si="6"/>
        <v>9.4890867789841078</v>
      </c>
      <c r="Q39">
        <f t="shared" si="7"/>
        <v>0.13590972680429961</v>
      </c>
      <c r="R39">
        <f t="shared" si="8"/>
        <v>2.4840903392884455</v>
      </c>
      <c r="S39">
        <f t="shared" si="9"/>
        <v>0.13190976907684462</v>
      </c>
      <c r="T39">
        <f t="shared" si="10"/>
        <v>8.2793180042580822E-2</v>
      </c>
      <c r="U39">
        <f t="shared" si="11"/>
        <v>321.50962588888871</v>
      </c>
      <c r="V39">
        <f t="shared" si="12"/>
        <v>26.195108040519454</v>
      </c>
      <c r="W39">
        <f t="shared" si="13"/>
        <v>24.665829629629631</v>
      </c>
      <c r="X39">
        <f t="shared" si="14"/>
        <v>3.1168778385581621</v>
      </c>
      <c r="Y39">
        <f t="shared" si="15"/>
        <v>49.856676432158586</v>
      </c>
      <c r="Z39">
        <f t="shared" si="16"/>
        <v>1.5681150653869558</v>
      </c>
      <c r="AA39">
        <f t="shared" si="17"/>
        <v>3.1452458880221088</v>
      </c>
      <c r="AB39">
        <f t="shared" si="18"/>
        <v>1.5487627731712064</v>
      </c>
      <c r="AC39">
        <f t="shared" si="19"/>
        <v>-121.33678464037963</v>
      </c>
      <c r="AD39">
        <f t="shared" si="20"/>
        <v>20.312537569920202</v>
      </c>
      <c r="AE39">
        <f t="shared" si="21"/>
        <v>1.7251500575559209</v>
      </c>
      <c r="AF39">
        <f t="shared" si="22"/>
        <v>222.21052887598523</v>
      </c>
      <c r="AG39">
        <f t="shared" si="23"/>
        <v>-15.188583882928285</v>
      </c>
      <c r="AH39">
        <f t="shared" si="24"/>
        <v>2.7419829811567795</v>
      </c>
      <c r="AI39">
        <f t="shared" si="25"/>
        <v>1.5569700475241945</v>
      </c>
      <c r="AJ39">
        <v>92.654966039702231</v>
      </c>
      <c r="AK39">
        <v>103.9509454545454</v>
      </c>
      <c r="AL39">
        <v>-3.213039514813274</v>
      </c>
      <c r="AM39">
        <v>66.509081150718828</v>
      </c>
      <c r="AN39">
        <f t="shared" si="26"/>
        <v>2.7514010122535066</v>
      </c>
      <c r="AO39">
        <v>17.254561483980812</v>
      </c>
      <c r="AP39">
        <v>20.488303636363622</v>
      </c>
      <c r="AQ39">
        <v>6.3619043540031337E-5</v>
      </c>
      <c r="AR39">
        <v>78.166941239200895</v>
      </c>
      <c r="AS39">
        <v>167</v>
      </c>
      <c r="AT39">
        <v>33</v>
      </c>
      <c r="AU39">
        <f t="shared" si="27"/>
        <v>1</v>
      </c>
      <c r="AV39">
        <f t="shared" si="28"/>
        <v>0</v>
      </c>
      <c r="AW39">
        <f t="shared" si="29"/>
        <v>40741.627181004733</v>
      </c>
      <c r="AX39">
        <f t="shared" si="30"/>
        <v>1999.957777777777</v>
      </c>
      <c r="AY39">
        <f t="shared" si="31"/>
        <v>1681.1647222222214</v>
      </c>
      <c r="AZ39">
        <f t="shared" si="32"/>
        <v>0.8406001071133723</v>
      </c>
      <c r="BA39">
        <f t="shared" si="33"/>
        <v>0.16075820672880869</v>
      </c>
      <c r="BB39">
        <v>6</v>
      </c>
      <c r="BC39">
        <v>0.5</v>
      </c>
      <c r="BD39" t="s">
        <v>353</v>
      </c>
      <c r="BE39">
        <v>2</v>
      </c>
      <c r="BF39" t="b">
        <v>1</v>
      </c>
      <c r="BG39">
        <v>1656170410.4629631</v>
      </c>
      <c r="BH39">
        <v>123.88737037037041</v>
      </c>
      <c r="BI39">
        <v>106.0686296296296</v>
      </c>
      <c r="BJ39">
        <v>20.472955555555551</v>
      </c>
      <c r="BK39">
        <v>17.249925925925929</v>
      </c>
      <c r="BL39">
        <v>126.021037037037</v>
      </c>
      <c r="BM39">
        <v>20.561666666666671</v>
      </c>
      <c r="BN39">
        <v>499.99785185185181</v>
      </c>
      <c r="BO39">
        <v>76.494477777777774</v>
      </c>
      <c r="BP39">
        <v>9.9986618518518519E-2</v>
      </c>
      <c r="BQ39">
        <v>24.8175037037037</v>
      </c>
      <c r="BR39">
        <v>24.665829629629631</v>
      </c>
      <c r="BS39">
        <v>999.90000000000009</v>
      </c>
      <c r="BT39">
        <v>0</v>
      </c>
      <c r="BU39">
        <v>0</v>
      </c>
      <c r="BV39">
        <v>9999.2566666666662</v>
      </c>
      <c r="BW39">
        <v>0</v>
      </c>
      <c r="BX39">
        <v>127.2252222222222</v>
      </c>
      <c r="BY39">
        <v>17.818666666666669</v>
      </c>
      <c r="BZ39">
        <v>126.47655555555561</v>
      </c>
      <c r="CA39">
        <v>107.9305074074074</v>
      </c>
      <c r="CB39">
        <v>3.2230233333333329</v>
      </c>
      <c r="CC39">
        <v>106.0686296296296</v>
      </c>
      <c r="CD39">
        <v>17.249925925925929</v>
      </c>
      <c r="CE39">
        <v>1.5660674074074079</v>
      </c>
      <c r="CF39">
        <v>1.3195244444444441</v>
      </c>
      <c r="CG39">
        <v>13.62891111111111</v>
      </c>
      <c r="CH39">
        <v>11.02310740740741</v>
      </c>
      <c r="CI39">
        <v>1999.957777777777</v>
      </c>
      <c r="CJ39">
        <v>0.97999644444444434</v>
      </c>
      <c r="CK39">
        <v>2.000345555555556E-2</v>
      </c>
      <c r="CL39">
        <v>0</v>
      </c>
      <c r="CM39">
        <v>2.2720629629629632</v>
      </c>
      <c r="CN39">
        <v>0</v>
      </c>
      <c r="CO39">
        <v>6571.1000000000013</v>
      </c>
      <c r="CP39">
        <v>16749.07777777778</v>
      </c>
      <c r="CQ39">
        <v>40.881666666666661</v>
      </c>
      <c r="CR39">
        <v>40.520592592592592</v>
      </c>
      <c r="CS39">
        <v>40.511259259259248</v>
      </c>
      <c r="CT39">
        <v>39.638703703703698</v>
      </c>
      <c r="CU39">
        <v>39.504333333333342</v>
      </c>
      <c r="CV39">
        <v>1959.9514814814811</v>
      </c>
      <c r="CW39">
        <v>40.006296296296298</v>
      </c>
      <c r="CX39">
        <v>0</v>
      </c>
      <c r="CY39">
        <v>1656170418.2</v>
      </c>
      <c r="CZ39">
        <v>0</v>
      </c>
      <c r="DA39">
        <v>1656169376.0999999</v>
      </c>
      <c r="DB39" t="s">
        <v>361</v>
      </c>
      <c r="DC39">
        <v>1656169373.5999999</v>
      </c>
      <c r="DD39">
        <v>1656169376.0999999</v>
      </c>
      <c r="DE39">
        <v>1</v>
      </c>
      <c r="DF39">
        <v>0.13200000000000001</v>
      </c>
      <c r="DG39">
        <v>7.5999999999999998E-2</v>
      </c>
      <c r="DH39">
        <v>-3.2810000000000001</v>
      </c>
      <c r="DI39">
        <v>-0.13800000000000001</v>
      </c>
      <c r="DJ39">
        <v>420</v>
      </c>
      <c r="DK39">
        <v>17</v>
      </c>
      <c r="DL39">
        <v>0.11</v>
      </c>
      <c r="DM39">
        <v>0.05</v>
      </c>
      <c r="DN39">
        <v>17.078980487804881</v>
      </c>
      <c r="DO39">
        <v>11.16867177700346</v>
      </c>
      <c r="DP39">
        <v>1.1016785116511569</v>
      </c>
      <c r="DQ39">
        <v>0</v>
      </c>
      <c r="DR39">
        <v>3.2227897560975611</v>
      </c>
      <c r="DS39">
        <v>-2.2304529616786091E-3</v>
      </c>
      <c r="DT39">
        <v>4.8984868185229609E-3</v>
      </c>
      <c r="DU39">
        <v>1</v>
      </c>
      <c r="DV39">
        <v>1</v>
      </c>
      <c r="DW39">
        <v>2</v>
      </c>
      <c r="DX39" t="s">
        <v>354</v>
      </c>
      <c r="DY39">
        <v>2.98631</v>
      </c>
      <c r="DZ39">
        <v>2.7246600000000001</v>
      </c>
      <c r="EA39">
        <v>2.3437099999999999E-2</v>
      </c>
      <c r="EB39">
        <v>1.8480099999999999E-2</v>
      </c>
      <c r="EC39">
        <v>8.2698900000000006E-2</v>
      </c>
      <c r="ED39">
        <v>7.1789699999999998E-2</v>
      </c>
      <c r="EE39">
        <v>31146.1</v>
      </c>
      <c r="EF39">
        <v>31402.5</v>
      </c>
      <c r="EG39">
        <v>29619.9</v>
      </c>
      <c r="EH39">
        <v>29572.400000000001</v>
      </c>
      <c r="EI39">
        <v>36006.699999999997</v>
      </c>
      <c r="EJ39">
        <v>36486.699999999997</v>
      </c>
      <c r="EK39">
        <v>41732.9</v>
      </c>
      <c r="EL39">
        <v>42122</v>
      </c>
      <c r="EM39">
        <v>1.6205000000000001</v>
      </c>
      <c r="EN39">
        <v>2.3105000000000002</v>
      </c>
      <c r="EO39">
        <v>0.106268</v>
      </c>
      <c r="EP39">
        <v>0</v>
      </c>
      <c r="EQ39">
        <v>22.938099999999999</v>
      </c>
      <c r="ER39">
        <v>999.9</v>
      </c>
      <c r="ES39">
        <v>44.1</v>
      </c>
      <c r="ET39">
        <v>28.7</v>
      </c>
      <c r="EU39">
        <v>22.786100000000001</v>
      </c>
      <c r="EV39">
        <v>62.1646</v>
      </c>
      <c r="EW39">
        <v>25.8293</v>
      </c>
      <c r="EX39">
        <v>2</v>
      </c>
      <c r="EY39">
        <v>-0.33740300000000001</v>
      </c>
      <c r="EZ39">
        <v>0</v>
      </c>
      <c r="FA39">
        <v>20.399999999999999</v>
      </c>
      <c r="FB39">
        <v>5.2199900000000001</v>
      </c>
      <c r="FC39">
        <v>12.0055</v>
      </c>
      <c r="FD39">
        <v>4.9907500000000002</v>
      </c>
      <c r="FE39">
        <v>3.2885800000000001</v>
      </c>
      <c r="FF39">
        <v>4643.2</v>
      </c>
      <c r="FG39">
        <v>9999</v>
      </c>
      <c r="FH39">
        <v>9999</v>
      </c>
      <c r="FI39">
        <v>81.3</v>
      </c>
      <c r="FJ39">
        <v>1.86707</v>
      </c>
      <c r="FK39">
        <v>1.86615</v>
      </c>
      <c r="FL39">
        <v>1.8656900000000001</v>
      </c>
      <c r="FM39">
        <v>1.8655999999999999</v>
      </c>
      <c r="FN39">
        <v>1.86737</v>
      </c>
      <c r="FO39">
        <v>1.8699600000000001</v>
      </c>
      <c r="FP39">
        <v>1.86859</v>
      </c>
      <c r="FQ39">
        <v>1.87001</v>
      </c>
      <c r="FR39">
        <v>0</v>
      </c>
      <c r="FS39">
        <v>0</v>
      </c>
      <c r="FT39">
        <v>0</v>
      </c>
      <c r="FU39">
        <v>0</v>
      </c>
      <c r="FV39" t="s">
        <v>355</v>
      </c>
      <c r="FW39" t="s">
        <v>356</v>
      </c>
      <c r="FX39" t="s">
        <v>357</v>
      </c>
      <c r="FY39" t="s">
        <v>357</v>
      </c>
      <c r="FZ39" t="s">
        <v>357</v>
      </c>
      <c r="GA39" t="s">
        <v>357</v>
      </c>
      <c r="GB39">
        <v>0</v>
      </c>
      <c r="GC39">
        <v>100</v>
      </c>
      <c r="GD39">
        <v>100</v>
      </c>
      <c r="GE39">
        <v>-2.0390000000000001</v>
      </c>
      <c r="GF39">
        <v>-8.8400000000000006E-2</v>
      </c>
      <c r="GG39">
        <v>-1.624389483395291</v>
      </c>
      <c r="GH39">
        <v>-4.1018793927769777E-3</v>
      </c>
      <c r="GI39">
        <v>4.953481889674257E-7</v>
      </c>
      <c r="GJ39">
        <v>-1.2383106132613841E-10</v>
      </c>
      <c r="GK39">
        <v>-0.15180510937277439</v>
      </c>
      <c r="GL39">
        <v>-1.6538770927233871E-2</v>
      </c>
      <c r="GM39">
        <v>1.291337703146669E-3</v>
      </c>
      <c r="GN39">
        <v>-1.6425570027322581E-5</v>
      </c>
      <c r="GO39">
        <v>20</v>
      </c>
      <c r="GP39">
        <v>2316</v>
      </c>
      <c r="GQ39">
        <v>1</v>
      </c>
      <c r="GR39">
        <v>39</v>
      </c>
      <c r="GS39">
        <v>17.399999999999999</v>
      </c>
      <c r="GT39">
        <v>17.399999999999999</v>
      </c>
      <c r="GU39">
        <v>0.35278300000000001</v>
      </c>
      <c r="GV39">
        <v>2.2729499999999998</v>
      </c>
      <c r="GW39">
        <v>1.94702</v>
      </c>
      <c r="GX39">
        <v>2.7722199999999999</v>
      </c>
      <c r="GY39">
        <v>2.19482</v>
      </c>
      <c r="GZ39">
        <v>2.33765</v>
      </c>
      <c r="HA39">
        <v>33.199199999999998</v>
      </c>
      <c r="HB39">
        <v>15.734400000000001</v>
      </c>
      <c r="HC39">
        <v>18</v>
      </c>
      <c r="HD39">
        <v>288.10500000000002</v>
      </c>
      <c r="HE39">
        <v>714.26400000000001</v>
      </c>
      <c r="HF39">
        <v>23.4284</v>
      </c>
      <c r="HG39">
        <v>23.016400000000001</v>
      </c>
      <c r="HH39">
        <v>30.000499999999999</v>
      </c>
      <c r="HI39">
        <v>22.768799999999999</v>
      </c>
      <c r="HJ39">
        <v>22.585699999999999</v>
      </c>
      <c r="HK39">
        <v>7.0614400000000002</v>
      </c>
      <c r="HL39">
        <v>25.174700000000001</v>
      </c>
      <c r="HM39">
        <v>45.137599999999999</v>
      </c>
      <c r="HN39">
        <v>-999.9</v>
      </c>
      <c r="HO39">
        <v>52.471299999999999</v>
      </c>
      <c r="HP39">
        <v>17.2989</v>
      </c>
      <c r="HQ39">
        <v>101.306</v>
      </c>
      <c r="HR39">
        <v>101.182</v>
      </c>
    </row>
    <row r="40" spans="1:226" x14ac:dyDescent="0.2">
      <c r="A40">
        <v>47</v>
      </c>
      <c r="B40">
        <v>1656170485</v>
      </c>
      <c r="C40">
        <v>1472.400000095367</v>
      </c>
      <c r="D40" t="s">
        <v>406</v>
      </c>
      <c r="E40" t="s">
        <v>407</v>
      </c>
      <c r="F40">
        <v>5</v>
      </c>
      <c r="G40" t="s">
        <v>351</v>
      </c>
      <c r="H40" t="s">
        <v>352</v>
      </c>
      <c r="I40">
        <v>1656170477</v>
      </c>
      <c r="J40">
        <f t="shared" si="0"/>
        <v>2.8390341673661295E-3</v>
      </c>
      <c r="K40">
        <f t="shared" si="1"/>
        <v>2.8390341673661297</v>
      </c>
      <c r="L40">
        <f t="shared" si="2"/>
        <v>15.163563351899736</v>
      </c>
      <c r="M40">
        <f t="shared" si="3"/>
        <v>400.12983870967741</v>
      </c>
      <c r="N40">
        <f t="shared" si="4"/>
        <v>210.24266731434557</v>
      </c>
      <c r="O40">
        <f t="shared" si="5"/>
        <v>16.103277605165449</v>
      </c>
      <c r="P40">
        <f t="shared" si="6"/>
        <v>30.647451124743011</v>
      </c>
      <c r="Q40">
        <f t="shared" si="7"/>
        <v>0.13864819872135065</v>
      </c>
      <c r="R40">
        <f t="shared" si="8"/>
        <v>2.4842224996792388</v>
      </c>
      <c r="S40">
        <f t="shared" si="9"/>
        <v>0.13448829525384245</v>
      </c>
      <c r="T40">
        <f t="shared" si="10"/>
        <v>8.4418538829239526E-2</v>
      </c>
      <c r="U40">
        <f t="shared" si="11"/>
        <v>321.51163654838712</v>
      </c>
      <c r="V40">
        <f t="shared" si="12"/>
        <v>26.3655932250451</v>
      </c>
      <c r="W40">
        <f t="shared" si="13"/>
        <v>24.85708064516129</v>
      </c>
      <c r="X40">
        <f t="shared" si="14"/>
        <v>3.152685097793857</v>
      </c>
      <c r="Y40">
        <f t="shared" si="15"/>
        <v>49.829265899189686</v>
      </c>
      <c r="Z40">
        <f t="shared" si="16"/>
        <v>1.5858131384267813</v>
      </c>
      <c r="AA40">
        <f t="shared" si="17"/>
        <v>3.182493480106777</v>
      </c>
      <c r="AB40">
        <f t="shared" si="18"/>
        <v>1.5668719593670757</v>
      </c>
      <c r="AC40">
        <f t="shared" si="19"/>
        <v>-125.20140678084631</v>
      </c>
      <c r="AD40">
        <f t="shared" si="20"/>
        <v>21.129739553612517</v>
      </c>
      <c r="AE40">
        <f t="shared" si="21"/>
        <v>1.7979751475972716</v>
      </c>
      <c r="AF40">
        <f t="shared" si="22"/>
        <v>219.23794446875064</v>
      </c>
      <c r="AG40">
        <f t="shared" si="23"/>
        <v>15.469525459865988</v>
      </c>
      <c r="AH40">
        <f t="shared" si="24"/>
        <v>2.8122625539590191</v>
      </c>
      <c r="AI40">
        <f t="shared" si="25"/>
        <v>15.163563351899736</v>
      </c>
      <c r="AJ40">
        <v>427.50208084018089</v>
      </c>
      <c r="AK40">
        <v>408.93558787878789</v>
      </c>
      <c r="AL40">
        <v>1.1633108458389651E-2</v>
      </c>
      <c r="AM40">
        <v>66.509081150718828</v>
      </c>
      <c r="AN40">
        <f t="shared" si="26"/>
        <v>2.8390341673661297</v>
      </c>
      <c r="AO40">
        <v>17.380597445645801</v>
      </c>
      <c r="AP40">
        <v>20.71618181818182</v>
      </c>
      <c r="AQ40">
        <v>1.5057307700606329E-4</v>
      </c>
      <c r="AR40">
        <v>78.166941239200895</v>
      </c>
      <c r="AS40">
        <v>165</v>
      </c>
      <c r="AT40">
        <v>33</v>
      </c>
      <c r="AU40">
        <f t="shared" si="27"/>
        <v>1</v>
      </c>
      <c r="AV40">
        <f t="shared" si="28"/>
        <v>0</v>
      </c>
      <c r="AW40">
        <f t="shared" si="29"/>
        <v>40717.948552149006</v>
      </c>
      <c r="AX40">
        <f t="shared" si="30"/>
        <v>1999.969032258065</v>
      </c>
      <c r="AY40">
        <f t="shared" si="31"/>
        <v>1681.1742870967746</v>
      </c>
      <c r="AZ40">
        <f t="shared" si="32"/>
        <v>0.84060015929278908</v>
      </c>
      <c r="BA40">
        <f t="shared" si="33"/>
        <v>0.16075830743508285</v>
      </c>
      <c r="BB40">
        <v>6</v>
      </c>
      <c r="BC40">
        <v>0.5</v>
      </c>
      <c r="BD40" t="s">
        <v>353</v>
      </c>
      <c r="BE40">
        <v>2</v>
      </c>
      <c r="BF40" t="b">
        <v>1</v>
      </c>
      <c r="BG40">
        <v>1656170477</v>
      </c>
      <c r="BH40">
        <v>400.12983870967741</v>
      </c>
      <c r="BI40">
        <v>420.04387096774178</v>
      </c>
      <c r="BJ40">
        <v>20.704206451612901</v>
      </c>
      <c r="BK40">
        <v>17.399316129032261</v>
      </c>
      <c r="BL40">
        <v>403.33616129032271</v>
      </c>
      <c r="BM40">
        <v>20.78933870967742</v>
      </c>
      <c r="BN40">
        <v>499.99303225806449</v>
      </c>
      <c r="BO40">
        <v>76.49378064516128</v>
      </c>
      <c r="BP40">
        <v>9.998507741935482E-2</v>
      </c>
      <c r="BQ40">
        <v>25.01484838709678</v>
      </c>
      <c r="BR40">
        <v>24.85708064516129</v>
      </c>
      <c r="BS40">
        <v>999.90000000000032</v>
      </c>
      <c r="BT40">
        <v>0</v>
      </c>
      <c r="BU40">
        <v>0</v>
      </c>
      <c r="BV40">
        <v>10000.19677419355</v>
      </c>
      <c r="BW40">
        <v>0</v>
      </c>
      <c r="BX40">
        <v>127.5690322580645</v>
      </c>
      <c r="BY40">
        <v>-19.914000000000001</v>
      </c>
      <c r="BZ40">
        <v>408.58929032258072</v>
      </c>
      <c r="CA40">
        <v>427.48183870967728</v>
      </c>
      <c r="CB40">
        <v>3.3049106451612902</v>
      </c>
      <c r="CC40">
        <v>420.04387096774178</v>
      </c>
      <c r="CD40">
        <v>17.399316129032261</v>
      </c>
      <c r="CE40">
        <v>1.5837438709677421</v>
      </c>
      <c r="CF40">
        <v>1.3309393548387101</v>
      </c>
      <c r="CG40">
        <v>13.801535483870969</v>
      </c>
      <c r="CH40">
        <v>11.152848387096769</v>
      </c>
      <c r="CI40">
        <v>1999.969032258065</v>
      </c>
      <c r="CJ40">
        <v>0.97999548387096747</v>
      </c>
      <c r="CK40">
        <v>2.0004822580645169E-2</v>
      </c>
      <c r="CL40">
        <v>0</v>
      </c>
      <c r="CM40">
        <v>2.1428032258064511</v>
      </c>
      <c r="CN40">
        <v>0</v>
      </c>
      <c r="CO40">
        <v>6559.9667741935482</v>
      </c>
      <c r="CP40">
        <v>16749.164516129029</v>
      </c>
      <c r="CQ40">
        <v>41.902967741935477</v>
      </c>
      <c r="CR40">
        <v>41.084451612903223</v>
      </c>
      <c r="CS40">
        <v>41.33851612903225</v>
      </c>
      <c r="CT40">
        <v>40.709516129032252</v>
      </c>
      <c r="CU40">
        <v>40.417096774193553</v>
      </c>
      <c r="CV40">
        <v>1959.9590322580641</v>
      </c>
      <c r="CW40">
        <v>40.01</v>
      </c>
      <c r="CX40">
        <v>0</v>
      </c>
      <c r="CY40">
        <v>1656170485.4000001</v>
      </c>
      <c r="CZ40">
        <v>0</v>
      </c>
      <c r="DA40">
        <v>1656169376.0999999</v>
      </c>
      <c r="DB40" t="s">
        <v>361</v>
      </c>
      <c r="DC40">
        <v>1656169373.5999999</v>
      </c>
      <c r="DD40">
        <v>1656169376.0999999</v>
      </c>
      <c r="DE40">
        <v>1</v>
      </c>
      <c r="DF40">
        <v>0.13200000000000001</v>
      </c>
      <c r="DG40">
        <v>7.5999999999999998E-2</v>
      </c>
      <c r="DH40">
        <v>-3.2810000000000001</v>
      </c>
      <c r="DI40">
        <v>-0.13800000000000001</v>
      </c>
      <c r="DJ40">
        <v>420</v>
      </c>
      <c r="DK40">
        <v>17</v>
      </c>
      <c r="DL40">
        <v>0.11</v>
      </c>
      <c r="DM40">
        <v>0.05</v>
      </c>
      <c r="DN40">
        <v>-20.239482500000001</v>
      </c>
      <c r="DO40">
        <v>6.0917662288930794</v>
      </c>
      <c r="DP40">
        <v>0.63215784021377897</v>
      </c>
      <c r="DQ40">
        <v>0</v>
      </c>
      <c r="DR40">
        <v>3.2879510000000001</v>
      </c>
      <c r="DS40">
        <v>0.38222656660412813</v>
      </c>
      <c r="DT40">
        <v>3.844845132121711E-2</v>
      </c>
      <c r="DU40">
        <v>0</v>
      </c>
      <c r="DV40">
        <v>0</v>
      </c>
      <c r="DW40">
        <v>2</v>
      </c>
      <c r="DX40" t="s">
        <v>358</v>
      </c>
      <c r="DY40">
        <v>2.98611</v>
      </c>
      <c r="DZ40">
        <v>2.7246199999999998</v>
      </c>
      <c r="EA40">
        <v>7.8639299999999995E-2</v>
      </c>
      <c r="EB40">
        <v>8.0299700000000002E-2</v>
      </c>
      <c r="EC40">
        <v>8.3317699999999995E-2</v>
      </c>
      <c r="ED40">
        <v>7.2199299999999994E-2</v>
      </c>
      <c r="EE40">
        <v>29381.7</v>
      </c>
      <c r="EF40">
        <v>29421.9</v>
      </c>
      <c r="EG40">
        <v>29616.6</v>
      </c>
      <c r="EH40">
        <v>29569.9</v>
      </c>
      <c r="EI40">
        <v>35978.9</v>
      </c>
      <c r="EJ40">
        <v>36468.800000000003</v>
      </c>
      <c r="EK40">
        <v>41728.1</v>
      </c>
      <c r="EL40">
        <v>42118.9</v>
      </c>
      <c r="EM40">
        <v>1.6242000000000001</v>
      </c>
      <c r="EN40">
        <v>2.3097300000000001</v>
      </c>
      <c r="EO40">
        <v>0.10929999999999999</v>
      </c>
      <c r="EP40">
        <v>0</v>
      </c>
      <c r="EQ40">
        <v>23.065899999999999</v>
      </c>
      <c r="ER40">
        <v>999.9</v>
      </c>
      <c r="ES40">
        <v>43.5</v>
      </c>
      <c r="ET40">
        <v>28.9</v>
      </c>
      <c r="EU40">
        <v>22.74</v>
      </c>
      <c r="EV40">
        <v>61.974600000000002</v>
      </c>
      <c r="EW40">
        <v>25.665099999999999</v>
      </c>
      <c r="EX40">
        <v>2</v>
      </c>
      <c r="EY40">
        <v>-0.33208300000000002</v>
      </c>
      <c r="EZ40">
        <v>0</v>
      </c>
      <c r="FA40">
        <v>20.400500000000001</v>
      </c>
      <c r="FB40">
        <v>5.2231300000000003</v>
      </c>
      <c r="FC40">
        <v>12.0052</v>
      </c>
      <c r="FD40">
        <v>4.9917499999999997</v>
      </c>
      <c r="FE40">
        <v>3.28925</v>
      </c>
      <c r="FF40">
        <v>4645.2</v>
      </c>
      <c r="FG40">
        <v>9999</v>
      </c>
      <c r="FH40">
        <v>9999</v>
      </c>
      <c r="FI40">
        <v>81.3</v>
      </c>
      <c r="FJ40">
        <v>1.8670800000000001</v>
      </c>
      <c r="FK40">
        <v>1.86615</v>
      </c>
      <c r="FL40">
        <v>1.8656900000000001</v>
      </c>
      <c r="FM40">
        <v>1.8656299999999999</v>
      </c>
      <c r="FN40">
        <v>1.86737</v>
      </c>
      <c r="FO40">
        <v>1.8699600000000001</v>
      </c>
      <c r="FP40">
        <v>1.86859</v>
      </c>
      <c r="FQ40">
        <v>1.8700600000000001</v>
      </c>
      <c r="FR40">
        <v>0</v>
      </c>
      <c r="FS40">
        <v>0</v>
      </c>
      <c r="FT40">
        <v>0</v>
      </c>
      <c r="FU40">
        <v>0</v>
      </c>
      <c r="FV40" t="s">
        <v>355</v>
      </c>
      <c r="FW40" t="s">
        <v>356</v>
      </c>
      <c r="FX40" t="s">
        <v>357</v>
      </c>
      <c r="FY40" t="s">
        <v>357</v>
      </c>
      <c r="FZ40" t="s">
        <v>357</v>
      </c>
      <c r="GA40" t="s">
        <v>357</v>
      </c>
      <c r="GB40">
        <v>0</v>
      </c>
      <c r="GC40">
        <v>100</v>
      </c>
      <c r="GD40">
        <v>100</v>
      </c>
      <c r="GE40">
        <v>-3.2069999999999999</v>
      </c>
      <c r="GF40">
        <v>-8.4900000000000003E-2</v>
      </c>
      <c r="GG40">
        <v>-1.624389483395291</v>
      </c>
      <c r="GH40">
        <v>-4.1018793927769777E-3</v>
      </c>
      <c r="GI40">
        <v>4.953481889674257E-7</v>
      </c>
      <c r="GJ40">
        <v>-1.2383106132613841E-10</v>
      </c>
      <c r="GK40">
        <v>-0.15180510937277439</v>
      </c>
      <c r="GL40">
        <v>-1.6538770927233871E-2</v>
      </c>
      <c r="GM40">
        <v>1.291337703146669E-3</v>
      </c>
      <c r="GN40">
        <v>-1.6425570027322581E-5</v>
      </c>
      <c r="GO40">
        <v>20</v>
      </c>
      <c r="GP40">
        <v>2316</v>
      </c>
      <c r="GQ40">
        <v>1</v>
      </c>
      <c r="GR40">
        <v>39</v>
      </c>
      <c r="GS40">
        <v>18.5</v>
      </c>
      <c r="GT40">
        <v>18.5</v>
      </c>
      <c r="GU40">
        <v>1.31226</v>
      </c>
      <c r="GV40">
        <v>2.2168000000000001</v>
      </c>
      <c r="GW40">
        <v>1.94702</v>
      </c>
      <c r="GX40">
        <v>2.7722199999999999</v>
      </c>
      <c r="GY40">
        <v>2.19482</v>
      </c>
      <c r="GZ40">
        <v>2.34619</v>
      </c>
      <c r="HA40">
        <v>33.266300000000001</v>
      </c>
      <c r="HB40">
        <v>15.734400000000001</v>
      </c>
      <c r="HC40">
        <v>18</v>
      </c>
      <c r="HD40">
        <v>290.00599999999997</v>
      </c>
      <c r="HE40">
        <v>714.78599999999994</v>
      </c>
      <c r="HF40">
        <v>23.514099999999999</v>
      </c>
      <c r="HG40">
        <v>23.1022</v>
      </c>
      <c r="HH40">
        <v>30.000299999999999</v>
      </c>
      <c r="HI40">
        <v>22.854299999999999</v>
      </c>
      <c r="HJ40">
        <v>22.672000000000001</v>
      </c>
      <c r="HK40">
        <v>26.266100000000002</v>
      </c>
      <c r="HL40">
        <v>24.331</v>
      </c>
      <c r="HM40">
        <v>44.393500000000003</v>
      </c>
      <c r="HN40">
        <v>-999.9</v>
      </c>
      <c r="HO40">
        <v>420.07900000000001</v>
      </c>
      <c r="HP40">
        <v>17.398199999999999</v>
      </c>
      <c r="HQ40">
        <v>101.294</v>
      </c>
      <c r="HR40">
        <v>101.17400000000001</v>
      </c>
    </row>
    <row r="41" spans="1:226" x14ac:dyDescent="0.2">
      <c r="A41">
        <v>48</v>
      </c>
      <c r="B41">
        <v>1656170490</v>
      </c>
      <c r="C41">
        <v>1477.400000095367</v>
      </c>
      <c r="D41" t="s">
        <v>408</v>
      </c>
      <c r="E41" t="s">
        <v>409</v>
      </c>
      <c r="F41">
        <v>5</v>
      </c>
      <c r="G41" t="s">
        <v>351</v>
      </c>
      <c r="H41" t="s">
        <v>352</v>
      </c>
      <c r="I41">
        <v>1656170482.1551721</v>
      </c>
      <c r="J41">
        <f t="shared" si="0"/>
        <v>2.8407569176930702E-3</v>
      </c>
      <c r="K41">
        <f t="shared" si="1"/>
        <v>2.8407569176930703</v>
      </c>
      <c r="L41">
        <f t="shared" si="2"/>
        <v>15.086452090471612</v>
      </c>
      <c r="M41">
        <f t="shared" si="3"/>
        <v>400.38831034482757</v>
      </c>
      <c r="N41">
        <f t="shared" si="4"/>
        <v>211.40189231308392</v>
      </c>
      <c r="O41">
        <f t="shared" si="5"/>
        <v>16.192049841802358</v>
      </c>
      <c r="P41">
        <f t="shared" si="6"/>
        <v>30.667215918659167</v>
      </c>
      <c r="Q41">
        <f t="shared" si="7"/>
        <v>0.13866250591841667</v>
      </c>
      <c r="R41">
        <f t="shared" si="8"/>
        <v>2.4834041294845508</v>
      </c>
      <c r="S41">
        <f t="shared" si="9"/>
        <v>0.13450043093882702</v>
      </c>
      <c r="T41">
        <f t="shared" si="10"/>
        <v>8.4426308947663439E-2</v>
      </c>
      <c r="U41">
        <f t="shared" si="11"/>
        <v>321.51287012649362</v>
      </c>
      <c r="V41">
        <f t="shared" si="12"/>
        <v>26.370862444222109</v>
      </c>
      <c r="W41">
        <f t="shared" si="13"/>
        <v>24.865389655172422</v>
      </c>
      <c r="X41">
        <f t="shared" si="14"/>
        <v>3.1542488797630925</v>
      </c>
      <c r="Y41">
        <f t="shared" si="15"/>
        <v>49.837820567561216</v>
      </c>
      <c r="Z41">
        <f t="shared" si="16"/>
        <v>1.5865940669484451</v>
      </c>
      <c r="AA41">
        <f t="shared" si="17"/>
        <v>3.1835141442383583</v>
      </c>
      <c r="AB41">
        <f t="shared" si="18"/>
        <v>1.5676548128146475</v>
      </c>
      <c r="AC41">
        <f t="shared" si="19"/>
        <v>-125.2773800702644</v>
      </c>
      <c r="AD41">
        <f t="shared" si="20"/>
        <v>20.73052028207567</v>
      </c>
      <c r="AE41">
        <f t="shared" si="21"/>
        <v>1.7647076255187264</v>
      </c>
      <c r="AF41">
        <f t="shared" si="22"/>
        <v>218.73071796382362</v>
      </c>
      <c r="AG41">
        <f t="shared" si="23"/>
        <v>15.396604697311929</v>
      </c>
      <c r="AH41">
        <f t="shared" si="24"/>
        <v>2.8315622831373877</v>
      </c>
      <c r="AI41">
        <f t="shared" si="25"/>
        <v>15.086452090471612</v>
      </c>
      <c r="AJ41">
        <v>427.54134535169601</v>
      </c>
      <c r="AK41">
        <v>409.02662424242419</v>
      </c>
      <c r="AL41">
        <v>2.2031901102076892E-2</v>
      </c>
      <c r="AM41">
        <v>66.509081150718828</v>
      </c>
      <c r="AN41">
        <f t="shared" si="26"/>
        <v>2.8407569176930703</v>
      </c>
      <c r="AO41">
        <v>17.384300717887381</v>
      </c>
      <c r="AP41">
        <v>20.722052121212101</v>
      </c>
      <c r="AQ41">
        <v>1.151134888468908E-4</v>
      </c>
      <c r="AR41">
        <v>78.166941239200895</v>
      </c>
      <c r="AS41">
        <v>166</v>
      </c>
      <c r="AT41">
        <v>33</v>
      </c>
      <c r="AU41">
        <f t="shared" si="27"/>
        <v>1</v>
      </c>
      <c r="AV41">
        <f t="shared" si="28"/>
        <v>0</v>
      </c>
      <c r="AW41">
        <f t="shared" si="29"/>
        <v>40696.681870613167</v>
      </c>
      <c r="AX41">
        <f t="shared" si="30"/>
        <v>1999.9768965517239</v>
      </c>
      <c r="AY41">
        <f t="shared" si="31"/>
        <v>1681.1808819308255</v>
      </c>
      <c r="AZ41">
        <f t="shared" si="32"/>
        <v>0.84060015134647148</v>
      </c>
      <c r="BA41">
        <f t="shared" si="33"/>
        <v>0.16075829209869003</v>
      </c>
      <c r="BB41">
        <v>6</v>
      </c>
      <c r="BC41">
        <v>0.5</v>
      </c>
      <c r="BD41" t="s">
        <v>353</v>
      </c>
      <c r="BE41">
        <v>2</v>
      </c>
      <c r="BF41" t="b">
        <v>1</v>
      </c>
      <c r="BG41">
        <v>1656170482.1551721</v>
      </c>
      <c r="BH41">
        <v>400.38831034482757</v>
      </c>
      <c r="BI41">
        <v>420.22493103448278</v>
      </c>
      <c r="BJ41">
        <v>20.714424137931029</v>
      </c>
      <c r="BK41">
        <v>17.386896551724131</v>
      </c>
      <c r="BL41">
        <v>403.59565517241379</v>
      </c>
      <c r="BM41">
        <v>20.79938620689655</v>
      </c>
      <c r="BN41">
        <v>499.99431034482762</v>
      </c>
      <c r="BO41">
        <v>76.493679310344845</v>
      </c>
      <c r="BP41">
        <v>0.10000518620689661</v>
      </c>
      <c r="BQ41">
        <v>25.0202275862069</v>
      </c>
      <c r="BR41">
        <v>24.865389655172422</v>
      </c>
      <c r="BS41">
        <v>999.9000000000002</v>
      </c>
      <c r="BT41">
        <v>0</v>
      </c>
      <c r="BU41">
        <v>0</v>
      </c>
      <c r="BV41">
        <v>9994.9534482758627</v>
      </c>
      <c r="BW41">
        <v>0</v>
      </c>
      <c r="BX41">
        <v>127.5416551724138</v>
      </c>
      <c r="BY41">
        <v>-19.836613793103449</v>
      </c>
      <c r="BZ41">
        <v>408.85748275862062</v>
      </c>
      <c r="CA41">
        <v>427.66075862068959</v>
      </c>
      <c r="CB41">
        <v>3.3275382758620689</v>
      </c>
      <c r="CC41">
        <v>420.22493103448278</v>
      </c>
      <c r="CD41">
        <v>17.386896551724131</v>
      </c>
      <c r="CE41">
        <v>1.5845220689655171</v>
      </c>
      <c r="CF41">
        <v>1.3299882758620689</v>
      </c>
      <c r="CG41">
        <v>13.809103448275859</v>
      </c>
      <c r="CH41">
        <v>11.142075862068969</v>
      </c>
      <c r="CI41">
        <v>1999.9768965517239</v>
      </c>
      <c r="CJ41">
        <v>0.97999634482758602</v>
      </c>
      <c r="CK41">
        <v>2.0003955172413799E-2</v>
      </c>
      <c r="CL41">
        <v>0</v>
      </c>
      <c r="CM41">
        <v>2.190393103448276</v>
      </c>
      <c r="CN41">
        <v>0</v>
      </c>
      <c r="CO41">
        <v>6545.5337931034501</v>
      </c>
      <c r="CP41">
        <v>16749.241379310351</v>
      </c>
      <c r="CQ41">
        <v>41.980275862068943</v>
      </c>
      <c r="CR41">
        <v>41.126931034482737</v>
      </c>
      <c r="CS41">
        <v>41.407137931034477</v>
      </c>
      <c r="CT41">
        <v>40.777793103448268</v>
      </c>
      <c r="CU41">
        <v>40.488896551724118</v>
      </c>
      <c r="CV41">
        <v>1959.9686206896549</v>
      </c>
      <c r="CW41">
        <v>40.009655172413787</v>
      </c>
      <c r="CX41">
        <v>0</v>
      </c>
      <c r="CY41">
        <v>1656170490.2</v>
      </c>
      <c r="CZ41">
        <v>0</v>
      </c>
      <c r="DA41">
        <v>1656169376.0999999</v>
      </c>
      <c r="DB41" t="s">
        <v>361</v>
      </c>
      <c r="DC41">
        <v>1656169373.5999999</v>
      </c>
      <c r="DD41">
        <v>1656169376.0999999</v>
      </c>
      <c r="DE41">
        <v>1</v>
      </c>
      <c r="DF41">
        <v>0.13200000000000001</v>
      </c>
      <c r="DG41">
        <v>7.5999999999999998E-2</v>
      </c>
      <c r="DH41">
        <v>-3.2810000000000001</v>
      </c>
      <c r="DI41">
        <v>-0.13800000000000001</v>
      </c>
      <c r="DJ41">
        <v>420</v>
      </c>
      <c r="DK41">
        <v>17</v>
      </c>
      <c r="DL41">
        <v>0.11</v>
      </c>
      <c r="DM41">
        <v>0.05</v>
      </c>
      <c r="DN41">
        <v>-19.92299756097561</v>
      </c>
      <c r="DO41">
        <v>2.48246550522641</v>
      </c>
      <c r="DP41">
        <v>0.31732014186476648</v>
      </c>
      <c r="DQ41">
        <v>0</v>
      </c>
      <c r="DR41">
        <v>3.307120243902439</v>
      </c>
      <c r="DS41">
        <v>0.29014369337979262</v>
      </c>
      <c r="DT41">
        <v>3.1909944354714857E-2</v>
      </c>
      <c r="DU41">
        <v>0</v>
      </c>
      <c r="DV41">
        <v>0</v>
      </c>
      <c r="DW41">
        <v>2</v>
      </c>
      <c r="DX41" t="s">
        <v>358</v>
      </c>
      <c r="DY41">
        <v>2.9862700000000002</v>
      </c>
      <c r="DZ41">
        <v>2.7246100000000002</v>
      </c>
      <c r="EA41">
        <v>7.8658500000000006E-2</v>
      </c>
      <c r="EB41">
        <v>8.0655500000000005E-2</v>
      </c>
      <c r="EC41">
        <v>8.3335900000000004E-2</v>
      </c>
      <c r="ED41">
        <v>7.2211200000000003E-2</v>
      </c>
      <c r="EE41">
        <v>29381.3</v>
      </c>
      <c r="EF41">
        <v>29410.9</v>
      </c>
      <c r="EG41">
        <v>29616.799999999999</v>
      </c>
      <c r="EH41">
        <v>29570.3</v>
      </c>
      <c r="EI41">
        <v>35978.5</v>
      </c>
      <c r="EJ41">
        <v>36468.6</v>
      </c>
      <c r="EK41">
        <v>41728.400000000001</v>
      </c>
      <c r="EL41">
        <v>42119.3</v>
      </c>
      <c r="EM41">
        <v>1.6232200000000001</v>
      </c>
      <c r="EN41">
        <v>2.30938</v>
      </c>
      <c r="EO41">
        <v>0.11047</v>
      </c>
      <c r="EP41">
        <v>0</v>
      </c>
      <c r="EQ41">
        <v>23.069800000000001</v>
      </c>
      <c r="ER41">
        <v>999.9</v>
      </c>
      <c r="ES41">
        <v>43.5</v>
      </c>
      <c r="ET41">
        <v>28.9</v>
      </c>
      <c r="EU41">
        <v>22.7394</v>
      </c>
      <c r="EV41">
        <v>62.224600000000002</v>
      </c>
      <c r="EW41">
        <v>25.7973</v>
      </c>
      <c r="EX41">
        <v>2</v>
      </c>
      <c r="EY41">
        <v>-0.33201700000000001</v>
      </c>
      <c r="EZ41">
        <v>0</v>
      </c>
      <c r="FA41">
        <v>20.3978</v>
      </c>
      <c r="FB41">
        <v>5.2178899999999997</v>
      </c>
      <c r="FC41">
        <v>12.004899999999999</v>
      </c>
      <c r="FD41">
        <v>4.9904999999999999</v>
      </c>
      <c r="FE41">
        <v>3.2884000000000002</v>
      </c>
      <c r="FF41">
        <v>4645.2</v>
      </c>
      <c r="FG41">
        <v>9999</v>
      </c>
      <c r="FH41">
        <v>9999</v>
      </c>
      <c r="FI41">
        <v>81.3</v>
      </c>
      <c r="FJ41">
        <v>1.8671</v>
      </c>
      <c r="FK41">
        <v>1.86615</v>
      </c>
      <c r="FL41">
        <v>1.8656900000000001</v>
      </c>
      <c r="FM41">
        <v>1.8656299999999999</v>
      </c>
      <c r="FN41">
        <v>1.86737</v>
      </c>
      <c r="FO41">
        <v>1.8699600000000001</v>
      </c>
      <c r="FP41">
        <v>1.86859</v>
      </c>
      <c r="FQ41">
        <v>1.8700300000000001</v>
      </c>
      <c r="FR41">
        <v>0</v>
      </c>
      <c r="FS41">
        <v>0</v>
      </c>
      <c r="FT41">
        <v>0</v>
      </c>
      <c r="FU41">
        <v>0</v>
      </c>
      <c r="FV41" t="s">
        <v>355</v>
      </c>
      <c r="FW41" t="s">
        <v>356</v>
      </c>
      <c r="FX41" t="s">
        <v>357</v>
      </c>
      <c r="FY41" t="s">
        <v>357</v>
      </c>
      <c r="FZ41" t="s">
        <v>357</v>
      </c>
      <c r="GA41" t="s">
        <v>357</v>
      </c>
      <c r="GB41">
        <v>0</v>
      </c>
      <c r="GC41">
        <v>100</v>
      </c>
      <c r="GD41">
        <v>100</v>
      </c>
      <c r="GE41">
        <v>-3.2090000000000001</v>
      </c>
      <c r="GF41">
        <v>-8.48E-2</v>
      </c>
      <c r="GG41">
        <v>-1.624389483395291</v>
      </c>
      <c r="GH41">
        <v>-4.1018793927769777E-3</v>
      </c>
      <c r="GI41">
        <v>4.953481889674257E-7</v>
      </c>
      <c r="GJ41">
        <v>-1.2383106132613841E-10</v>
      </c>
      <c r="GK41">
        <v>-0.15180510937277439</v>
      </c>
      <c r="GL41">
        <v>-1.6538770927233871E-2</v>
      </c>
      <c r="GM41">
        <v>1.291337703146669E-3</v>
      </c>
      <c r="GN41">
        <v>-1.6425570027322581E-5</v>
      </c>
      <c r="GO41">
        <v>20</v>
      </c>
      <c r="GP41">
        <v>2316</v>
      </c>
      <c r="GQ41">
        <v>1</v>
      </c>
      <c r="GR41">
        <v>39</v>
      </c>
      <c r="GS41">
        <v>18.600000000000001</v>
      </c>
      <c r="GT41">
        <v>18.600000000000001</v>
      </c>
      <c r="GU41">
        <v>1.33789</v>
      </c>
      <c r="GV41">
        <v>2.2204600000000001</v>
      </c>
      <c r="GW41">
        <v>1.94702</v>
      </c>
      <c r="GX41">
        <v>2.7722199999999999</v>
      </c>
      <c r="GY41">
        <v>2.19482</v>
      </c>
      <c r="GZ41">
        <v>2.34009</v>
      </c>
      <c r="HA41">
        <v>33.266300000000001</v>
      </c>
      <c r="HB41">
        <v>15.716900000000001</v>
      </c>
      <c r="HC41">
        <v>18</v>
      </c>
      <c r="HD41">
        <v>289.64299999999997</v>
      </c>
      <c r="HE41">
        <v>714.56299999999999</v>
      </c>
      <c r="HF41">
        <v>23.5213</v>
      </c>
      <c r="HG41">
        <v>23.1081</v>
      </c>
      <c r="HH41">
        <v>30.000299999999999</v>
      </c>
      <c r="HI41">
        <v>22.860499999999998</v>
      </c>
      <c r="HJ41">
        <v>22.678100000000001</v>
      </c>
      <c r="HK41">
        <v>26.773199999999999</v>
      </c>
      <c r="HL41">
        <v>24.331</v>
      </c>
      <c r="HM41">
        <v>44.393500000000003</v>
      </c>
      <c r="HN41">
        <v>-999.9</v>
      </c>
      <c r="HO41">
        <v>440.12599999999998</v>
      </c>
      <c r="HP41">
        <v>17.3963</v>
      </c>
      <c r="HQ41">
        <v>101.295</v>
      </c>
      <c r="HR41">
        <v>101.175</v>
      </c>
    </row>
    <row r="42" spans="1:226" x14ac:dyDescent="0.2">
      <c r="A42">
        <v>49</v>
      </c>
      <c r="B42">
        <v>1656170495</v>
      </c>
      <c r="C42">
        <v>1482.400000095367</v>
      </c>
      <c r="D42" t="s">
        <v>410</v>
      </c>
      <c r="E42" t="s">
        <v>411</v>
      </c>
      <c r="F42">
        <v>5</v>
      </c>
      <c r="G42" t="s">
        <v>351</v>
      </c>
      <c r="H42" t="s">
        <v>352</v>
      </c>
      <c r="I42">
        <v>1656170487.2321429</v>
      </c>
      <c r="J42">
        <f t="shared" si="0"/>
        <v>2.8478247029490871E-3</v>
      </c>
      <c r="K42">
        <f t="shared" si="1"/>
        <v>2.8478247029490871</v>
      </c>
      <c r="L42">
        <f t="shared" si="2"/>
        <v>15.831943618627037</v>
      </c>
      <c r="M42">
        <f t="shared" si="3"/>
        <v>400.85478571428558</v>
      </c>
      <c r="N42">
        <f t="shared" si="4"/>
        <v>203.49964971509519</v>
      </c>
      <c r="O42">
        <f t="shared" si="5"/>
        <v>15.586757177368302</v>
      </c>
      <c r="P42">
        <f t="shared" si="6"/>
        <v>30.702884339417647</v>
      </c>
      <c r="Q42">
        <f t="shared" si="7"/>
        <v>0.13892150525583719</v>
      </c>
      <c r="R42">
        <f t="shared" si="8"/>
        <v>2.4845988877963046</v>
      </c>
      <c r="S42">
        <f t="shared" si="9"/>
        <v>0.13474606347254495</v>
      </c>
      <c r="T42">
        <f t="shared" si="10"/>
        <v>8.4580982802351962E-2</v>
      </c>
      <c r="U42">
        <f t="shared" si="11"/>
        <v>321.52770757459416</v>
      </c>
      <c r="V42">
        <f t="shared" si="12"/>
        <v>26.374119959310093</v>
      </c>
      <c r="W42">
        <f t="shared" si="13"/>
        <v>24.873075</v>
      </c>
      <c r="X42">
        <f t="shared" si="14"/>
        <v>3.1556958893945954</v>
      </c>
      <c r="Y42">
        <f t="shared" si="15"/>
        <v>49.833929660028666</v>
      </c>
      <c r="Z42">
        <f t="shared" si="16"/>
        <v>1.5870286763629824</v>
      </c>
      <c r="AA42">
        <f t="shared" si="17"/>
        <v>3.1846348204723727</v>
      </c>
      <c r="AB42">
        <f t="shared" si="18"/>
        <v>1.5686672130316131</v>
      </c>
      <c r="AC42">
        <f t="shared" si="19"/>
        <v>-125.58906940005474</v>
      </c>
      <c r="AD42">
        <f t="shared" si="20"/>
        <v>20.501957639846747</v>
      </c>
      <c r="AE42">
        <f t="shared" si="21"/>
        <v>1.7445311061632167</v>
      </c>
      <c r="AF42">
        <f t="shared" si="22"/>
        <v>218.18512692054938</v>
      </c>
      <c r="AG42">
        <f t="shared" si="23"/>
        <v>17.083000112589325</v>
      </c>
      <c r="AH42">
        <f t="shared" si="24"/>
        <v>2.8383957732753529</v>
      </c>
      <c r="AI42">
        <f t="shared" si="25"/>
        <v>15.831943618627037</v>
      </c>
      <c r="AJ42">
        <v>434.0321377576451</v>
      </c>
      <c r="AK42">
        <v>411.73979999999978</v>
      </c>
      <c r="AL42">
        <v>0.72034928868130566</v>
      </c>
      <c r="AM42">
        <v>66.509081150718828</v>
      </c>
      <c r="AN42">
        <f t="shared" si="26"/>
        <v>2.8478247029490871</v>
      </c>
      <c r="AO42">
        <v>17.38755189920284</v>
      </c>
      <c r="AP42">
        <v>20.733259393939392</v>
      </c>
      <c r="AQ42">
        <v>2.1099135811319071E-4</v>
      </c>
      <c r="AR42">
        <v>78.166941239200895</v>
      </c>
      <c r="AS42">
        <v>166</v>
      </c>
      <c r="AT42">
        <v>33</v>
      </c>
      <c r="AU42">
        <f t="shared" si="27"/>
        <v>1</v>
      </c>
      <c r="AV42">
        <f t="shared" si="28"/>
        <v>0</v>
      </c>
      <c r="AW42">
        <f t="shared" si="29"/>
        <v>40725.845531198407</v>
      </c>
      <c r="AX42">
        <f t="shared" si="30"/>
        <v>2000.07</v>
      </c>
      <c r="AY42">
        <f t="shared" si="31"/>
        <v>1681.2590774997898</v>
      </c>
      <c r="AZ42">
        <f t="shared" si="32"/>
        <v>0.84060011774577381</v>
      </c>
      <c r="BA42">
        <f t="shared" si="33"/>
        <v>0.16075822724934336</v>
      </c>
      <c r="BB42">
        <v>6</v>
      </c>
      <c r="BC42">
        <v>0.5</v>
      </c>
      <c r="BD42" t="s">
        <v>353</v>
      </c>
      <c r="BE42">
        <v>2</v>
      </c>
      <c r="BF42" t="b">
        <v>1</v>
      </c>
      <c r="BG42">
        <v>1656170487.2321429</v>
      </c>
      <c r="BH42">
        <v>400.85478571428558</v>
      </c>
      <c r="BI42">
        <v>422.72096428571427</v>
      </c>
      <c r="BJ42">
        <v>20.720139285714289</v>
      </c>
      <c r="BK42">
        <v>17.384450000000001</v>
      </c>
      <c r="BL42">
        <v>404.06389285714278</v>
      </c>
      <c r="BM42">
        <v>20.805003571428571</v>
      </c>
      <c r="BN42">
        <v>499.97171428571443</v>
      </c>
      <c r="BO42">
        <v>76.493607142857158</v>
      </c>
      <c r="BP42">
        <v>9.9926060714285739E-2</v>
      </c>
      <c r="BQ42">
        <v>25.02613214285714</v>
      </c>
      <c r="BR42">
        <v>24.873075</v>
      </c>
      <c r="BS42">
        <v>999.9000000000002</v>
      </c>
      <c r="BT42">
        <v>0</v>
      </c>
      <c r="BU42">
        <v>0</v>
      </c>
      <c r="BV42">
        <v>10002.637500000001</v>
      </c>
      <c r="BW42">
        <v>0</v>
      </c>
      <c r="BX42">
        <v>127.5743928571428</v>
      </c>
      <c r="BY42">
        <v>-21.86616428571428</v>
      </c>
      <c r="BZ42">
        <v>409.33625000000001</v>
      </c>
      <c r="CA42">
        <v>430.19982142857151</v>
      </c>
      <c r="CB42">
        <v>3.335698571428571</v>
      </c>
      <c r="CC42">
        <v>422.72096428571427</v>
      </c>
      <c r="CD42">
        <v>17.384450000000001</v>
      </c>
      <c r="CE42">
        <v>1.5849578571428571</v>
      </c>
      <c r="CF42">
        <v>1.3298000000000001</v>
      </c>
      <c r="CG42">
        <v>13.81333571428571</v>
      </c>
      <c r="CH42">
        <v>11.139942857142859</v>
      </c>
      <c r="CI42">
        <v>2000.07</v>
      </c>
      <c r="CJ42">
        <v>0.97999735714285718</v>
      </c>
      <c r="CK42">
        <v>2.000290357142858E-2</v>
      </c>
      <c r="CL42">
        <v>0</v>
      </c>
      <c r="CM42">
        <v>2.2251464285714291</v>
      </c>
      <c r="CN42">
        <v>0</v>
      </c>
      <c r="CO42">
        <v>6536.4810714285713</v>
      </c>
      <c r="CP42">
        <v>16750.03571428571</v>
      </c>
      <c r="CQ42">
        <v>42.017571428571429</v>
      </c>
      <c r="CR42">
        <v>41.113642857142857</v>
      </c>
      <c r="CS42">
        <v>41.457464285714288</v>
      </c>
      <c r="CT42">
        <v>40.743071428571419</v>
      </c>
      <c r="CU42">
        <v>40.492999999999988</v>
      </c>
      <c r="CV42">
        <v>1960.0625</v>
      </c>
      <c r="CW42">
        <v>40.009285714285717</v>
      </c>
      <c r="CX42">
        <v>0</v>
      </c>
      <c r="CY42">
        <v>1656170495.5999999</v>
      </c>
      <c r="CZ42">
        <v>0</v>
      </c>
      <c r="DA42">
        <v>1656169376.0999999</v>
      </c>
      <c r="DB42" t="s">
        <v>361</v>
      </c>
      <c r="DC42">
        <v>1656169373.5999999</v>
      </c>
      <c r="DD42">
        <v>1656169376.0999999</v>
      </c>
      <c r="DE42">
        <v>1</v>
      </c>
      <c r="DF42">
        <v>0.13200000000000001</v>
      </c>
      <c r="DG42">
        <v>7.5999999999999998E-2</v>
      </c>
      <c r="DH42">
        <v>-3.2810000000000001</v>
      </c>
      <c r="DI42">
        <v>-0.13800000000000001</v>
      </c>
      <c r="DJ42">
        <v>420</v>
      </c>
      <c r="DK42">
        <v>17</v>
      </c>
      <c r="DL42">
        <v>0.11</v>
      </c>
      <c r="DM42">
        <v>0.05</v>
      </c>
      <c r="DN42">
        <v>-21.272553658536591</v>
      </c>
      <c r="DO42">
        <v>-21.13832195121951</v>
      </c>
      <c r="DP42">
        <v>2.819874770969454</v>
      </c>
      <c r="DQ42">
        <v>0</v>
      </c>
      <c r="DR42">
        <v>3.3301256097560969</v>
      </c>
      <c r="DS42">
        <v>0.1040901742160258</v>
      </c>
      <c r="DT42">
        <v>1.331524159655163E-2</v>
      </c>
      <c r="DU42">
        <v>0</v>
      </c>
      <c r="DV42">
        <v>0</v>
      </c>
      <c r="DW42">
        <v>2</v>
      </c>
      <c r="DX42" t="s">
        <v>358</v>
      </c>
      <c r="DY42">
        <v>2.98617</v>
      </c>
      <c r="DZ42">
        <v>2.7249500000000002</v>
      </c>
      <c r="EA42">
        <v>7.9134499999999997E-2</v>
      </c>
      <c r="EB42">
        <v>8.2304000000000002E-2</v>
      </c>
      <c r="EC42">
        <v>8.33671E-2</v>
      </c>
      <c r="ED42">
        <v>7.2199899999999997E-2</v>
      </c>
      <c r="EE42">
        <v>29366.3</v>
      </c>
      <c r="EF42">
        <v>29357.9</v>
      </c>
      <c r="EG42">
        <v>29617.1</v>
      </c>
      <c r="EH42">
        <v>29570.1</v>
      </c>
      <c r="EI42">
        <v>35977.699999999997</v>
      </c>
      <c r="EJ42">
        <v>36469</v>
      </c>
      <c r="EK42">
        <v>41729</v>
      </c>
      <c r="EL42">
        <v>42119.1</v>
      </c>
      <c r="EM42">
        <v>1.6226499999999999</v>
      </c>
      <c r="EN42">
        <v>2.3094199999999998</v>
      </c>
      <c r="EO42">
        <v>0.11028300000000001</v>
      </c>
      <c r="EP42">
        <v>0</v>
      </c>
      <c r="EQ42">
        <v>23.075700000000001</v>
      </c>
      <c r="ER42">
        <v>999.9</v>
      </c>
      <c r="ES42">
        <v>43.4</v>
      </c>
      <c r="ET42">
        <v>28.9</v>
      </c>
      <c r="EU42">
        <v>22.687999999999999</v>
      </c>
      <c r="EV42">
        <v>61.844700000000003</v>
      </c>
      <c r="EW42">
        <v>25.749199999999998</v>
      </c>
      <c r="EX42">
        <v>2</v>
      </c>
      <c r="EY42">
        <v>-0.33176800000000001</v>
      </c>
      <c r="EZ42">
        <v>0</v>
      </c>
      <c r="FA42">
        <v>20.398099999999999</v>
      </c>
      <c r="FB42">
        <v>5.2187900000000003</v>
      </c>
      <c r="FC42">
        <v>12.004099999999999</v>
      </c>
      <c r="FD42">
        <v>4.9907000000000004</v>
      </c>
      <c r="FE42">
        <v>3.2885800000000001</v>
      </c>
      <c r="FF42">
        <v>4645.5</v>
      </c>
      <c r="FG42">
        <v>9999</v>
      </c>
      <c r="FH42">
        <v>9999</v>
      </c>
      <c r="FI42">
        <v>81.3</v>
      </c>
      <c r="FJ42">
        <v>1.86707</v>
      </c>
      <c r="FK42">
        <v>1.86615</v>
      </c>
      <c r="FL42">
        <v>1.8656900000000001</v>
      </c>
      <c r="FM42">
        <v>1.8656299999999999</v>
      </c>
      <c r="FN42">
        <v>1.86737</v>
      </c>
      <c r="FO42">
        <v>1.8699600000000001</v>
      </c>
      <c r="FP42">
        <v>1.86859</v>
      </c>
      <c r="FQ42">
        <v>1.87</v>
      </c>
      <c r="FR42">
        <v>0</v>
      </c>
      <c r="FS42">
        <v>0</v>
      </c>
      <c r="FT42">
        <v>0</v>
      </c>
      <c r="FU42">
        <v>0</v>
      </c>
      <c r="FV42" t="s">
        <v>355</v>
      </c>
      <c r="FW42" t="s">
        <v>356</v>
      </c>
      <c r="FX42" t="s">
        <v>357</v>
      </c>
      <c r="FY42" t="s">
        <v>357</v>
      </c>
      <c r="FZ42" t="s">
        <v>357</v>
      </c>
      <c r="GA42" t="s">
        <v>357</v>
      </c>
      <c r="GB42">
        <v>0</v>
      </c>
      <c r="GC42">
        <v>100</v>
      </c>
      <c r="GD42">
        <v>100</v>
      </c>
      <c r="GE42">
        <v>-3.22</v>
      </c>
      <c r="GF42">
        <v>-8.4599999999999995E-2</v>
      </c>
      <c r="GG42">
        <v>-1.624389483395291</v>
      </c>
      <c r="GH42">
        <v>-4.1018793927769777E-3</v>
      </c>
      <c r="GI42">
        <v>4.953481889674257E-7</v>
      </c>
      <c r="GJ42">
        <v>-1.2383106132613841E-10</v>
      </c>
      <c r="GK42">
        <v>-0.15180510937277439</v>
      </c>
      <c r="GL42">
        <v>-1.6538770927233871E-2</v>
      </c>
      <c r="GM42">
        <v>1.291337703146669E-3</v>
      </c>
      <c r="GN42">
        <v>-1.6425570027322581E-5</v>
      </c>
      <c r="GO42">
        <v>20</v>
      </c>
      <c r="GP42">
        <v>2316</v>
      </c>
      <c r="GQ42">
        <v>1</v>
      </c>
      <c r="GR42">
        <v>39</v>
      </c>
      <c r="GS42">
        <v>18.7</v>
      </c>
      <c r="GT42">
        <v>18.600000000000001</v>
      </c>
      <c r="GU42">
        <v>1.3671899999999999</v>
      </c>
      <c r="GV42">
        <v>2.2155800000000001</v>
      </c>
      <c r="GW42">
        <v>1.94702</v>
      </c>
      <c r="GX42">
        <v>2.7722199999999999</v>
      </c>
      <c r="GY42">
        <v>2.19482</v>
      </c>
      <c r="GZ42">
        <v>2.3535200000000001</v>
      </c>
      <c r="HA42">
        <v>33.288699999999999</v>
      </c>
      <c r="HB42">
        <v>15.7256</v>
      </c>
      <c r="HC42">
        <v>18</v>
      </c>
      <c r="HD42">
        <v>289.43799999999999</v>
      </c>
      <c r="HE42">
        <v>714.69899999999996</v>
      </c>
      <c r="HF42">
        <v>23.528300000000002</v>
      </c>
      <c r="HG42">
        <v>23.113399999999999</v>
      </c>
      <c r="HH42">
        <v>30.000299999999999</v>
      </c>
      <c r="HI42">
        <v>22.866299999999999</v>
      </c>
      <c r="HJ42">
        <v>22.684699999999999</v>
      </c>
      <c r="HK42">
        <v>27.431899999999999</v>
      </c>
      <c r="HL42">
        <v>24.331</v>
      </c>
      <c r="HM42">
        <v>44.393500000000003</v>
      </c>
      <c r="HN42">
        <v>-999.9</v>
      </c>
      <c r="HO42">
        <v>453.58499999999998</v>
      </c>
      <c r="HP42">
        <v>17.383900000000001</v>
      </c>
      <c r="HQ42">
        <v>101.29600000000001</v>
      </c>
      <c r="HR42">
        <v>101.17400000000001</v>
      </c>
    </row>
    <row r="43" spans="1:226" x14ac:dyDescent="0.2">
      <c r="A43">
        <v>50</v>
      </c>
      <c r="B43">
        <v>1656170500</v>
      </c>
      <c r="C43">
        <v>1487.400000095367</v>
      </c>
      <c r="D43" t="s">
        <v>412</v>
      </c>
      <c r="E43" t="s">
        <v>413</v>
      </c>
      <c r="F43">
        <v>5</v>
      </c>
      <c r="G43" t="s">
        <v>351</v>
      </c>
      <c r="H43" t="s">
        <v>352</v>
      </c>
      <c r="I43">
        <v>1656170492.5</v>
      </c>
      <c r="J43">
        <f t="shared" si="0"/>
        <v>2.8532116245736996E-3</v>
      </c>
      <c r="K43">
        <f t="shared" si="1"/>
        <v>2.8532116245736998</v>
      </c>
      <c r="L43">
        <f t="shared" si="2"/>
        <v>16.376142748048284</v>
      </c>
      <c r="M43">
        <f t="shared" si="3"/>
        <v>403.2658148148148</v>
      </c>
      <c r="N43">
        <f t="shared" si="4"/>
        <v>199.6799077690201</v>
      </c>
      <c r="O43">
        <f t="shared" si="5"/>
        <v>15.294134753072735</v>
      </c>
      <c r="P43">
        <f t="shared" si="6"/>
        <v>30.887442717671078</v>
      </c>
      <c r="Q43">
        <f t="shared" si="7"/>
        <v>0.13906102601160922</v>
      </c>
      <c r="R43">
        <f t="shared" si="8"/>
        <v>2.4844058554604111</v>
      </c>
      <c r="S43">
        <f t="shared" si="9"/>
        <v>0.13487701453043696</v>
      </c>
      <c r="T43">
        <f t="shared" si="10"/>
        <v>8.4663564735366167E-2</v>
      </c>
      <c r="U43">
        <f t="shared" si="11"/>
        <v>321.53296741094721</v>
      </c>
      <c r="V43">
        <f t="shared" si="12"/>
        <v>26.379734031532532</v>
      </c>
      <c r="W43">
        <f t="shared" si="13"/>
        <v>24.883640740740741</v>
      </c>
      <c r="X43">
        <f t="shared" si="14"/>
        <v>3.1576861718057154</v>
      </c>
      <c r="Y43">
        <f t="shared" si="15"/>
        <v>49.831039630981003</v>
      </c>
      <c r="Z43">
        <f t="shared" si="16"/>
        <v>1.5876105904269431</v>
      </c>
      <c r="AA43">
        <f t="shared" si="17"/>
        <v>3.1859872926269279</v>
      </c>
      <c r="AB43">
        <f t="shared" si="18"/>
        <v>1.5700755813787723</v>
      </c>
      <c r="AC43">
        <f t="shared" si="19"/>
        <v>-125.82663264370015</v>
      </c>
      <c r="AD43">
        <f t="shared" si="20"/>
        <v>20.0393018423011</v>
      </c>
      <c r="AE43">
        <f t="shared" si="21"/>
        <v>1.7054476343134124</v>
      </c>
      <c r="AF43">
        <f t="shared" si="22"/>
        <v>217.4510842438616</v>
      </c>
      <c r="AG43">
        <f t="shared" si="23"/>
        <v>20.961206990350288</v>
      </c>
      <c r="AH43">
        <f t="shared" si="24"/>
        <v>2.8441852315500191</v>
      </c>
      <c r="AI43">
        <f t="shared" si="25"/>
        <v>16.376142748048284</v>
      </c>
      <c r="AJ43">
        <v>447.33823799331071</v>
      </c>
      <c r="AK43">
        <v>419.95447878787849</v>
      </c>
      <c r="AL43">
        <v>1.7989029012333211</v>
      </c>
      <c r="AM43">
        <v>66.509081150718828</v>
      </c>
      <c r="AN43">
        <f t="shared" si="26"/>
        <v>2.8532116245736998</v>
      </c>
      <c r="AO43">
        <v>17.384218909402819</v>
      </c>
      <c r="AP43">
        <v>20.73665757575758</v>
      </c>
      <c r="AQ43">
        <v>1.224303532453101E-4</v>
      </c>
      <c r="AR43">
        <v>78.166941239200895</v>
      </c>
      <c r="AS43">
        <v>166</v>
      </c>
      <c r="AT43">
        <v>33</v>
      </c>
      <c r="AU43">
        <f t="shared" si="27"/>
        <v>1</v>
      </c>
      <c r="AV43">
        <f t="shared" si="28"/>
        <v>0</v>
      </c>
      <c r="AW43">
        <f t="shared" si="29"/>
        <v>40720.023011224912</v>
      </c>
      <c r="AX43">
        <f t="shared" si="30"/>
        <v>2000.1044444444451</v>
      </c>
      <c r="AY43">
        <f t="shared" si="31"/>
        <v>1681.2878877776934</v>
      </c>
      <c r="AZ43">
        <f t="shared" si="32"/>
        <v>0.8406000458864501</v>
      </c>
      <c r="BA43">
        <f t="shared" si="33"/>
        <v>0.16075808856084869</v>
      </c>
      <c r="BB43">
        <v>6</v>
      </c>
      <c r="BC43">
        <v>0.5</v>
      </c>
      <c r="BD43" t="s">
        <v>353</v>
      </c>
      <c r="BE43">
        <v>2</v>
      </c>
      <c r="BF43" t="b">
        <v>1</v>
      </c>
      <c r="BG43">
        <v>1656170492.5</v>
      </c>
      <c r="BH43">
        <v>403.2658148148148</v>
      </c>
      <c r="BI43">
        <v>429.79700000000008</v>
      </c>
      <c r="BJ43">
        <v>20.727811111111109</v>
      </c>
      <c r="BK43">
        <v>17.385359259259261</v>
      </c>
      <c r="BL43">
        <v>406.48403703703713</v>
      </c>
      <c r="BM43">
        <v>20.812544444444441</v>
      </c>
      <c r="BN43">
        <v>499.97396296296301</v>
      </c>
      <c r="BO43">
        <v>76.493303703703702</v>
      </c>
      <c r="BP43">
        <v>9.99545962962963E-2</v>
      </c>
      <c r="BQ43">
        <v>25.033255555555559</v>
      </c>
      <c r="BR43">
        <v>24.883640740740741</v>
      </c>
      <c r="BS43">
        <v>999.90000000000009</v>
      </c>
      <c r="BT43">
        <v>0</v>
      </c>
      <c r="BU43">
        <v>0</v>
      </c>
      <c r="BV43">
        <v>10001.43703703704</v>
      </c>
      <c r="BW43">
        <v>0</v>
      </c>
      <c r="BX43">
        <v>127.66644444444439</v>
      </c>
      <c r="BY43">
        <v>-26.531199999999991</v>
      </c>
      <c r="BZ43">
        <v>411.80159259259261</v>
      </c>
      <c r="CA43">
        <v>437.40137037037027</v>
      </c>
      <c r="CB43">
        <v>3.342451111111111</v>
      </c>
      <c r="CC43">
        <v>429.79700000000008</v>
      </c>
      <c r="CD43">
        <v>17.385359259259261</v>
      </c>
      <c r="CE43">
        <v>1.5855381481481481</v>
      </c>
      <c r="CF43">
        <v>1.3298640740740739</v>
      </c>
      <c r="CG43">
        <v>13.818970370370369</v>
      </c>
      <c r="CH43">
        <v>11.14067777777778</v>
      </c>
      <c r="CI43">
        <v>2000.1044444444451</v>
      </c>
      <c r="CJ43">
        <v>0.97999922222222235</v>
      </c>
      <c r="CK43">
        <v>2.0000888888888891E-2</v>
      </c>
      <c r="CL43">
        <v>0</v>
      </c>
      <c r="CM43">
        <v>2.2842740740740739</v>
      </c>
      <c r="CN43">
        <v>0</v>
      </c>
      <c r="CO43">
        <v>6530.3881481481494</v>
      </c>
      <c r="CP43">
        <v>16750.333333333328</v>
      </c>
      <c r="CQ43">
        <v>41.988111111111103</v>
      </c>
      <c r="CR43">
        <v>41.041370370370373</v>
      </c>
      <c r="CS43">
        <v>41.493000000000002</v>
      </c>
      <c r="CT43">
        <v>40.615444444444442</v>
      </c>
      <c r="CU43">
        <v>40.446407407407413</v>
      </c>
      <c r="CV43">
        <v>1960.1011111111111</v>
      </c>
      <c r="CW43">
        <v>40.005185185185191</v>
      </c>
      <c r="CX43">
        <v>0</v>
      </c>
      <c r="CY43">
        <v>1656170500.4000001</v>
      </c>
      <c r="CZ43">
        <v>0</v>
      </c>
      <c r="DA43">
        <v>1656169376.0999999</v>
      </c>
      <c r="DB43" t="s">
        <v>361</v>
      </c>
      <c r="DC43">
        <v>1656169373.5999999</v>
      </c>
      <c r="DD43">
        <v>1656169376.0999999</v>
      </c>
      <c r="DE43">
        <v>1</v>
      </c>
      <c r="DF43">
        <v>0.13200000000000001</v>
      </c>
      <c r="DG43">
        <v>7.5999999999999998E-2</v>
      </c>
      <c r="DH43">
        <v>-3.2810000000000001</v>
      </c>
      <c r="DI43">
        <v>-0.13800000000000001</v>
      </c>
      <c r="DJ43">
        <v>420</v>
      </c>
      <c r="DK43">
        <v>17</v>
      </c>
      <c r="DL43">
        <v>0.11</v>
      </c>
      <c r="DM43">
        <v>0.05</v>
      </c>
      <c r="DN43">
        <v>-24.4946512195122</v>
      </c>
      <c r="DO43">
        <v>-52.851750522648153</v>
      </c>
      <c r="DP43">
        <v>5.6293166049782517</v>
      </c>
      <c r="DQ43">
        <v>0</v>
      </c>
      <c r="DR43">
        <v>3.339665121951219</v>
      </c>
      <c r="DS43">
        <v>7.839533101045966E-2</v>
      </c>
      <c r="DT43">
        <v>8.5811373178649661E-3</v>
      </c>
      <c r="DU43">
        <v>1</v>
      </c>
      <c r="DV43">
        <v>1</v>
      </c>
      <c r="DW43">
        <v>2</v>
      </c>
      <c r="DX43" t="s">
        <v>354</v>
      </c>
      <c r="DY43">
        <v>2.9862199999999999</v>
      </c>
      <c r="DZ43">
        <v>2.7245900000000001</v>
      </c>
      <c r="EA43">
        <v>8.0399899999999996E-2</v>
      </c>
      <c r="EB43">
        <v>8.4304799999999999E-2</v>
      </c>
      <c r="EC43">
        <v>8.3373500000000003E-2</v>
      </c>
      <c r="ED43">
        <v>7.2201299999999996E-2</v>
      </c>
      <c r="EE43">
        <v>29326.3</v>
      </c>
      <c r="EF43">
        <v>29293.5</v>
      </c>
      <c r="EG43">
        <v>29617.4</v>
      </c>
      <c r="EH43">
        <v>29569.7</v>
      </c>
      <c r="EI43">
        <v>35978</v>
      </c>
      <c r="EJ43">
        <v>36468.6</v>
      </c>
      <c r="EK43">
        <v>41729.599999999999</v>
      </c>
      <c r="EL43">
        <v>42118.7</v>
      </c>
      <c r="EM43">
        <v>1.6222000000000001</v>
      </c>
      <c r="EN43">
        <v>2.3094000000000001</v>
      </c>
      <c r="EO43">
        <v>0.109613</v>
      </c>
      <c r="EP43">
        <v>0</v>
      </c>
      <c r="EQ43">
        <v>23.083400000000001</v>
      </c>
      <c r="ER43">
        <v>999.9</v>
      </c>
      <c r="ES43">
        <v>43.4</v>
      </c>
      <c r="ET43">
        <v>28.9</v>
      </c>
      <c r="EU43">
        <v>22.687200000000001</v>
      </c>
      <c r="EV43">
        <v>61.9146</v>
      </c>
      <c r="EW43">
        <v>25.857399999999998</v>
      </c>
      <c r="EX43">
        <v>2</v>
      </c>
      <c r="EY43">
        <v>-0.33139200000000002</v>
      </c>
      <c r="EZ43">
        <v>0</v>
      </c>
      <c r="FA43">
        <v>20.398099999999999</v>
      </c>
      <c r="FB43">
        <v>5.2171399999999997</v>
      </c>
      <c r="FC43">
        <v>12.004899999999999</v>
      </c>
      <c r="FD43">
        <v>4.9904000000000002</v>
      </c>
      <c r="FE43">
        <v>3.2882799999999999</v>
      </c>
      <c r="FF43">
        <v>4645.5</v>
      </c>
      <c r="FG43">
        <v>9999</v>
      </c>
      <c r="FH43">
        <v>9999</v>
      </c>
      <c r="FI43">
        <v>81.3</v>
      </c>
      <c r="FJ43">
        <v>1.86707</v>
      </c>
      <c r="FK43">
        <v>1.86615</v>
      </c>
      <c r="FL43">
        <v>1.8656900000000001</v>
      </c>
      <c r="FM43">
        <v>1.8656299999999999</v>
      </c>
      <c r="FN43">
        <v>1.86737</v>
      </c>
      <c r="FO43">
        <v>1.8699600000000001</v>
      </c>
      <c r="FP43">
        <v>1.86859</v>
      </c>
      <c r="FQ43">
        <v>1.8700300000000001</v>
      </c>
      <c r="FR43">
        <v>0</v>
      </c>
      <c r="FS43">
        <v>0</v>
      </c>
      <c r="FT43">
        <v>0</v>
      </c>
      <c r="FU43">
        <v>0</v>
      </c>
      <c r="FV43" t="s">
        <v>355</v>
      </c>
      <c r="FW43" t="s">
        <v>356</v>
      </c>
      <c r="FX43" t="s">
        <v>357</v>
      </c>
      <c r="FY43" t="s">
        <v>357</v>
      </c>
      <c r="FZ43" t="s">
        <v>357</v>
      </c>
      <c r="GA43" t="s">
        <v>357</v>
      </c>
      <c r="GB43">
        <v>0</v>
      </c>
      <c r="GC43">
        <v>100</v>
      </c>
      <c r="GD43">
        <v>100</v>
      </c>
      <c r="GE43">
        <v>-3.2519999999999998</v>
      </c>
      <c r="GF43">
        <v>-8.4599999999999995E-2</v>
      </c>
      <c r="GG43">
        <v>-1.624389483395291</v>
      </c>
      <c r="GH43">
        <v>-4.1018793927769777E-3</v>
      </c>
      <c r="GI43">
        <v>4.953481889674257E-7</v>
      </c>
      <c r="GJ43">
        <v>-1.2383106132613841E-10</v>
      </c>
      <c r="GK43">
        <v>-0.15180510937277439</v>
      </c>
      <c r="GL43">
        <v>-1.6538770927233871E-2</v>
      </c>
      <c r="GM43">
        <v>1.291337703146669E-3</v>
      </c>
      <c r="GN43">
        <v>-1.6425570027322581E-5</v>
      </c>
      <c r="GO43">
        <v>20</v>
      </c>
      <c r="GP43">
        <v>2316</v>
      </c>
      <c r="GQ43">
        <v>1</v>
      </c>
      <c r="GR43">
        <v>39</v>
      </c>
      <c r="GS43">
        <v>18.8</v>
      </c>
      <c r="GT43">
        <v>18.7</v>
      </c>
      <c r="GU43">
        <v>1.40869</v>
      </c>
      <c r="GV43">
        <v>2.2192400000000001</v>
      </c>
      <c r="GW43">
        <v>1.94702</v>
      </c>
      <c r="GX43">
        <v>2.7709999999999999</v>
      </c>
      <c r="GY43">
        <v>2.19482</v>
      </c>
      <c r="GZ43">
        <v>2.3339799999999999</v>
      </c>
      <c r="HA43">
        <v>33.288699999999999</v>
      </c>
      <c r="HB43">
        <v>15.7081</v>
      </c>
      <c r="HC43">
        <v>18</v>
      </c>
      <c r="HD43">
        <v>289.28800000000001</v>
      </c>
      <c r="HE43">
        <v>714.76300000000003</v>
      </c>
      <c r="HF43">
        <v>23.533799999999999</v>
      </c>
      <c r="HG43">
        <v>23.119</v>
      </c>
      <c r="HH43">
        <v>30.000299999999999</v>
      </c>
      <c r="HI43">
        <v>22.872699999999998</v>
      </c>
      <c r="HJ43">
        <v>22.690799999999999</v>
      </c>
      <c r="HK43">
        <v>28.1965</v>
      </c>
      <c r="HL43">
        <v>24.331</v>
      </c>
      <c r="HM43">
        <v>44.393500000000003</v>
      </c>
      <c r="HN43">
        <v>-999.9</v>
      </c>
      <c r="HO43">
        <v>473.97199999999998</v>
      </c>
      <c r="HP43">
        <v>17.435500000000001</v>
      </c>
      <c r="HQ43">
        <v>101.298</v>
      </c>
      <c r="HR43">
        <v>101.173</v>
      </c>
    </row>
    <row r="44" spans="1:226" x14ac:dyDescent="0.2">
      <c r="A44">
        <v>51</v>
      </c>
      <c r="B44">
        <v>1656170505</v>
      </c>
      <c r="C44">
        <v>1492.400000095367</v>
      </c>
      <c r="D44" t="s">
        <v>414</v>
      </c>
      <c r="E44" t="s">
        <v>415</v>
      </c>
      <c r="F44">
        <v>5</v>
      </c>
      <c r="G44" t="s">
        <v>351</v>
      </c>
      <c r="H44" t="s">
        <v>352</v>
      </c>
      <c r="I44">
        <v>1656170497.2142861</v>
      </c>
      <c r="J44">
        <f t="shared" si="0"/>
        <v>2.8547331673513671E-3</v>
      </c>
      <c r="K44">
        <f t="shared" si="1"/>
        <v>2.854733167351367</v>
      </c>
      <c r="L44">
        <f t="shared" si="2"/>
        <v>16.722643936894972</v>
      </c>
      <c r="M44">
        <f t="shared" si="3"/>
        <v>408.78892857142858</v>
      </c>
      <c r="N44">
        <f t="shared" si="4"/>
        <v>201.06127097049389</v>
      </c>
      <c r="O44">
        <f t="shared" si="5"/>
        <v>15.400036472787756</v>
      </c>
      <c r="P44">
        <f t="shared" si="6"/>
        <v>31.310676488241661</v>
      </c>
      <c r="Q44">
        <f t="shared" si="7"/>
        <v>0.13911025232053487</v>
      </c>
      <c r="R44">
        <f t="shared" si="8"/>
        <v>2.4849250916966472</v>
      </c>
      <c r="S44">
        <f t="shared" si="9"/>
        <v>0.13492417265505963</v>
      </c>
      <c r="T44">
        <f t="shared" si="10"/>
        <v>8.4693217725331393E-2</v>
      </c>
      <c r="U44">
        <f t="shared" si="11"/>
        <v>321.53849337213484</v>
      </c>
      <c r="V44">
        <f t="shared" si="12"/>
        <v>26.383836982668335</v>
      </c>
      <c r="W44">
        <f t="shared" si="13"/>
        <v>24.887603571428571</v>
      </c>
      <c r="X44">
        <f t="shared" si="14"/>
        <v>3.1584329382424876</v>
      </c>
      <c r="Y44">
        <f t="shared" si="15"/>
        <v>49.831276103303587</v>
      </c>
      <c r="Z44">
        <f t="shared" si="16"/>
        <v>1.5880715349828216</v>
      </c>
      <c r="AA44">
        <f t="shared" si="17"/>
        <v>3.1868971841913951</v>
      </c>
      <c r="AB44">
        <f t="shared" si="18"/>
        <v>1.570361403259666</v>
      </c>
      <c r="AC44">
        <f t="shared" si="19"/>
        <v>-125.89373268019528</v>
      </c>
      <c r="AD44">
        <f t="shared" si="20"/>
        <v>20.154420599073514</v>
      </c>
      <c r="AE44">
        <f t="shared" si="21"/>
        <v>1.7149619990178255</v>
      </c>
      <c r="AF44">
        <f t="shared" si="22"/>
        <v>217.51414329003089</v>
      </c>
      <c r="AG44">
        <f t="shared" si="23"/>
        <v>25.590473184696048</v>
      </c>
      <c r="AH44">
        <f t="shared" si="24"/>
        <v>2.8497881184700788</v>
      </c>
      <c r="AI44">
        <f t="shared" si="25"/>
        <v>16.722643936894972</v>
      </c>
      <c r="AJ44">
        <v>462.37147275829892</v>
      </c>
      <c r="AK44">
        <v>431.82659393939412</v>
      </c>
      <c r="AL44">
        <v>2.4661931354498758</v>
      </c>
      <c r="AM44">
        <v>66.509081150718828</v>
      </c>
      <c r="AN44">
        <f t="shared" si="26"/>
        <v>2.854733167351367</v>
      </c>
      <c r="AO44">
        <v>17.38438060031628</v>
      </c>
      <c r="AP44">
        <v>20.739025454545452</v>
      </c>
      <c r="AQ44">
        <v>1.4403638606050089E-5</v>
      </c>
      <c r="AR44">
        <v>78.166941239200895</v>
      </c>
      <c r="AS44">
        <v>166</v>
      </c>
      <c r="AT44">
        <v>33</v>
      </c>
      <c r="AU44">
        <f t="shared" si="27"/>
        <v>1</v>
      </c>
      <c r="AV44">
        <f t="shared" si="28"/>
        <v>0</v>
      </c>
      <c r="AW44">
        <f t="shared" si="29"/>
        <v>40732.404783623315</v>
      </c>
      <c r="AX44">
        <f t="shared" si="30"/>
        <v>2000.1396428571429</v>
      </c>
      <c r="AY44">
        <f t="shared" si="31"/>
        <v>1681.3174069285674</v>
      </c>
      <c r="AZ44">
        <f t="shared" si="32"/>
        <v>0.84060001157061859</v>
      </c>
      <c r="BA44">
        <f t="shared" si="33"/>
        <v>0.16075802233129394</v>
      </c>
      <c r="BB44">
        <v>6</v>
      </c>
      <c r="BC44">
        <v>0.5</v>
      </c>
      <c r="BD44" t="s">
        <v>353</v>
      </c>
      <c r="BE44">
        <v>2</v>
      </c>
      <c r="BF44" t="b">
        <v>1</v>
      </c>
      <c r="BG44">
        <v>1656170497.2142861</v>
      </c>
      <c r="BH44">
        <v>408.78892857142858</v>
      </c>
      <c r="BI44">
        <v>440.89621428571428</v>
      </c>
      <c r="BJ44">
        <v>20.733696428571431</v>
      </c>
      <c r="BK44">
        <v>17.384775000000001</v>
      </c>
      <c r="BL44">
        <v>412.0278571428571</v>
      </c>
      <c r="BM44">
        <v>20.818342857142859</v>
      </c>
      <c r="BN44">
        <v>499.98810714285707</v>
      </c>
      <c r="BO44">
        <v>76.493785714285721</v>
      </c>
      <c r="BP44">
        <v>9.9963039285714289E-2</v>
      </c>
      <c r="BQ44">
        <v>25.03804642857143</v>
      </c>
      <c r="BR44">
        <v>24.887603571428571</v>
      </c>
      <c r="BS44">
        <v>999.9000000000002</v>
      </c>
      <c r="BT44">
        <v>0</v>
      </c>
      <c r="BU44">
        <v>0</v>
      </c>
      <c r="BV44">
        <v>10004.709999999999</v>
      </c>
      <c r="BW44">
        <v>0</v>
      </c>
      <c r="BX44">
        <v>127.6613214285714</v>
      </c>
      <c r="BY44">
        <v>-32.107267857142851</v>
      </c>
      <c r="BZ44">
        <v>417.44414285714288</v>
      </c>
      <c r="CA44">
        <v>448.69667857142861</v>
      </c>
      <c r="CB44">
        <v>3.348924642857142</v>
      </c>
      <c r="CC44">
        <v>440.89621428571428</v>
      </c>
      <c r="CD44">
        <v>17.384775000000001</v>
      </c>
      <c r="CE44">
        <v>1.585999642857143</v>
      </c>
      <c r="CF44">
        <v>1.3298274999999999</v>
      </c>
      <c r="CG44">
        <v>13.82343571428571</v>
      </c>
      <c r="CH44">
        <v>11.140267857142859</v>
      </c>
      <c r="CI44">
        <v>2000.1396428571429</v>
      </c>
      <c r="CJ44">
        <v>0.97999971428571409</v>
      </c>
      <c r="CK44">
        <v>2.0000275000000001E-2</v>
      </c>
      <c r="CL44">
        <v>0</v>
      </c>
      <c r="CM44">
        <v>2.2620107142857142</v>
      </c>
      <c r="CN44">
        <v>0</v>
      </c>
      <c r="CO44">
        <v>6528.3178571428562</v>
      </c>
      <c r="CP44">
        <v>16750.62857142857</v>
      </c>
      <c r="CQ44">
        <v>41.89260714285713</v>
      </c>
      <c r="CR44">
        <v>40.901535714285707</v>
      </c>
      <c r="CS44">
        <v>41.486499999999992</v>
      </c>
      <c r="CT44">
        <v>40.412678571428557</v>
      </c>
      <c r="CU44">
        <v>40.343464285714283</v>
      </c>
      <c r="CV44">
        <v>1960.136428571428</v>
      </c>
      <c r="CW44">
        <v>40.003571428571433</v>
      </c>
      <c r="CX44">
        <v>0</v>
      </c>
      <c r="CY44">
        <v>1656170505.2</v>
      </c>
      <c r="CZ44">
        <v>0</v>
      </c>
      <c r="DA44">
        <v>1656169376.0999999</v>
      </c>
      <c r="DB44" t="s">
        <v>361</v>
      </c>
      <c r="DC44">
        <v>1656169373.5999999</v>
      </c>
      <c r="DD44">
        <v>1656169376.0999999</v>
      </c>
      <c r="DE44">
        <v>1</v>
      </c>
      <c r="DF44">
        <v>0.13200000000000001</v>
      </c>
      <c r="DG44">
        <v>7.5999999999999998E-2</v>
      </c>
      <c r="DH44">
        <v>-3.2810000000000001</v>
      </c>
      <c r="DI44">
        <v>-0.13800000000000001</v>
      </c>
      <c r="DJ44">
        <v>420</v>
      </c>
      <c r="DK44">
        <v>17</v>
      </c>
      <c r="DL44">
        <v>0.11</v>
      </c>
      <c r="DM44">
        <v>0.05</v>
      </c>
      <c r="DN44">
        <v>-28.651002500000001</v>
      </c>
      <c r="DO44">
        <v>-71.325569606003796</v>
      </c>
      <c r="DP44">
        <v>6.9375560885475904</v>
      </c>
      <c r="DQ44">
        <v>0</v>
      </c>
      <c r="DR44">
        <v>3.3441307500000002</v>
      </c>
      <c r="DS44">
        <v>8.4963039399615553E-2</v>
      </c>
      <c r="DT44">
        <v>8.8678112822443284E-3</v>
      </c>
      <c r="DU44">
        <v>1</v>
      </c>
      <c r="DV44">
        <v>1</v>
      </c>
      <c r="DW44">
        <v>2</v>
      </c>
      <c r="DX44" t="s">
        <v>354</v>
      </c>
      <c r="DY44">
        <v>2.9863599999999999</v>
      </c>
      <c r="DZ44">
        <v>2.7246600000000001</v>
      </c>
      <c r="EA44">
        <v>8.2142599999999996E-2</v>
      </c>
      <c r="EB44">
        <v>8.6512599999999995E-2</v>
      </c>
      <c r="EC44">
        <v>8.3380200000000002E-2</v>
      </c>
      <c r="ED44">
        <v>7.2158E-2</v>
      </c>
      <c r="EE44">
        <v>29270.400000000001</v>
      </c>
      <c r="EF44">
        <v>29222.7</v>
      </c>
      <c r="EG44">
        <v>29617.1</v>
      </c>
      <c r="EH44">
        <v>29569.5</v>
      </c>
      <c r="EI44">
        <v>35977.5</v>
      </c>
      <c r="EJ44">
        <v>36469.9</v>
      </c>
      <c r="EK44">
        <v>41729.199999999997</v>
      </c>
      <c r="EL44">
        <v>42118.2</v>
      </c>
      <c r="EM44">
        <v>1.6222300000000001</v>
      </c>
      <c r="EN44">
        <v>2.3090999999999999</v>
      </c>
      <c r="EO44">
        <v>0.10975500000000001</v>
      </c>
      <c r="EP44">
        <v>0</v>
      </c>
      <c r="EQ44">
        <v>23.082899999999999</v>
      </c>
      <c r="ER44">
        <v>999.9</v>
      </c>
      <c r="ES44">
        <v>43.4</v>
      </c>
      <c r="ET44">
        <v>28.9</v>
      </c>
      <c r="EU44">
        <v>22.686499999999999</v>
      </c>
      <c r="EV44">
        <v>61.774700000000003</v>
      </c>
      <c r="EW44">
        <v>25.801300000000001</v>
      </c>
      <c r="EX44">
        <v>2</v>
      </c>
      <c r="EY44">
        <v>-0.33087699999999998</v>
      </c>
      <c r="EZ44">
        <v>0</v>
      </c>
      <c r="FA44">
        <v>20.398199999999999</v>
      </c>
      <c r="FB44">
        <v>5.2183400000000004</v>
      </c>
      <c r="FC44">
        <v>12.004300000000001</v>
      </c>
      <c r="FD44">
        <v>4.9908000000000001</v>
      </c>
      <c r="FE44">
        <v>3.2886500000000001</v>
      </c>
      <c r="FF44">
        <v>4645.7</v>
      </c>
      <c r="FG44">
        <v>9999</v>
      </c>
      <c r="FH44">
        <v>9999</v>
      </c>
      <c r="FI44">
        <v>81.3</v>
      </c>
      <c r="FJ44">
        <v>1.8670800000000001</v>
      </c>
      <c r="FK44">
        <v>1.86615</v>
      </c>
      <c r="FL44">
        <v>1.8656900000000001</v>
      </c>
      <c r="FM44">
        <v>1.8655999999999999</v>
      </c>
      <c r="FN44">
        <v>1.86737</v>
      </c>
      <c r="FO44">
        <v>1.8699600000000001</v>
      </c>
      <c r="FP44">
        <v>1.86859</v>
      </c>
      <c r="FQ44">
        <v>1.87002</v>
      </c>
      <c r="FR44">
        <v>0</v>
      </c>
      <c r="FS44">
        <v>0</v>
      </c>
      <c r="FT44">
        <v>0</v>
      </c>
      <c r="FU44">
        <v>0</v>
      </c>
      <c r="FV44" t="s">
        <v>355</v>
      </c>
      <c r="FW44" t="s">
        <v>356</v>
      </c>
      <c r="FX44" t="s">
        <v>357</v>
      </c>
      <c r="FY44" t="s">
        <v>357</v>
      </c>
      <c r="FZ44" t="s">
        <v>357</v>
      </c>
      <c r="GA44" t="s">
        <v>357</v>
      </c>
      <c r="GB44">
        <v>0</v>
      </c>
      <c r="GC44">
        <v>100</v>
      </c>
      <c r="GD44">
        <v>100</v>
      </c>
      <c r="GE44">
        <v>-3.2970000000000002</v>
      </c>
      <c r="GF44">
        <v>-8.4599999999999995E-2</v>
      </c>
      <c r="GG44">
        <v>-1.624389483395291</v>
      </c>
      <c r="GH44">
        <v>-4.1018793927769777E-3</v>
      </c>
      <c r="GI44">
        <v>4.953481889674257E-7</v>
      </c>
      <c r="GJ44">
        <v>-1.2383106132613841E-10</v>
      </c>
      <c r="GK44">
        <v>-0.15180510937277439</v>
      </c>
      <c r="GL44">
        <v>-1.6538770927233871E-2</v>
      </c>
      <c r="GM44">
        <v>1.291337703146669E-3</v>
      </c>
      <c r="GN44">
        <v>-1.6425570027322581E-5</v>
      </c>
      <c r="GO44">
        <v>20</v>
      </c>
      <c r="GP44">
        <v>2316</v>
      </c>
      <c r="GQ44">
        <v>1</v>
      </c>
      <c r="GR44">
        <v>39</v>
      </c>
      <c r="GS44">
        <v>18.899999999999999</v>
      </c>
      <c r="GT44">
        <v>18.8</v>
      </c>
      <c r="GU44">
        <v>1.4465300000000001</v>
      </c>
      <c r="GV44">
        <v>2.2155800000000001</v>
      </c>
      <c r="GW44">
        <v>1.94702</v>
      </c>
      <c r="GX44">
        <v>2.7709999999999999</v>
      </c>
      <c r="GY44">
        <v>2.19482</v>
      </c>
      <c r="GZ44">
        <v>2.3315399999999999</v>
      </c>
      <c r="HA44">
        <v>33.288699999999999</v>
      </c>
      <c r="HB44">
        <v>15.716900000000001</v>
      </c>
      <c r="HC44">
        <v>18</v>
      </c>
      <c r="HD44">
        <v>289.32400000000001</v>
      </c>
      <c r="HE44">
        <v>714.57799999999997</v>
      </c>
      <c r="HF44">
        <v>23.5396</v>
      </c>
      <c r="HG44">
        <v>23.1248</v>
      </c>
      <c r="HH44">
        <v>30.000499999999999</v>
      </c>
      <c r="HI44">
        <v>22.878399999999999</v>
      </c>
      <c r="HJ44">
        <v>22.6965</v>
      </c>
      <c r="HK44">
        <v>28.9497</v>
      </c>
      <c r="HL44">
        <v>24.331</v>
      </c>
      <c r="HM44">
        <v>44.022500000000001</v>
      </c>
      <c r="HN44">
        <v>-999.9</v>
      </c>
      <c r="HO44">
        <v>487.34699999999998</v>
      </c>
      <c r="HP44">
        <v>17.442799999999998</v>
      </c>
      <c r="HQ44">
        <v>101.297</v>
      </c>
      <c r="HR44">
        <v>101.172</v>
      </c>
    </row>
    <row r="45" spans="1:226" x14ac:dyDescent="0.2">
      <c r="A45">
        <v>52</v>
      </c>
      <c r="B45">
        <v>1656170510</v>
      </c>
      <c r="C45">
        <v>1497.400000095367</v>
      </c>
      <c r="D45" t="s">
        <v>416</v>
      </c>
      <c r="E45" t="s">
        <v>417</v>
      </c>
      <c r="F45">
        <v>5</v>
      </c>
      <c r="G45" t="s">
        <v>351</v>
      </c>
      <c r="H45" t="s">
        <v>352</v>
      </c>
      <c r="I45">
        <v>1656170502.5</v>
      </c>
      <c r="J45">
        <f t="shared" si="0"/>
        <v>2.8694217310122937E-3</v>
      </c>
      <c r="K45">
        <f t="shared" si="1"/>
        <v>2.8694217310122938</v>
      </c>
      <c r="L45">
        <f t="shared" si="2"/>
        <v>17.208976898666567</v>
      </c>
      <c r="M45">
        <f t="shared" si="3"/>
        <v>418.85799999999989</v>
      </c>
      <c r="N45">
        <f t="shared" si="4"/>
        <v>206.3124733232425</v>
      </c>
      <c r="O45">
        <f t="shared" si="5"/>
        <v>15.802426028809846</v>
      </c>
      <c r="P45">
        <f t="shared" si="6"/>
        <v>32.082270426785485</v>
      </c>
      <c r="Q45">
        <f t="shared" si="7"/>
        <v>0.13994345045553608</v>
      </c>
      <c r="R45">
        <f t="shared" si="8"/>
        <v>2.4835268257132541</v>
      </c>
      <c r="S45">
        <f t="shared" si="9"/>
        <v>0.13570559059924273</v>
      </c>
      <c r="T45">
        <f t="shared" si="10"/>
        <v>8.5186058971134251E-2</v>
      </c>
      <c r="U45">
        <f t="shared" si="11"/>
        <v>321.53081488888881</v>
      </c>
      <c r="V45">
        <f t="shared" si="12"/>
        <v>26.379348880650895</v>
      </c>
      <c r="W45">
        <f t="shared" si="13"/>
        <v>24.88387777777778</v>
      </c>
      <c r="X45">
        <f t="shared" si="14"/>
        <v>3.1577308353611562</v>
      </c>
      <c r="Y45">
        <f t="shared" si="15"/>
        <v>49.842193389698622</v>
      </c>
      <c r="Z45">
        <f t="shared" si="16"/>
        <v>1.588355454319416</v>
      </c>
      <c r="AA45">
        <f t="shared" si="17"/>
        <v>3.1867687721939162</v>
      </c>
      <c r="AB45">
        <f t="shared" si="18"/>
        <v>1.5693753810417401</v>
      </c>
      <c r="AC45">
        <f t="shared" si="19"/>
        <v>-126.54149833764215</v>
      </c>
      <c r="AD45">
        <f t="shared" si="20"/>
        <v>20.551414586136133</v>
      </c>
      <c r="AE45">
        <f t="shared" si="21"/>
        <v>1.7496884595333382</v>
      </c>
      <c r="AF45">
        <f t="shared" si="22"/>
        <v>217.29041959691611</v>
      </c>
      <c r="AG45">
        <f t="shared" si="23"/>
        <v>30.019609902326799</v>
      </c>
      <c r="AH45">
        <f t="shared" si="24"/>
        <v>2.8648284240493891</v>
      </c>
      <c r="AI45">
        <f t="shared" si="25"/>
        <v>17.208976898666567</v>
      </c>
      <c r="AJ45">
        <v>478.60243028253342</v>
      </c>
      <c r="AK45">
        <v>445.8439818181817</v>
      </c>
      <c r="AL45">
        <v>2.8608635143163048</v>
      </c>
      <c r="AM45">
        <v>66.509081150718828</v>
      </c>
      <c r="AN45">
        <f t="shared" si="26"/>
        <v>2.8694217310122938</v>
      </c>
      <c r="AO45">
        <v>17.361537575676969</v>
      </c>
      <c r="AP45">
        <v>20.733806060606049</v>
      </c>
      <c r="AQ45">
        <v>-5.9094064679519601E-5</v>
      </c>
      <c r="AR45">
        <v>78.166941239200895</v>
      </c>
      <c r="AS45">
        <v>167</v>
      </c>
      <c r="AT45">
        <v>33</v>
      </c>
      <c r="AU45">
        <f t="shared" si="27"/>
        <v>1</v>
      </c>
      <c r="AV45">
        <f t="shared" si="28"/>
        <v>0</v>
      </c>
      <c r="AW45">
        <f t="shared" si="29"/>
        <v>40697.439230620446</v>
      </c>
      <c r="AX45">
        <f t="shared" si="30"/>
        <v>2000.091481481481</v>
      </c>
      <c r="AY45">
        <f t="shared" si="31"/>
        <v>1681.2769555555551</v>
      </c>
      <c r="AZ45">
        <f t="shared" si="32"/>
        <v>0.84060002810982537</v>
      </c>
      <c r="BA45">
        <f t="shared" si="33"/>
        <v>0.16075805425196293</v>
      </c>
      <c r="BB45">
        <v>6</v>
      </c>
      <c r="BC45">
        <v>0.5</v>
      </c>
      <c r="BD45" t="s">
        <v>353</v>
      </c>
      <c r="BE45">
        <v>2</v>
      </c>
      <c r="BF45" t="b">
        <v>1</v>
      </c>
      <c r="BG45">
        <v>1656170502.5</v>
      </c>
      <c r="BH45">
        <v>418.85799999999989</v>
      </c>
      <c r="BI45">
        <v>456.32225925925923</v>
      </c>
      <c r="BJ45">
        <v>20.737166666666671</v>
      </c>
      <c r="BK45">
        <v>17.37059259259259</v>
      </c>
      <c r="BL45">
        <v>422.1348888888889</v>
      </c>
      <c r="BM45">
        <v>20.821762962962961</v>
      </c>
      <c r="BN45">
        <v>499.98959259259249</v>
      </c>
      <c r="BO45">
        <v>76.494625925925916</v>
      </c>
      <c r="BP45">
        <v>9.9996659259259241E-2</v>
      </c>
      <c r="BQ45">
        <v>25.037370370370368</v>
      </c>
      <c r="BR45">
        <v>24.88387777777778</v>
      </c>
      <c r="BS45">
        <v>999.90000000000009</v>
      </c>
      <c r="BT45">
        <v>0</v>
      </c>
      <c r="BU45">
        <v>0</v>
      </c>
      <c r="BV45">
        <v>9995.6177777777775</v>
      </c>
      <c r="BW45">
        <v>0</v>
      </c>
      <c r="BX45">
        <v>127.6675925925926</v>
      </c>
      <c r="BY45">
        <v>-37.464203703703703</v>
      </c>
      <c r="BZ45">
        <v>427.72785185185188</v>
      </c>
      <c r="CA45">
        <v>464.38877777777782</v>
      </c>
      <c r="CB45">
        <v>3.3665788888888888</v>
      </c>
      <c r="CC45">
        <v>456.32225925925923</v>
      </c>
      <c r="CD45">
        <v>17.37059259259259</v>
      </c>
      <c r="CE45">
        <v>1.586282592592593</v>
      </c>
      <c r="CF45">
        <v>1.3287577777777779</v>
      </c>
      <c r="CG45">
        <v>13.826181481481481</v>
      </c>
      <c r="CH45">
        <v>11.128118518518519</v>
      </c>
      <c r="CI45">
        <v>2000.091481481481</v>
      </c>
      <c r="CJ45">
        <v>0.97999911111111104</v>
      </c>
      <c r="CK45">
        <v>2.0000774074074079E-2</v>
      </c>
      <c r="CL45">
        <v>0</v>
      </c>
      <c r="CM45">
        <v>2.2410740740740742</v>
      </c>
      <c r="CN45">
        <v>0</v>
      </c>
      <c r="CO45">
        <v>6530.2481481481473</v>
      </c>
      <c r="CP45">
        <v>16750.222222222219</v>
      </c>
      <c r="CQ45">
        <v>41.7451111111111</v>
      </c>
      <c r="CR45">
        <v>40.745111111111108</v>
      </c>
      <c r="CS45">
        <v>41.455814814814808</v>
      </c>
      <c r="CT45">
        <v>40.191814814814812</v>
      </c>
      <c r="CU45">
        <v>40.235851851851841</v>
      </c>
      <c r="CV45">
        <v>1960.087777777778</v>
      </c>
      <c r="CW45">
        <v>40.0037037037037</v>
      </c>
      <c r="CX45">
        <v>0</v>
      </c>
      <c r="CY45">
        <v>1656170510.5999999</v>
      </c>
      <c r="CZ45">
        <v>0</v>
      </c>
      <c r="DA45">
        <v>1656169376.0999999</v>
      </c>
      <c r="DB45" t="s">
        <v>361</v>
      </c>
      <c r="DC45">
        <v>1656169373.5999999</v>
      </c>
      <c r="DD45">
        <v>1656169376.0999999</v>
      </c>
      <c r="DE45">
        <v>1</v>
      </c>
      <c r="DF45">
        <v>0.13200000000000001</v>
      </c>
      <c r="DG45">
        <v>7.5999999999999998E-2</v>
      </c>
      <c r="DH45">
        <v>-3.2810000000000001</v>
      </c>
      <c r="DI45">
        <v>-0.13800000000000001</v>
      </c>
      <c r="DJ45">
        <v>420</v>
      </c>
      <c r="DK45">
        <v>17</v>
      </c>
      <c r="DL45">
        <v>0.11</v>
      </c>
      <c r="DM45">
        <v>0.05</v>
      </c>
      <c r="DN45">
        <v>-34.048160975609747</v>
      </c>
      <c r="DO45">
        <v>-61.473846689895481</v>
      </c>
      <c r="DP45">
        <v>6.1990441520812469</v>
      </c>
      <c r="DQ45">
        <v>0</v>
      </c>
      <c r="DR45">
        <v>3.3590614634146339</v>
      </c>
      <c r="DS45">
        <v>0.17677358885017219</v>
      </c>
      <c r="DT45">
        <v>2.002207325355225E-2</v>
      </c>
      <c r="DU45">
        <v>0</v>
      </c>
      <c r="DV45">
        <v>0</v>
      </c>
      <c r="DW45">
        <v>2</v>
      </c>
      <c r="DX45" t="s">
        <v>358</v>
      </c>
      <c r="DY45">
        <v>2.9863200000000001</v>
      </c>
      <c r="DZ45">
        <v>2.7247499999999998</v>
      </c>
      <c r="EA45">
        <v>8.4153800000000001E-2</v>
      </c>
      <c r="EB45">
        <v>8.8741200000000006E-2</v>
      </c>
      <c r="EC45">
        <v>8.3359100000000005E-2</v>
      </c>
      <c r="ED45">
        <v>7.2071399999999994E-2</v>
      </c>
      <c r="EE45">
        <v>29206.3</v>
      </c>
      <c r="EF45">
        <v>29151.5</v>
      </c>
      <c r="EG45">
        <v>29617.1</v>
      </c>
      <c r="EH45">
        <v>29569.599999999999</v>
      </c>
      <c r="EI45">
        <v>35978.400000000001</v>
      </c>
      <c r="EJ45">
        <v>36473.800000000003</v>
      </c>
      <c r="EK45">
        <v>41729.300000000003</v>
      </c>
      <c r="EL45">
        <v>42118.7</v>
      </c>
      <c r="EM45">
        <v>1.6211800000000001</v>
      </c>
      <c r="EN45">
        <v>2.30897</v>
      </c>
      <c r="EO45">
        <v>0.109226</v>
      </c>
      <c r="EP45">
        <v>0</v>
      </c>
      <c r="EQ45">
        <v>23.076599999999999</v>
      </c>
      <c r="ER45">
        <v>999.9</v>
      </c>
      <c r="ES45">
        <v>43.3</v>
      </c>
      <c r="ET45">
        <v>28.9</v>
      </c>
      <c r="EU45">
        <v>22.632200000000001</v>
      </c>
      <c r="EV45">
        <v>61.694600000000001</v>
      </c>
      <c r="EW45">
        <v>25.837299999999999</v>
      </c>
      <c r="EX45">
        <v>2</v>
      </c>
      <c r="EY45">
        <v>-0.33065600000000001</v>
      </c>
      <c r="EZ45">
        <v>0</v>
      </c>
      <c r="FA45">
        <v>20.398099999999999</v>
      </c>
      <c r="FB45">
        <v>5.2171399999999997</v>
      </c>
      <c r="FC45">
        <v>12.0046</v>
      </c>
      <c r="FD45">
        <v>4.9905999999999997</v>
      </c>
      <c r="FE45">
        <v>3.2884199999999999</v>
      </c>
      <c r="FF45">
        <v>4645.7</v>
      </c>
      <c r="FG45">
        <v>9999</v>
      </c>
      <c r="FH45">
        <v>9999</v>
      </c>
      <c r="FI45">
        <v>81.3</v>
      </c>
      <c r="FJ45">
        <v>1.8670800000000001</v>
      </c>
      <c r="FK45">
        <v>1.86615</v>
      </c>
      <c r="FL45">
        <v>1.8656900000000001</v>
      </c>
      <c r="FM45">
        <v>1.86565</v>
      </c>
      <c r="FN45">
        <v>1.86737</v>
      </c>
      <c r="FO45">
        <v>1.8699600000000001</v>
      </c>
      <c r="FP45">
        <v>1.86859</v>
      </c>
      <c r="FQ45">
        <v>1.87</v>
      </c>
      <c r="FR45">
        <v>0</v>
      </c>
      <c r="FS45">
        <v>0</v>
      </c>
      <c r="FT45">
        <v>0</v>
      </c>
      <c r="FU45">
        <v>0</v>
      </c>
      <c r="FV45" t="s">
        <v>355</v>
      </c>
      <c r="FW45" t="s">
        <v>356</v>
      </c>
      <c r="FX45" t="s">
        <v>357</v>
      </c>
      <c r="FY45" t="s">
        <v>357</v>
      </c>
      <c r="FZ45" t="s">
        <v>357</v>
      </c>
      <c r="GA45" t="s">
        <v>357</v>
      </c>
      <c r="GB45">
        <v>0</v>
      </c>
      <c r="GC45">
        <v>100</v>
      </c>
      <c r="GD45">
        <v>100</v>
      </c>
      <c r="GE45">
        <v>-3.3490000000000002</v>
      </c>
      <c r="GF45">
        <v>-8.4699999999999998E-2</v>
      </c>
      <c r="GG45">
        <v>-1.624389483395291</v>
      </c>
      <c r="GH45">
        <v>-4.1018793927769777E-3</v>
      </c>
      <c r="GI45">
        <v>4.953481889674257E-7</v>
      </c>
      <c r="GJ45">
        <v>-1.2383106132613841E-10</v>
      </c>
      <c r="GK45">
        <v>-0.15180510937277439</v>
      </c>
      <c r="GL45">
        <v>-1.6538770927233871E-2</v>
      </c>
      <c r="GM45">
        <v>1.291337703146669E-3</v>
      </c>
      <c r="GN45">
        <v>-1.6425570027322581E-5</v>
      </c>
      <c r="GO45">
        <v>20</v>
      </c>
      <c r="GP45">
        <v>2316</v>
      </c>
      <c r="GQ45">
        <v>1</v>
      </c>
      <c r="GR45">
        <v>39</v>
      </c>
      <c r="GS45">
        <v>18.899999999999999</v>
      </c>
      <c r="GT45">
        <v>18.899999999999999</v>
      </c>
      <c r="GU45">
        <v>1.48071</v>
      </c>
      <c r="GV45">
        <v>2.2155800000000001</v>
      </c>
      <c r="GW45">
        <v>1.94702</v>
      </c>
      <c r="GX45">
        <v>2.7722199999999999</v>
      </c>
      <c r="GY45">
        <v>2.19482</v>
      </c>
      <c r="GZ45">
        <v>2.34985</v>
      </c>
      <c r="HA45">
        <v>33.288699999999999</v>
      </c>
      <c r="HB45">
        <v>15.716900000000001</v>
      </c>
      <c r="HC45">
        <v>18</v>
      </c>
      <c r="HD45">
        <v>288.928</v>
      </c>
      <c r="HE45">
        <v>714.53399999999999</v>
      </c>
      <c r="HF45">
        <v>23.544899999999998</v>
      </c>
      <c r="HG45">
        <v>23.1297</v>
      </c>
      <c r="HH45">
        <v>30.000399999999999</v>
      </c>
      <c r="HI45">
        <v>22.884</v>
      </c>
      <c r="HJ45">
        <v>22.7012</v>
      </c>
      <c r="HK45">
        <v>29.770900000000001</v>
      </c>
      <c r="HL45">
        <v>24.053599999999999</v>
      </c>
      <c r="HM45">
        <v>44.022500000000001</v>
      </c>
      <c r="HN45">
        <v>-999.9</v>
      </c>
      <c r="HO45">
        <v>507.404</v>
      </c>
      <c r="HP45">
        <v>17.4663</v>
      </c>
      <c r="HQ45">
        <v>101.297</v>
      </c>
      <c r="HR45">
        <v>101.173</v>
      </c>
    </row>
    <row r="46" spans="1:226" x14ac:dyDescent="0.2">
      <c r="A46">
        <v>53</v>
      </c>
      <c r="B46">
        <v>1656170515</v>
      </c>
      <c r="C46">
        <v>1502.400000095367</v>
      </c>
      <c r="D46" t="s">
        <v>418</v>
      </c>
      <c r="E46" t="s">
        <v>419</v>
      </c>
      <c r="F46">
        <v>5</v>
      </c>
      <c r="G46" t="s">
        <v>351</v>
      </c>
      <c r="H46" t="s">
        <v>352</v>
      </c>
      <c r="I46">
        <v>1656170507.2142861</v>
      </c>
      <c r="J46">
        <f t="shared" si="0"/>
        <v>2.8774904243515195E-3</v>
      </c>
      <c r="K46">
        <f t="shared" si="1"/>
        <v>2.8774904243515196</v>
      </c>
      <c r="L46">
        <f t="shared" si="2"/>
        <v>17.768986758294339</v>
      </c>
      <c r="M46">
        <f t="shared" si="3"/>
        <v>430.73892857142857</v>
      </c>
      <c r="N46">
        <f t="shared" si="4"/>
        <v>211.99905521276142</v>
      </c>
      <c r="O46">
        <f t="shared" si="5"/>
        <v>16.238138997446281</v>
      </c>
      <c r="P46">
        <f t="shared" si="6"/>
        <v>32.99259322988204</v>
      </c>
      <c r="Q46">
        <f t="shared" si="7"/>
        <v>0.14040992060289154</v>
      </c>
      <c r="R46">
        <f t="shared" si="8"/>
        <v>2.4817163300757574</v>
      </c>
      <c r="S46">
        <f t="shared" si="9"/>
        <v>0.1361412151495355</v>
      </c>
      <c r="T46">
        <f t="shared" si="10"/>
        <v>8.5460975487058527E-2</v>
      </c>
      <c r="U46">
        <f t="shared" si="11"/>
        <v>321.5305702500001</v>
      </c>
      <c r="V46">
        <f t="shared" si="12"/>
        <v>26.376758024886904</v>
      </c>
      <c r="W46">
        <f t="shared" si="13"/>
        <v>24.879721428571429</v>
      </c>
      <c r="X46">
        <f t="shared" si="14"/>
        <v>3.1569477578899408</v>
      </c>
      <c r="Y46">
        <f t="shared" si="15"/>
        <v>49.839463393807634</v>
      </c>
      <c r="Z46">
        <f t="shared" si="16"/>
        <v>1.5881698369438413</v>
      </c>
      <c r="AA46">
        <f t="shared" si="17"/>
        <v>3.1865708994394297</v>
      </c>
      <c r="AB46">
        <f t="shared" si="18"/>
        <v>1.5687779209460995</v>
      </c>
      <c r="AC46">
        <f t="shared" si="19"/>
        <v>-126.89732771390202</v>
      </c>
      <c r="AD46">
        <f t="shared" si="20"/>
        <v>20.953141610756436</v>
      </c>
      <c r="AE46">
        <f t="shared" si="21"/>
        <v>1.7851450428542937</v>
      </c>
      <c r="AF46">
        <f t="shared" si="22"/>
        <v>217.37152918970881</v>
      </c>
      <c r="AG46">
        <f t="shared" si="23"/>
        <v>32.509301747920659</v>
      </c>
      <c r="AH46">
        <f t="shared" si="24"/>
        <v>2.8697135155524722</v>
      </c>
      <c r="AI46">
        <f t="shared" si="25"/>
        <v>17.768986758294339</v>
      </c>
      <c r="AJ46">
        <v>495.36382359691129</v>
      </c>
      <c r="AK46">
        <v>461.03621818181801</v>
      </c>
      <c r="AL46">
        <v>3.0768765303934118</v>
      </c>
      <c r="AM46">
        <v>66.509081150718828</v>
      </c>
      <c r="AN46">
        <f t="shared" si="26"/>
        <v>2.8774904243515196</v>
      </c>
      <c r="AO46">
        <v>17.346837306559959</v>
      </c>
      <c r="AP46">
        <v>20.728932121212111</v>
      </c>
      <c r="AQ46">
        <v>-1.5422405749350771E-4</v>
      </c>
      <c r="AR46">
        <v>78.166941239200895</v>
      </c>
      <c r="AS46">
        <v>166</v>
      </c>
      <c r="AT46">
        <v>33</v>
      </c>
      <c r="AU46">
        <f t="shared" si="27"/>
        <v>1</v>
      </c>
      <c r="AV46">
        <f t="shared" si="28"/>
        <v>0</v>
      </c>
      <c r="AW46">
        <f t="shared" si="29"/>
        <v>40652.186191311986</v>
      </c>
      <c r="AX46">
        <f t="shared" si="30"/>
        <v>2000.0885714285721</v>
      </c>
      <c r="AY46">
        <f t="shared" si="31"/>
        <v>1681.2746250000007</v>
      </c>
      <c r="AZ46">
        <f t="shared" si="32"/>
        <v>0.8406000859247662</v>
      </c>
      <c r="BA46">
        <f t="shared" si="33"/>
        <v>0.16075816583479874</v>
      </c>
      <c r="BB46">
        <v>6</v>
      </c>
      <c r="BC46">
        <v>0.5</v>
      </c>
      <c r="BD46" t="s">
        <v>353</v>
      </c>
      <c r="BE46">
        <v>2</v>
      </c>
      <c r="BF46" t="b">
        <v>1</v>
      </c>
      <c r="BG46">
        <v>1656170507.2142861</v>
      </c>
      <c r="BH46">
        <v>430.73892857142857</v>
      </c>
      <c r="BI46">
        <v>471.23267857142861</v>
      </c>
      <c r="BJ46">
        <v>20.734549999999999</v>
      </c>
      <c r="BK46">
        <v>17.362357142857139</v>
      </c>
      <c r="BL46">
        <v>434.06049999999999</v>
      </c>
      <c r="BM46">
        <v>20.819192857142859</v>
      </c>
      <c r="BN46">
        <v>500.00900000000001</v>
      </c>
      <c r="BO46">
        <v>76.495314285714272</v>
      </c>
      <c r="BP46">
        <v>0.1000223357142857</v>
      </c>
      <c r="BQ46">
        <v>25.036328571428569</v>
      </c>
      <c r="BR46">
        <v>24.879721428571429</v>
      </c>
      <c r="BS46">
        <v>999.9000000000002</v>
      </c>
      <c r="BT46">
        <v>0</v>
      </c>
      <c r="BU46">
        <v>0</v>
      </c>
      <c r="BV46">
        <v>9983.9028571428589</v>
      </c>
      <c r="BW46">
        <v>0</v>
      </c>
      <c r="BX46">
        <v>127.66935714285719</v>
      </c>
      <c r="BY46">
        <v>-40.493685714285711</v>
      </c>
      <c r="BZ46">
        <v>439.85914285714301</v>
      </c>
      <c r="CA46">
        <v>479.55885714285711</v>
      </c>
      <c r="CB46">
        <v>3.3721989285714291</v>
      </c>
      <c r="CC46">
        <v>471.23267857142861</v>
      </c>
      <c r="CD46">
        <v>17.362357142857139</v>
      </c>
      <c r="CE46">
        <v>1.586096785714286</v>
      </c>
      <c r="CF46">
        <v>1.3281400000000001</v>
      </c>
      <c r="CG46">
        <v>13.824375</v>
      </c>
      <c r="CH46">
        <v>11.12110714285715</v>
      </c>
      <c r="CI46">
        <v>2000.0885714285721</v>
      </c>
      <c r="CJ46">
        <v>0.97999671428571411</v>
      </c>
      <c r="CK46">
        <v>2.000318571428571E-2</v>
      </c>
      <c r="CL46">
        <v>0</v>
      </c>
      <c r="CM46">
        <v>2.2077357142857141</v>
      </c>
      <c r="CN46">
        <v>0</v>
      </c>
      <c r="CO46">
        <v>6539.1785714285716</v>
      </c>
      <c r="CP46">
        <v>16750.196428571431</v>
      </c>
      <c r="CQ46">
        <v>41.618035714285703</v>
      </c>
      <c r="CR46">
        <v>40.604642857142849</v>
      </c>
      <c r="CS46">
        <v>41.403714285714273</v>
      </c>
      <c r="CT46">
        <v>40.010892857142849</v>
      </c>
      <c r="CU46">
        <v>40.138107142857137</v>
      </c>
      <c r="CV46">
        <v>1960.081071428571</v>
      </c>
      <c r="CW46">
        <v>40.007499999999993</v>
      </c>
      <c r="CX46">
        <v>0</v>
      </c>
      <c r="CY46">
        <v>1656170515.4000001</v>
      </c>
      <c r="CZ46">
        <v>0</v>
      </c>
      <c r="DA46">
        <v>1656169376.0999999</v>
      </c>
      <c r="DB46" t="s">
        <v>361</v>
      </c>
      <c r="DC46">
        <v>1656169373.5999999</v>
      </c>
      <c r="DD46">
        <v>1656169376.0999999</v>
      </c>
      <c r="DE46">
        <v>1</v>
      </c>
      <c r="DF46">
        <v>0.13200000000000001</v>
      </c>
      <c r="DG46">
        <v>7.5999999999999998E-2</v>
      </c>
      <c r="DH46">
        <v>-3.2810000000000001</v>
      </c>
      <c r="DI46">
        <v>-0.13800000000000001</v>
      </c>
      <c r="DJ46">
        <v>420</v>
      </c>
      <c r="DK46">
        <v>17</v>
      </c>
      <c r="DL46">
        <v>0.11</v>
      </c>
      <c r="DM46">
        <v>0.05</v>
      </c>
      <c r="DN46">
        <v>-37.700907317073167</v>
      </c>
      <c r="DO46">
        <v>-44.137396515679512</v>
      </c>
      <c r="DP46">
        <v>4.459171296431891</v>
      </c>
      <c r="DQ46">
        <v>0</v>
      </c>
      <c r="DR46">
        <v>3.366501951219512</v>
      </c>
      <c r="DS46">
        <v>0.13891609756098061</v>
      </c>
      <c r="DT46">
        <v>1.8386102150545779E-2</v>
      </c>
      <c r="DU46">
        <v>0</v>
      </c>
      <c r="DV46">
        <v>0</v>
      </c>
      <c r="DW46">
        <v>2</v>
      </c>
      <c r="DX46" t="s">
        <v>358</v>
      </c>
      <c r="DY46">
        <v>2.9863300000000002</v>
      </c>
      <c r="DZ46">
        <v>2.72438</v>
      </c>
      <c r="EA46">
        <v>8.6290699999999998E-2</v>
      </c>
      <c r="EB46">
        <v>9.0993900000000003E-2</v>
      </c>
      <c r="EC46">
        <v>8.3352200000000001E-2</v>
      </c>
      <c r="ED46">
        <v>7.2181899999999993E-2</v>
      </c>
      <c r="EE46">
        <v>29138</v>
      </c>
      <c r="EF46">
        <v>29079</v>
      </c>
      <c r="EG46">
        <v>29617</v>
      </c>
      <c r="EH46">
        <v>29569.1</v>
      </c>
      <c r="EI46">
        <v>35978.699999999997</v>
      </c>
      <c r="EJ46">
        <v>36468.800000000003</v>
      </c>
      <c r="EK46">
        <v>41729.199999999997</v>
      </c>
      <c r="EL46">
        <v>42117.9</v>
      </c>
      <c r="EM46">
        <v>1.6233200000000001</v>
      </c>
      <c r="EN46">
        <v>2.3090999999999999</v>
      </c>
      <c r="EO46">
        <v>0.10939699999999999</v>
      </c>
      <c r="EP46">
        <v>0</v>
      </c>
      <c r="EQ46">
        <v>23.070799999999998</v>
      </c>
      <c r="ER46">
        <v>999.9</v>
      </c>
      <c r="ES46">
        <v>43.2</v>
      </c>
      <c r="ET46">
        <v>28.9</v>
      </c>
      <c r="EU46">
        <v>22.581399999999999</v>
      </c>
      <c r="EV46">
        <v>61.854599999999998</v>
      </c>
      <c r="EW46">
        <v>25.681100000000001</v>
      </c>
      <c r="EX46">
        <v>2</v>
      </c>
      <c r="EY46">
        <v>-0.33039600000000002</v>
      </c>
      <c r="EZ46">
        <v>0</v>
      </c>
      <c r="FA46">
        <v>20.398199999999999</v>
      </c>
      <c r="FB46">
        <v>5.2168400000000004</v>
      </c>
      <c r="FC46">
        <v>12.0046</v>
      </c>
      <c r="FD46">
        <v>4.9908000000000001</v>
      </c>
      <c r="FE46">
        <v>3.2885800000000001</v>
      </c>
      <c r="FF46">
        <v>4646</v>
      </c>
      <c r="FG46">
        <v>9999</v>
      </c>
      <c r="FH46">
        <v>9999</v>
      </c>
      <c r="FI46">
        <v>81.3</v>
      </c>
      <c r="FJ46">
        <v>1.8671</v>
      </c>
      <c r="FK46">
        <v>1.86615</v>
      </c>
      <c r="FL46">
        <v>1.8656900000000001</v>
      </c>
      <c r="FM46">
        <v>1.86565</v>
      </c>
      <c r="FN46">
        <v>1.86737</v>
      </c>
      <c r="FO46">
        <v>1.8699600000000001</v>
      </c>
      <c r="FP46">
        <v>1.8685799999999999</v>
      </c>
      <c r="FQ46">
        <v>1.8700300000000001</v>
      </c>
      <c r="FR46">
        <v>0</v>
      </c>
      <c r="FS46">
        <v>0</v>
      </c>
      <c r="FT46">
        <v>0</v>
      </c>
      <c r="FU46">
        <v>0</v>
      </c>
      <c r="FV46" t="s">
        <v>355</v>
      </c>
      <c r="FW46" t="s">
        <v>356</v>
      </c>
      <c r="FX46" t="s">
        <v>357</v>
      </c>
      <c r="FY46" t="s">
        <v>357</v>
      </c>
      <c r="FZ46" t="s">
        <v>357</v>
      </c>
      <c r="GA46" t="s">
        <v>357</v>
      </c>
      <c r="GB46">
        <v>0</v>
      </c>
      <c r="GC46">
        <v>100</v>
      </c>
      <c r="GD46">
        <v>100</v>
      </c>
      <c r="GE46">
        <v>-3.4049999999999998</v>
      </c>
      <c r="GF46">
        <v>-8.4699999999999998E-2</v>
      </c>
      <c r="GG46">
        <v>-1.624389483395291</v>
      </c>
      <c r="GH46">
        <v>-4.1018793927769777E-3</v>
      </c>
      <c r="GI46">
        <v>4.953481889674257E-7</v>
      </c>
      <c r="GJ46">
        <v>-1.2383106132613841E-10</v>
      </c>
      <c r="GK46">
        <v>-0.15180510937277439</v>
      </c>
      <c r="GL46">
        <v>-1.6538770927233871E-2</v>
      </c>
      <c r="GM46">
        <v>1.291337703146669E-3</v>
      </c>
      <c r="GN46">
        <v>-1.6425570027322581E-5</v>
      </c>
      <c r="GO46">
        <v>20</v>
      </c>
      <c r="GP46">
        <v>2316</v>
      </c>
      <c r="GQ46">
        <v>1</v>
      </c>
      <c r="GR46">
        <v>39</v>
      </c>
      <c r="GS46">
        <v>19</v>
      </c>
      <c r="GT46">
        <v>19</v>
      </c>
      <c r="GU46">
        <v>1.5258799999999999</v>
      </c>
      <c r="GV46">
        <v>2.21069</v>
      </c>
      <c r="GW46">
        <v>1.94702</v>
      </c>
      <c r="GX46">
        <v>2.7722199999999999</v>
      </c>
      <c r="GY46">
        <v>2.19482</v>
      </c>
      <c r="GZ46">
        <v>2.35229</v>
      </c>
      <c r="HA46">
        <v>33.311100000000003</v>
      </c>
      <c r="HB46">
        <v>15.716900000000001</v>
      </c>
      <c r="HC46">
        <v>18</v>
      </c>
      <c r="HD46">
        <v>289.81799999999998</v>
      </c>
      <c r="HE46">
        <v>714.71</v>
      </c>
      <c r="HF46">
        <v>23.5504</v>
      </c>
      <c r="HG46">
        <v>23.134599999999999</v>
      </c>
      <c r="HH46">
        <v>30.000299999999999</v>
      </c>
      <c r="HI46">
        <v>22.8888</v>
      </c>
      <c r="HJ46">
        <v>22.7059</v>
      </c>
      <c r="HK46">
        <v>30.546199999999999</v>
      </c>
      <c r="HL46">
        <v>23.7624</v>
      </c>
      <c r="HM46">
        <v>44.022500000000001</v>
      </c>
      <c r="HN46">
        <v>-999.9</v>
      </c>
      <c r="HO46">
        <v>520.78899999999999</v>
      </c>
      <c r="HP46">
        <v>17.476600000000001</v>
      </c>
      <c r="HQ46">
        <v>101.297</v>
      </c>
      <c r="HR46">
        <v>101.17100000000001</v>
      </c>
    </row>
    <row r="47" spans="1:226" x14ac:dyDescent="0.2">
      <c r="A47">
        <v>54</v>
      </c>
      <c r="B47">
        <v>1656170520</v>
      </c>
      <c r="C47">
        <v>1507.400000095367</v>
      </c>
      <c r="D47" t="s">
        <v>420</v>
      </c>
      <c r="E47" t="s">
        <v>421</v>
      </c>
      <c r="F47">
        <v>5</v>
      </c>
      <c r="G47" t="s">
        <v>351</v>
      </c>
      <c r="H47" t="s">
        <v>352</v>
      </c>
      <c r="I47">
        <v>1656170512.5</v>
      </c>
      <c r="J47">
        <f t="shared" si="0"/>
        <v>2.8638372919557787E-3</v>
      </c>
      <c r="K47">
        <f t="shared" si="1"/>
        <v>2.8638372919557789</v>
      </c>
      <c r="L47">
        <f t="shared" si="2"/>
        <v>18.291290594971148</v>
      </c>
      <c r="M47">
        <f t="shared" si="3"/>
        <v>445.72507407407397</v>
      </c>
      <c r="N47">
        <f t="shared" si="4"/>
        <v>219.64010964820963</v>
      </c>
      <c r="O47">
        <f t="shared" si="5"/>
        <v>16.823375006823508</v>
      </c>
      <c r="P47">
        <f t="shared" si="6"/>
        <v>34.140394862771622</v>
      </c>
      <c r="Q47">
        <f t="shared" si="7"/>
        <v>0.13983326037005525</v>
      </c>
      <c r="R47">
        <f t="shared" si="8"/>
        <v>2.4811590441939182</v>
      </c>
      <c r="S47">
        <f t="shared" si="9"/>
        <v>0.13559805668255523</v>
      </c>
      <c r="T47">
        <f t="shared" si="10"/>
        <v>8.5118616608571132E-2</v>
      </c>
      <c r="U47">
        <f t="shared" si="11"/>
        <v>321.52594000000011</v>
      </c>
      <c r="V47">
        <f t="shared" si="12"/>
        <v>26.38673875436713</v>
      </c>
      <c r="W47">
        <f t="shared" si="13"/>
        <v>24.873888888888889</v>
      </c>
      <c r="X47">
        <f t="shared" si="14"/>
        <v>3.1558491637274528</v>
      </c>
      <c r="Y47">
        <f t="shared" si="15"/>
        <v>49.825461984545896</v>
      </c>
      <c r="Z47">
        <f t="shared" si="16"/>
        <v>1.5882530920010214</v>
      </c>
      <c r="AA47">
        <f t="shared" si="17"/>
        <v>3.1876334483233526</v>
      </c>
      <c r="AB47">
        <f t="shared" si="18"/>
        <v>1.5675960717264315</v>
      </c>
      <c r="AC47">
        <f t="shared" si="19"/>
        <v>-126.29522457524985</v>
      </c>
      <c r="AD47">
        <f t="shared" si="20"/>
        <v>22.476852201830457</v>
      </c>
      <c r="AE47">
        <f t="shared" si="21"/>
        <v>1.9153884615328085</v>
      </c>
      <c r="AF47">
        <f t="shared" si="22"/>
        <v>219.62295608811354</v>
      </c>
      <c r="AG47">
        <f t="shared" si="23"/>
        <v>34.404822122037928</v>
      </c>
      <c r="AH47">
        <f t="shared" si="24"/>
        <v>2.8631722694142927</v>
      </c>
      <c r="AI47">
        <f t="shared" si="25"/>
        <v>18.291290594971148</v>
      </c>
      <c r="AJ47">
        <v>512.34717046862363</v>
      </c>
      <c r="AK47">
        <v>476.9226484848482</v>
      </c>
      <c r="AL47">
        <v>3.1887931753870058</v>
      </c>
      <c r="AM47">
        <v>66.509081150718828</v>
      </c>
      <c r="AN47">
        <f t="shared" si="26"/>
        <v>2.8638372919557789</v>
      </c>
      <c r="AO47">
        <v>17.39013198967659</v>
      </c>
      <c r="AP47">
        <v>20.75476424242424</v>
      </c>
      <c r="AQ47">
        <v>1.179208157412411E-4</v>
      </c>
      <c r="AR47">
        <v>78.166941239200895</v>
      </c>
      <c r="AS47">
        <v>166</v>
      </c>
      <c r="AT47">
        <v>33</v>
      </c>
      <c r="AU47">
        <f t="shared" si="27"/>
        <v>1</v>
      </c>
      <c r="AV47">
        <f t="shared" si="28"/>
        <v>0</v>
      </c>
      <c r="AW47">
        <f t="shared" si="29"/>
        <v>40637.444258931966</v>
      </c>
      <c r="AX47">
        <f t="shared" si="30"/>
        <v>2000.0585185185189</v>
      </c>
      <c r="AY47">
        <f t="shared" si="31"/>
        <v>1681.2494666666669</v>
      </c>
      <c r="AZ47">
        <f t="shared" si="32"/>
        <v>0.84060013799596234</v>
      </c>
      <c r="BA47">
        <f t="shared" si="33"/>
        <v>0.16075826633220733</v>
      </c>
      <c r="BB47">
        <v>6</v>
      </c>
      <c r="BC47">
        <v>0.5</v>
      </c>
      <c r="BD47" t="s">
        <v>353</v>
      </c>
      <c r="BE47">
        <v>2</v>
      </c>
      <c r="BF47" t="b">
        <v>1</v>
      </c>
      <c r="BG47">
        <v>1656170512.5</v>
      </c>
      <c r="BH47">
        <v>445.72507407407397</v>
      </c>
      <c r="BI47">
        <v>488.5412962962962</v>
      </c>
      <c r="BJ47">
        <v>20.735677777777781</v>
      </c>
      <c r="BK47">
        <v>17.371192592592589</v>
      </c>
      <c r="BL47">
        <v>449.10296296296292</v>
      </c>
      <c r="BM47">
        <v>20.820303703703711</v>
      </c>
      <c r="BN47">
        <v>500.01155555555562</v>
      </c>
      <c r="BO47">
        <v>76.495162962962965</v>
      </c>
      <c r="BP47">
        <v>0.1000228333333333</v>
      </c>
      <c r="BQ47">
        <v>25.041922222222219</v>
      </c>
      <c r="BR47">
        <v>24.873888888888889</v>
      </c>
      <c r="BS47">
        <v>999.90000000000009</v>
      </c>
      <c r="BT47">
        <v>0</v>
      </c>
      <c r="BU47">
        <v>0</v>
      </c>
      <c r="BV47">
        <v>9980.3455555555556</v>
      </c>
      <c r="BW47">
        <v>0</v>
      </c>
      <c r="BX47">
        <v>127.6792592592593</v>
      </c>
      <c r="BY47">
        <v>-42.816159259259273</v>
      </c>
      <c r="BZ47">
        <v>455.16318518518523</v>
      </c>
      <c r="CA47">
        <v>497.17829629629631</v>
      </c>
      <c r="CB47">
        <v>3.3644851851851851</v>
      </c>
      <c r="CC47">
        <v>488.5412962962962</v>
      </c>
      <c r="CD47">
        <v>17.371192592592589</v>
      </c>
      <c r="CE47">
        <v>1.5861796296296291</v>
      </c>
      <c r="CF47">
        <v>1.328812962962963</v>
      </c>
      <c r="CG47">
        <v>13.825181481481479</v>
      </c>
      <c r="CH47">
        <v>11.128737037037039</v>
      </c>
      <c r="CI47">
        <v>2000.0585185185189</v>
      </c>
      <c r="CJ47">
        <v>0.97999492592592585</v>
      </c>
      <c r="CK47">
        <v>2.0004992592592589E-2</v>
      </c>
      <c r="CL47">
        <v>0</v>
      </c>
      <c r="CM47">
        <v>2.248774074074074</v>
      </c>
      <c r="CN47">
        <v>0</v>
      </c>
      <c r="CO47">
        <v>6553.0266666666666</v>
      </c>
      <c r="CP47">
        <v>16749.925925925931</v>
      </c>
      <c r="CQ47">
        <v>41.474296296296288</v>
      </c>
      <c r="CR47">
        <v>40.467333333333329</v>
      </c>
      <c r="CS47">
        <v>41.337703703703703</v>
      </c>
      <c r="CT47">
        <v>39.814518518518511</v>
      </c>
      <c r="CU47">
        <v>40.029777777777781</v>
      </c>
      <c r="CV47">
        <v>1960.0481481481479</v>
      </c>
      <c r="CW47">
        <v>40.010370370370367</v>
      </c>
      <c r="CX47">
        <v>0</v>
      </c>
      <c r="CY47">
        <v>1656170520.2</v>
      </c>
      <c r="CZ47">
        <v>0</v>
      </c>
      <c r="DA47">
        <v>1656169376.0999999</v>
      </c>
      <c r="DB47" t="s">
        <v>361</v>
      </c>
      <c r="DC47">
        <v>1656169373.5999999</v>
      </c>
      <c r="DD47">
        <v>1656169376.0999999</v>
      </c>
      <c r="DE47">
        <v>1</v>
      </c>
      <c r="DF47">
        <v>0.13200000000000001</v>
      </c>
      <c r="DG47">
        <v>7.5999999999999998E-2</v>
      </c>
      <c r="DH47">
        <v>-3.2810000000000001</v>
      </c>
      <c r="DI47">
        <v>-0.13800000000000001</v>
      </c>
      <c r="DJ47">
        <v>420</v>
      </c>
      <c r="DK47">
        <v>17</v>
      </c>
      <c r="DL47">
        <v>0.11</v>
      </c>
      <c r="DM47">
        <v>0.05</v>
      </c>
      <c r="DN47">
        <v>-41.248337500000012</v>
      </c>
      <c r="DO47">
        <v>-27.304407129455772</v>
      </c>
      <c r="DP47">
        <v>2.6883461293783859</v>
      </c>
      <c r="DQ47">
        <v>0</v>
      </c>
      <c r="DR47">
        <v>3.3626412499999998</v>
      </c>
      <c r="DS47">
        <v>-8.1050544090056034E-2</v>
      </c>
      <c r="DT47">
        <v>2.4156753836919009E-2</v>
      </c>
      <c r="DU47">
        <v>1</v>
      </c>
      <c r="DV47">
        <v>1</v>
      </c>
      <c r="DW47">
        <v>2</v>
      </c>
      <c r="DX47" t="s">
        <v>354</v>
      </c>
      <c r="DY47">
        <v>2.9863400000000002</v>
      </c>
      <c r="DZ47">
        <v>2.7245300000000001</v>
      </c>
      <c r="EA47">
        <v>8.8477200000000006E-2</v>
      </c>
      <c r="EB47">
        <v>9.32225E-2</v>
      </c>
      <c r="EC47">
        <v>8.3429199999999995E-2</v>
      </c>
      <c r="ED47">
        <v>7.2324399999999997E-2</v>
      </c>
      <c r="EE47">
        <v>29067.9</v>
      </c>
      <c r="EF47">
        <v>29007.4</v>
      </c>
      <c r="EG47">
        <v>29616.6</v>
      </c>
      <c r="EH47">
        <v>29568.799999999999</v>
      </c>
      <c r="EI47">
        <v>35975.1</v>
      </c>
      <c r="EJ47">
        <v>36462.699999999997</v>
      </c>
      <c r="EK47">
        <v>41728.6</v>
      </c>
      <c r="EL47">
        <v>42117.5</v>
      </c>
      <c r="EM47">
        <v>1.6225799999999999</v>
      </c>
      <c r="EN47">
        <v>2.30925</v>
      </c>
      <c r="EO47">
        <v>0.109918</v>
      </c>
      <c r="EP47">
        <v>0</v>
      </c>
      <c r="EQ47">
        <v>23.066500000000001</v>
      </c>
      <c r="ER47">
        <v>999.9</v>
      </c>
      <c r="ES47">
        <v>43.2</v>
      </c>
      <c r="ET47">
        <v>28.9</v>
      </c>
      <c r="EU47">
        <v>22.582000000000001</v>
      </c>
      <c r="EV47">
        <v>61.684600000000003</v>
      </c>
      <c r="EW47">
        <v>25.757200000000001</v>
      </c>
      <c r="EX47">
        <v>2</v>
      </c>
      <c r="EY47">
        <v>-0.33027400000000001</v>
      </c>
      <c r="EZ47">
        <v>0</v>
      </c>
      <c r="FA47">
        <v>20.398199999999999</v>
      </c>
      <c r="FB47">
        <v>5.2168400000000004</v>
      </c>
      <c r="FC47">
        <v>12.004300000000001</v>
      </c>
      <c r="FD47">
        <v>4.9905999999999997</v>
      </c>
      <c r="FE47">
        <v>3.2884199999999999</v>
      </c>
      <c r="FF47">
        <v>4646</v>
      </c>
      <c r="FG47">
        <v>9999</v>
      </c>
      <c r="FH47">
        <v>9999</v>
      </c>
      <c r="FI47">
        <v>81.3</v>
      </c>
      <c r="FJ47">
        <v>1.8670800000000001</v>
      </c>
      <c r="FK47">
        <v>1.86615</v>
      </c>
      <c r="FL47">
        <v>1.8656900000000001</v>
      </c>
      <c r="FM47">
        <v>1.8656299999999999</v>
      </c>
      <c r="FN47">
        <v>1.86737</v>
      </c>
      <c r="FO47">
        <v>1.8699600000000001</v>
      </c>
      <c r="FP47">
        <v>1.86859</v>
      </c>
      <c r="FQ47">
        <v>1.87001</v>
      </c>
      <c r="FR47">
        <v>0</v>
      </c>
      <c r="FS47">
        <v>0</v>
      </c>
      <c r="FT47">
        <v>0</v>
      </c>
      <c r="FU47">
        <v>0</v>
      </c>
      <c r="FV47" t="s">
        <v>355</v>
      </c>
      <c r="FW47" t="s">
        <v>356</v>
      </c>
      <c r="FX47" t="s">
        <v>357</v>
      </c>
      <c r="FY47" t="s">
        <v>357</v>
      </c>
      <c r="FZ47" t="s">
        <v>357</v>
      </c>
      <c r="GA47" t="s">
        <v>357</v>
      </c>
      <c r="GB47">
        <v>0</v>
      </c>
      <c r="GC47">
        <v>100</v>
      </c>
      <c r="GD47">
        <v>100</v>
      </c>
      <c r="GE47">
        <v>-3.4630000000000001</v>
      </c>
      <c r="GF47">
        <v>-8.4199999999999997E-2</v>
      </c>
      <c r="GG47">
        <v>-1.624389483395291</v>
      </c>
      <c r="GH47">
        <v>-4.1018793927769777E-3</v>
      </c>
      <c r="GI47">
        <v>4.953481889674257E-7</v>
      </c>
      <c r="GJ47">
        <v>-1.2383106132613841E-10</v>
      </c>
      <c r="GK47">
        <v>-0.15180510937277439</v>
      </c>
      <c r="GL47">
        <v>-1.6538770927233871E-2</v>
      </c>
      <c r="GM47">
        <v>1.291337703146669E-3</v>
      </c>
      <c r="GN47">
        <v>-1.6425570027322581E-5</v>
      </c>
      <c r="GO47">
        <v>20</v>
      </c>
      <c r="GP47">
        <v>2316</v>
      </c>
      <c r="GQ47">
        <v>1</v>
      </c>
      <c r="GR47">
        <v>39</v>
      </c>
      <c r="GS47">
        <v>19.100000000000001</v>
      </c>
      <c r="GT47">
        <v>19.100000000000001</v>
      </c>
      <c r="GU47">
        <v>1.56738</v>
      </c>
      <c r="GV47">
        <v>2.20947</v>
      </c>
      <c r="GW47">
        <v>1.94702</v>
      </c>
      <c r="GX47">
        <v>2.7722199999999999</v>
      </c>
      <c r="GY47">
        <v>2.19482</v>
      </c>
      <c r="GZ47">
        <v>2.3535200000000001</v>
      </c>
      <c r="HA47">
        <v>33.311100000000003</v>
      </c>
      <c r="HB47">
        <v>15.7081</v>
      </c>
      <c r="HC47">
        <v>18</v>
      </c>
      <c r="HD47">
        <v>289.53899999999999</v>
      </c>
      <c r="HE47">
        <v>714.90800000000002</v>
      </c>
      <c r="HF47">
        <v>23.5563</v>
      </c>
      <c r="HG47">
        <v>23.139199999999999</v>
      </c>
      <c r="HH47">
        <v>30.0002</v>
      </c>
      <c r="HI47">
        <v>22.893599999999999</v>
      </c>
      <c r="HJ47">
        <v>22.710699999999999</v>
      </c>
      <c r="HK47">
        <v>31.366199999999999</v>
      </c>
      <c r="HL47">
        <v>23.7624</v>
      </c>
      <c r="HM47">
        <v>44.022500000000001</v>
      </c>
      <c r="HN47">
        <v>-999.9</v>
      </c>
      <c r="HO47">
        <v>540.82799999999997</v>
      </c>
      <c r="HP47">
        <v>17.462700000000002</v>
      </c>
      <c r="HQ47">
        <v>101.295</v>
      </c>
      <c r="HR47">
        <v>101.17</v>
      </c>
    </row>
    <row r="48" spans="1:226" x14ac:dyDescent="0.2">
      <c r="A48">
        <v>55</v>
      </c>
      <c r="B48">
        <v>1656170525</v>
      </c>
      <c r="C48">
        <v>1512.400000095367</v>
      </c>
      <c r="D48" t="s">
        <v>422</v>
      </c>
      <c r="E48" t="s">
        <v>423</v>
      </c>
      <c r="F48">
        <v>5</v>
      </c>
      <c r="G48" t="s">
        <v>351</v>
      </c>
      <c r="H48" t="s">
        <v>352</v>
      </c>
      <c r="I48">
        <v>1656170517.2142861</v>
      </c>
      <c r="J48">
        <f t="shared" si="0"/>
        <v>2.8803447152904128E-3</v>
      </c>
      <c r="K48">
        <f t="shared" si="1"/>
        <v>2.8803447152904127</v>
      </c>
      <c r="L48">
        <f t="shared" si="2"/>
        <v>18.668008138114015</v>
      </c>
      <c r="M48">
        <f t="shared" si="3"/>
        <v>460.05175000000003</v>
      </c>
      <c r="N48">
        <f t="shared" si="4"/>
        <v>230.55059790673337</v>
      </c>
      <c r="O48">
        <f t="shared" si="5"/>
        <v>17.658944577946848</v>
      </c>
      <c r="P48">
        <f t="shared" si="6"/>
        <v>35.237507210993847</v>
      </c>
      <c r="Q48">
        <f t="shared" si="7"/>
        <v>0.14077297454339668</v>
      </c>
      <c r="R48">
        <f t="shared" si="8"/>
        <v>2.4808262322665646</v>
      </c>
      <c r="S48">
        <f t="shared" si="9"/>
        <v>0.13648103982619195</v>
      </c>
      <c r="T48">
        <f t="shared" si="10"/>
        <v>8.567536315331227E-2</v>
      </c>
      <c r="U48">
        <f t="shared" si="11"/>
        <v>321.52467229484472</v>
      </c>
      <c r="V48">
        <f t="shared" si="12"/>
        <v>26.39044262353039</v>
      </c>
      <c r="W48">
        <f t="shared" si="13"/>
        <v>24.872210714285721</v>
      </c>
      <c r="X48">
        <f t="shared" si="14"/>
        <v>3.155533131282179</v>
      </c>
      <c r="Y48">
        <f t="shared" si="15"/>
        <v>49.827150726510119</v>
      </c>
      <c r="Z48">
        <f t="shared" si="16"/>
        <v>1.589118430912198</v>
      </c>
      <c r="AA48">
        <f t="shared" si="17"/>
        <v>3.1892620945446133</v>
      </c>
      <c r="AB48">
        <f t="shared" si="18"/>
        <v>1.5664147003699811</v>
      </c>
      <c r="AC48">
        <f t="shared" si="19"/>
        <v>-127.0232019443072</v>
      </c>
      <c r="AD48">
        <f t="shared" si="20"/>
        <v>23.844577646739467</v>
      </c>
      <c r="AE48">
        <f t="shared" si="21"/>
        <v>2.0322837435131182</v>
      </c>
      <c r="AF48">
        <f t="shared" si="22"/>
        <v>220.37833174079009</v>
      </c>
      <c r="AG48">
        <f t="shared" si="23"/>
        <v>35.531970263297772</v>
      </c>
      <c r="AH48">
        <f t="shared" si="24"/>
        <v>2.8503085931150025</v>
      </c>
      <c r="AI48">
        <f t="shared" si="25"/>
        <v>18.668008138114015</v>
      </c>
      <c r="AJ48">
        <v>529.50407376835085</v>
      </c>
      <c r="AK48">
        <v>493.23450303030268</v>
      </c>
      <c r="AL48">
        <v>3.2825536019344042</v>
      </c>
      <c r="AM48">
        <v>66.509081150718828</v>
      </c>
      <c r="AN48">
        <f t="shared" si="26"/>
        <v>2.8803447152904127</v>
      </c>
      <c r="AO48">
        <v>17.42824453503896</v>
      </c>
      <c r="AP48">
        <v>20.78183393939393</v>
      </c>
      <c r="AQ48">
        <v>6.410602132098665E-3</v>
      </c>
      <c r="AR48">
        <v>78.166941239200895</v>
      </c>
      <c r="AS48">
        <v>166</v>
      </c>
      <c r="AT48">
        <v>33</v>
      </c>
      <c r="AU48">
        <f t="shared" si="27"/>
        <v>1</v>
      </c>
      <c r="AV48">
        <f t="shared" si="28"/>
        <v>0</v>
      </c>
      <c r="AW48">
        <f t="shared" si="29"/>
        <v>40627.918317039701</v>
      </c>
      <c r="AX48">
        <f t="shared" si="30"/>
        <v>2000.0521428571431</v>
      </c>
      <c r="AY48">
        <f t="shared" si="31"/>
        <v>1681.2439814999195</v>
      </c>
      <c r="AZ48">
        <f t="shared" si="32"/>
        <v>0.84060007510514445</v>
      </c>
      <c r="BA48">
        <f t="shared" si="33"/>
        <v>0.16075814495292892</v>
      </c>
      <c r="BB48">
        <v>6</v>
      </c>
      <c r="BC48">
        <v>0.5</v>
      </c>
      <c r="BD48" t="s">
        <v>353</v>
      </c>
      <c r="BE48">
        <v>2</v>
      </c>
      <c r="BF48" t="b">
        <v>1</v>
      </c>
      <c r="BG48">
        <v>1656170517.2142861</v>
      </c>
      <c r="BH48">
        <v>460.05175000000003</v>
      </c>
      <c r="BI48">
        <v>504.26271428571431</v>
      </c>
      <c r="BJ48">
        <v>20.747117857142861</v>
      </c>
      <c r="BK48">
        <v>17.39778214285715</v>
      </c>
      <c r="BL48">
        <v>463.48321428571433</v>
      </c>
      <c r="BM48">
        <v>20.831567857142861</v>
      </c>
      <c r="BN48">
        <v>500.01071428571419</v>
      </c>
      <c r="BO48">
        <v>76.494617857142856</v>
      </c>
      <c r="BP48">
        <v>0.10004178928571431</v>
      </c>
      <c r="BQ48">
        <v>25.05049285714286</v>
      </c>
      <c r="BR48">
        <v>24.872210714285721</v>
      </c>
      <c r="BS48">
        <v>999.9000000000002</v>
      </c>
      <c r="BT48">
        <v>0</v>
      </c>
      <c r="BU48">
        <v>0</v>
      </c>
      <c r="BV48">
        <v>9978.2807142857146</v>
      </c>
      <c r="BW48">
        <v>0</v>
      </c>
      <c r="BX48">
        <v>127.7289642857143</v>
      </c>
      <c r="BY48">
        <v>-44.210953571428561</v>
      </c>
      <c r="BZ48">
        <v>469.79892857142858</v>
      </c>
      <c r="CA48">
        <v>513.19160714285715</v>
      </c>
      <c r="CB48">
        <v>3.3493314285714288</v>
      </c>
      <c r="CC48">
        <v>504.26271428571431</v>
      </c>
      <c r="CD48">
        <v>17.39778214285715</v>
      </c>
      <c r="CE48">
        <v>1.587042857142857</v>
      </c>
      <c r="CF48">
        <v>1.3308374999999999</v>
      </c>
      <c r="CG48">
        <v>13.83356428571429</v>
      </c>
      <c r="CH48">
        <v>11.151685714285721</v>
      </c>
      <c r="CI48">
        <v>2000.0521428571431</v>
      </c>
      <c r="CJ48">
        <v>0.97999753571428572</v>
      </c>
      <c r="CK48">
        <v>2.0002507142857149E-2</v>
      </c>
      <c r="CL48">
        <v>0</v>
      </c>
      <c r="CM48">
        <v>2.2486285714285712</v>
      </c>
      <c r="CN48">
        <v>0</v>
      </c>
      <c r="CO48">
        <v>6567.295714285714</v>
      </c>
      <c r="CP48">
        <v>16749.87857142857</v>
      </c>
      <c r="CQ48">
        <v>41.368107142857141</v>
      </c>
      <c r="CR48">
        <v>40.356892857142853</v>
      </c>
      <c r="CS48">
        <v>41.265357142857127</v>
      </c>
      <c r="CT48">
        <v>39.662678571428557</v>
      </c>
      <c r="CU48">
        <v>39.943928571428557</v>
      </c>
      <c r="CV48">
        <v>1960.0471428571429</v>
      </c>
      <c r="CW48">
        <v>40.006071428571431</v>
      </c>
      <c r="CX48">
        <v>0</v>
      </c>
      <c r="CY48">
        <v>1656170525</v>
      </c>
      <c r="CZ48">
        <v>0</v>
      </c>
      <c r="DA48">
        <v>1656169376.0999999</v>
      </c>
      <c r="DB48" t="s">
        <v>361</v>
      </c>
      <c r="DC48">
        <v>1656169373.5999999</v>
      </c>
      <c r="DD48">
        <v>1656169376.0999999</v>
      </c>
      <c r="DE48">
        <v>1</v>
      </c>
      <c r="DF48">
        <v>0.13200000000000001</v>
      </c>
      <c r="DG48">
        <v>7.5999999999999998E-2</v>
      </c>
      <c r="DH48">
        <v>-3.2810000000000001</v>
      </c>
      <c r="DI48">
        <v>-0.13800000000000001</v>
      </c>
      <c r="DJ48">
        <v>420</v>
      </c>
      <c r="DK48">
        <v>17</v>
      </c>
      <c r="DL48">
        <v>0.11</v>
      </c>
      <c r="DM48">
        <v>0.05</v>
      </c>
      <c r="DN48">
        <v>-43.300390243902442</v>
      </c>
      <c r="DO48">
        <v>-18.30980696864118</v>
      </c>
      <c r="DP48">
        <v>1.8332706040597759</v>
      </c>
      <c r="DQ48">
        <v>0</v>
      </c>
      <c r="DR48">
        <v>3.3593956097560969</v>
      </c>
      <c r="DS48">
        <v>-0.20262773519164459</v>
      </c>
      <c r="DT48">
        <v>2.5897026860972949E-2</v>
      </c>
      <c r="DU48">
        <v>0</v>
      </c>
      <c r="DV48">
        <v>0</v>
      </c>
      <c r="DW48">
        <v>2</v>
      </c>
      <c r="DX48" t="s">
        <v>358</v>
      </c>
      <c r="DY48">
        <v>2.9864199999999999</v>
      </c>
      <c r="DZ48">
        <v>2.72472</v>
      </c>
      <c r="EA48">
        <v>9.0686799999999998E-2</v>
      </c>
      <c r="EB48">
        <v>9.5427999999999999E-2</v>
      </c>
      <c r="EC48">
        <v>8.3503300000000003E-2</v>
      </c>
      <c r="ED48">
        <v>7.2340600000000005E-2</v>
      </c>
      <c r="EE48">
        <v>28997.200000000001</v>
      </c>
      <c r="EF48">
        <v>28936.7</v>
      </c>
      <c r="EG48">
        <v>29616.400000000001</v>
      </c>
      <c r="EH48">
        <v>29568.6</v>
      </c>
      <c r="EI48">
        <v>35971.5</v>
      </c>
      <c r="EJ48">
        <v>36461.9</v>
      </c>
      <c r="EK48">
        <v>41727.800000000003</v>
      </c>
      <c r="EL48">
        <v>42117.2</v>
      </c>
      <c r="EM48">
        <v>1.62252</v>
      </c>
      <c r="EN48">
        <v>2.3089</v>
      </c>
      <c r="EO48">
        <v>0.11018699999999999</v>
      </c>
      <c r="EP48">
        <v>0</v>
      </c>
      <c r="EQ48">
        <v>23.060099999999998</v>
      </c>
      <c r="ER48">
        <v>999.9</v>
      </c>
      <c r="ES48">
        <v>43.1</v>
      </c>
      <c r="ET48">
        <v>29</v>
      </c>
      <c r="EU48">
        <v>22.661000000000001</v>
      </c>
      <c r="EV48">
        <v>62.144599999999997</v>
      </c>
      <c r="EW48">
        <v>25.677099999999999</v>
      </c>
      <c r="EX48">
        <v>2</v>
      </c>
      <c r="EY48">
        <v>-0.33004800000000001</v>
      </c>
      <c r="EZ48">
        <v>0</v>
      </c>
      <c r="FA48">
        <v>20.398499999999999</v>
      </c>
      <c r="FB48">
        <v>5.2166899999999998</v>
      </c>
      <c r="FC48">
        <v>12.0044</v>
      </c>
      <c r="FD48">
        <v>4.9907000000000004</v>
      </c>
      <c r="FE48">
        <v>3.2885</v>
      </c>
      <c r="FF48">
        <v>4646.3</v>
      </c>
      <c r="FG48">
        <v>9999</v>
      </c>
      <c r="FH48">
        <v>9999</v>
      </c>
      <c r="FI48">
        <v>81.3</v>
      </c>
      <c r="FJ48">
        <v>1.8670899999999999</v>
      </c>
      <c r="FK48">
        <v>1.86615</v>
      </c>
      <c r="FL48">
        <v>1.8656900000000001</v>
      </c>
      <c r="FM48">
        <v>1.8655999999999999</v>
      </c>
      <c r="FN48">
        <v>1.86737</v>
      </c>
      <c r="FO48">
        <v>1.8699600000000001</v>
      </c>
      <c r="FP48">
        <v>1.86859</v>
      </c>
      <c r="FQ48">
        <v>1.87</v>
      </c>
      <c r="FR48">
        <v>0</v>
      </c>
      <c r="FS48">
        <v>0</v>
      </c>
      <c r="FT48">
        <v>0</v>
      </c>
      <c r="FU48">
        <v>0</v>
      </c>
      <c r="FV48" t="s">
        <v>355</v>
      </c>
      <c r="FW48" t="s">
        <v>356</v>
      </c>
      <c r="FX48" t="s">
        <v>357</v>
      </c>
      <c r="FY48" t="s">
        <v>357</v>
      </c>
      <c r="FZ48" t="s">
        <v>357</v>
      </c>
      <c r="GA48" t="s">
        <v>357</v>
      </c>
      <c r="GB48">
        <v>0</v>
      </c>
      <c r="GC48">
        <v>100</v>
      </c>
      <c r="GD48">
        <v>100</v>
      </c>
      <c r="GE48">
        <v>-3.5230000000000001</v>
      </c>
      <c r="GF48">
        <v>-8.3900000000000002E-2</v>
      </c>
      <c r="GG48">
        <v>-1.624389483395291</v>
      </c>
      <c r="GH48">
        <v>-4.1018793927769777E-3</v>
      </c>
      <c r="GI48">
        <v>4.953481889674257E-7</v>
      </c>
      <c r="GJ48">
        <v>-1.2383106132613841E-10</v>
      </c>
      <c r="GK48">
        <v>-0.15180510937277439</v>
      </c>
      <c r="GL48">
        <v>-1.6538770927233871E-2</v>
      </c>
      <c r="GM48">
        <v>1.291337703146669E-3</v>
      </c>
      <c r="GN48">
        <v>-1.6425570027322581E-5</v>
      </c>
      <c r="GO48">
        <v>20</v>
      </c>
      <c r="GP48">
        <v>2316</v>
      </c>
      <c r="GQ48">
        <v>1</v>
      </c>
      <c r="GR48">
        <v>39</v>
      </c>
      <c r="GS48">
        <v>19.2</v>
      </c>
      <c r="GT48">
        <v>19.100000000000001</v>
      </c>
      <c r="GU48">
        <v>1.6015600000000001</v>
      </c>
      <c r="GV48">
        <v>2.2143600000000001</v>
      </c>
      <c r="GW48">
        <v>1.94702</v>
      </c>
      <c r="GX48">
        <v>2.7709999999999999</v>
      </c>
      <c r="GY48">
        <v>2.19482</v>
      </c>
      <c r="GZ48">
        <v>2.3327599999999999</v>
      </c>
      <c r="HA48">
        <v>33.311100000000003</v>
      </c>
      <c r="HB48">
        <v>15.7081</v>
      </c>
      <c r="HC48">
        <v>18</v>
      </c>
      <c r="HD48">
        <v>289.541</v>
      </c>
      <c r="HE48">
        <v>714.66600000000005</v>
      </c>
      <c r="HF48">
        <v>23.562100000000001</v>
      </c>
      <c r="HG48">
        <v>23.1433</v>
      </c>
      <c r="HH48">
        <v>30.000399999999999</v>
      </c>
      <c r="HI48">
        <v>22.898399999999999</v>
      </c>
      <c r="HJ48">
        <v>22.715399999999999</v>
      </c>
      <c r="HK48">
        <v>32.132300000000001</v>
      </c>
      <c r="HL48">
        <v>23.7624</v>
      </c>
      <c r="HM48">
        <v>44.022500000000001</v>
      </c>
      <c r="HN48">
        <v>-999.9</v>
      </c>
      <c r="HO48">
        <v>554.18799999999999</v>
      </c>
      <c r="HP48">
        <v>17.457000000000001</v>
      </c>
      <c r="HQ48">
        <v>101.294</v>
      </c>
      <c r="HR48">
        <v>101.17</v>
      </c>
    </row>
    <row r="49" spans="1:226" x14ac:dyDescent="0.2">
      <c r="A49">
        <v>56</v>
      </c>
      <c r="B49">
        <v>1656170530</v>
      </c>
      <c r="C49">
        <v>1517.400000095367</v>
      </c>
      <c r="D49" t="s">
        <v>424</v>
      </c>
      <c r="E49" t="s">
        <v>425</v>
      </c>
      <c r="F49">
        <v>5</v>
      </c>
      <c r="G49" t="s">
        <v>351</v>
      </c>
      <c r="H49" t="s">
        <v>352</v>
      </c>
      <c r="I49">
        <v>1656170522.5</v>
      </c>
      <c r="J49">
        <f t="shared" si="0"/>
        <v>2.8891106690727406E-3</v>
      </c>
      <c r="K49">
        <f t="shared" si="1"/>
        <v>2.8891106690727408</v>
      </c>
      <c r="L49">
        <f t="shared" si="2"/>
        <v>19.49111923441388</v>
      </c>
      <c r="M49">
        <f t="shared" si="3"/>
        <v>476.63092592592591</v>
      </c>
      <c r="N49">
        <f t="shared" si="4"/>
        <v>238.0616873689066</v>
      </c>
      <c r="O49">
        <f t="shared" si="5"/>
        <v>18.234088909030923</v>
      </c>
      <c r="P49">
        <f t="shared" si="6"/>
        <v>36.507053176764941</v>
      </c>
      <c r="Q49">
        <f t="shared" si="7"/>
        <v>0.14136371903448219</v>
      </c>
      <c r="R49">
        <f t="shared" si="8"/>
        <v>2.4831618422473802</v>
      </c>
      <c r="S49">
        <f t="shared" si="9"/>
        <v>0.13704021939028832</v>
      </c>
      <c r="T49">
        <f t="shared" si="10"/>
        <v>8.6027571641837802E-2</v>
      </c>
      <c r="U49">
        <f t="shared" si="11"/>
        <v>321.52277461783137</v>
      </c>
      <c r="V49">
        <f t="shared" si="12"/>
        <v>26.398509287695695</v>
      </c>
      <c r="W49">
        <f t="shared" si="13"/>
        <v>24.872418518518518</v>
      </c>
      <c r="X49">
        <f t="shared" si="14"/>
        <v>3.1555722633019947</v>
      </c>
      <c r="Y49">
        <f t="shared" si="15"/>
        <v>49.845555667885584</v>
      </c>
      <c r="Z49">
        <f t="shared" si="16"/>
        <v>1.5908345572129716</v>
      </c>
      <c r="AA49">
        <f t="shared" si="17"/>
        <v>3.1915273807207489</v>
      </c>
      <c r="AB49">
        <f t="shared" si="18"/>
        <v>1.5647377060890231</v>
      </c>
      <c r="AC49">
        <f t="shared" si="19"/>
        <v>-127.40978050610786</v>
      </c>
      <c r="AD49">
        <f t="shared" si="20"/>
        <v>25.434234566331149</v>
      </c>
      <c r="AE49">
        <f t="shared" si="21"/>
        <v>2.1658641315876728</v>
      </c>
      <c r="AF49">
        <f t="shared" si="22"/>
        <v>221.71309280964235</v>
      </c>
      <c r="AG49">
        <f t="shared" si="23"/>
        <v>36.45578767433426</v>
      </c>
      <c r="AH49">
        <f t="shared" si="24"/>
        <v>2.8447067681329994</v>
      </c>
      <c r="AI49">
        <f t="shared" si="25"/>
        <v>19.49111923441388</v>
      </c>
      <c r="AJ49">
        <v>546.64083063475732</v>
      </c>
      <c r="AK49">
        <v>509.51718181818183</v>
      </c>
      <c r="AL49">
        <v>3.2452689366510512</v>
      </c>
      <c r="AM49">
        <v>66.509081150718828</v>
      </c>
      <c r="AN49">
        <f t="shared" si="26"/>
        <v>2.8891106690727408</v>
      </c>
      <c r="AO49">
        <v>17.434435519299871</v>
      </c>
      <c r="AP49">
        <v>20.802629696969699</v>
      </c>
      <c r="AQ49">
        <v>5.5379269195375974E-3</v>
      </c>
      <c r="AR49">
        <v>78.166941239200895</v>
      </c>
      <c r="AS49">
        <v>166</v>
      </c>
      <c r="AT49">
        <v>33</v>
      </c>
      <c r="AU49">
        <f t="shared" si="27"/>
        <v>1</v>
      </c>
      <c r="AV49">
        <f t="shared" si="28"/>
        <v>0</v>
      </c>
      <c r="AW49">
        <f t="shared" si="29"/>
        <v>40684.853129664938</v>
      </c>
      <c r="AX49">
        <f t="shared" si="30"/>
        <v>2000.042592592592</v>
      </c>
      <c r="AY49">
        <f t="shared" si="31"/>
        <v>1681.235765777805</v>
      </c>
      <c r="AZ49">
        <f t="shared" si="32"/>
        <v>0.84059998122263602</v>
      </c>
      <c r="BA49">
        <f t="shared" si="33"/>
        <v>0.16075796375968751</v>
      </c>
      <c r="BB49">
        <v>6</v>
      </c>
      <c r="BC49">
        <v>0.5</v>
      </c>
      <c r="BD49" t="s">
        <v>353</v>
      </c>
      <c r="BE49">
        <v>2</v>
      </c>
      <c r="BF49" t="b">
        <v>1</v>
      </c>
      <c r="BG49">
        <v>1656170522.5</v>
      </c>
      <c r="BH49">
        <v>476.63092592592591</v>
      </c>
      <c r="BI49">
        <v>522.00618518518525</v>
      </c>
      <c r="BJ49">
        <v>20.769711111111111</v>
      </c>
      <c r="BK49">
        <v>17.42687037037037</v>
      </c>
      <c r="BL49">
        <v>480.12418518518518</v>
      </c>
      <c r="BM49">
        <v>20.853803703703711</v>
      </c>
      <c r="BN49">
        <v>499.98607407407411</v>
      </c>
      <c r="BO49">
        <v>76.494011111111107</v>
      </c>
      <c r="BP49">
        <v>9.9955396296296309E-2</v>
      </c>
      <c r="BQ49">
        <v>25.062407407407409</v>
      </c>
      <c r="BR49">
        <v>24.872418518518518</v>
      </c>
      <c r="BS49">
        <v>999.90000000000009</v>
      </c>
      <c r="BT49">
        <v>0</v>
      </c>
      <c r="BU49">
        <v>0</v>
      </c>
      <c r="BV49">
        <v>9993.3540740740737</v>
      </c>
      <c r="BW49">
        <v>0</v>
      </c>
      <c r="BX49">
        <v>127.7597777777778</v>
      </c>
      <c r="BY49">
        <v>-45.37528148148148</v>
      </c>
      <c r="BZ49">
        <v>486.74062962962961</v>
      </c>
      <c r="CA49">
        <v>531.26459259259263</v>
      </c>
      <c r="CB49">
        <v>3.342835185185185</v>
      </c>
      <c r="CC49">
        <v>522.00618518518525</v>
      </c>
      <c r="CD49">
        <v>17.42687037037037</v>
      </c>
      <c r="CE49">
        <v>1.5887588888888891</v>
      </c>
      <c r="CF49">
        <v>1.333051111111111</v>
      </c>
      <c r="CG49">
        <v>13.850199999999999</v>
      </c>
      <c r="CH49">
        <v>11.176777777777779</v>
      </c>
      <c r="CI49">
        <v>2000.042592592592</v>
      </c>
      <c r="CJ49">
        <v>0.98000140740740727</v>
      </c>
      <c r="CK49">
        <v>1.999880740740741E-2</v>
      </c>
      <c r="CL49">
        <v>0</v>
      </c>
      <c r="CM49">
        <v>2.2016333333333331</v>
      </c>
      <c r="CN49">
        <v>0</v>
      </c>
      <c r="CO49">
        <v>6583.9637037037019</v>
      </c>
      <c r="CP49">
        <v>16749.818518518521</v>
      </c>
      <c r="CQ49">
        <v>41.249851851851858</v>
      </c>
      <c r="CR49">
        <v>40.245185185185179</v>
      </c>
      <c r="CS49">
        <v>41.182629629629623</v>
      </c>
      <c r="CT49">
        <v>39.495111111111108</v>
      </c>
      <c r="CU49">
        <v>39.851629629629628</v>
      </c>
      <c r="CV49">
        <v>1960.044444444444</v>
      </c>
      <c r="CW49">
        <v>39.999629629629631</v>
      </c>
      <c r="CX49">
        <v>0</v>
      </c>
      <c r="CY49">
        <v>1656170530.4000001</v>
      </c>
      <c r="CZ49">
        <v>0</v>
      </c>
      <c r="DA49">
        <v>1656169376.0999999</v>
      </c>
      <c r="DB49" t="s">
        <v>361</v>
      </c>
      <c r="DC49">
        <v>1656169373.5999999</v>
      </c>
      <c r="DD49">
        <v>1656169376.0999999</v>
      </c>
      <c r="DE49">
        <v>1</v>
      </c>
      <c r="DF49">
        <v>0.13200000000000001</v>
      </c>
      <c r="DG49">
        <v>7.5999999999999998E-2</v>
      </c>
      <c r="DH49">
        <v>-3.2810000000000001</v>
      </c>
      <c r="DI49">
        <v>-0.13800000000000001</v>
      </c>
      <c r="DJ49">
        <v>420</v>
      </c>
      <c r="DK49">
        <v>17</v>
      </c>
      <c r="DL49">
        <v>0.11</v>
      </c>
      <c r="DM49">
        <v>0.05</v>
      </c>
      <c r="DN49">
        <v>-44.661182926829269</v>
      </c>
      <c r="DO49">
        <v>-13.43465017421607</v>
      </c>
      <c r="DP49">
        <v>1.3387871336477291</v>
      </c>
      <c r="DQ49">
        <v>0</v>
      </c>
      <c r="DR49">
        <v>3.3517717073170732</v>
      </c>
      <c r="DS49">
        <v>-6.3573658536583338E-2</v>
      </c>
      <c r="DT49">
        <v>1.917157905407204E-2</v>
      </c>
      <c r="DU49">
        <v>1</v>
      </c>
      <c r="DV49">
        <v>1</v>
      </c>
      <c r="DW49">
        <v>2</v>
      </c>
      <c r="DX49" t="s">
        <v>354</v>
      </c>
      <c r="DY49">
        <v>2.9863</v>
      </c>
      <c r="DZ49">
        <v>2.7246800000000002</v>
      </c>
      <c r="EA49">
        <v>9.2856900000000006E-2</v>
      </c>
      <c r="EB49">
        <v>9.7596000000000002E-2</v>
      </c>
      <c r="EC49">
        <v>8.3555900000000002E-2</v>
      </c>
      <c r="ED49">
        <v>7.2361200000000001E-2</v>
      </c>
      <c r="EE49">
        <v>28928.2</v>
      </c>
      <c r="EF49">
        <v>28868</v>
      </c>
      <c r="EG49">
        <v>29616.5</v>
      </c>
      <c r="EH49">
        <v>29569.200000000001</v>
      </c>
      <c r="EI49">
        <v>35969.699999999997</v>
      </c>
      <c r="EJ49">
        <v>36461.9</v>
      </c>
      <c r="EK49">
        <v>41728.1</v>
      </c>
      <c r="EL49">
        <v>42118.1</v>
      </c>
      <c r="EM49">
        <v>1.62178</v>
      </c>
      <c r="EN49">
        <v>2.3092000000000001</v>
      </c>
      <c r="EO49">
        <v>0.11100599999999999</v>
      </c>
      <c r="EP49">
        <v>0</v>
      </c>
      <c r="EQ49">
        <v>23.051300000000001</v>
      </c>
      <c r="ER49">
        <v>999.9</v>
      </c>
      <c r="ES49">
        <v>43.1</v>
      </c>
      <c r="ET49">
        <v>29</v>
      </c>
      <c r="EU49">
        <v>22.659500000000001</v>
      </c>
      <c r="EV49">
        <v>62.034599999999998</v>
      </c>
      <c r="EW49">
        <v>25.781199999999998</v>
      </c>
      <c r="EX49">
        <v>2</v>
      </c>
      <c r="EY49">
        <v>-0.33002799999999999</v>
      </c>
      <c r="EZ49">
        <v>0</v>
      </c>
      <c r="FA49">
        <v>20.398399999999999</v>
      </c>
      <c r="FB49">
        <v>5.2168400000000004</v>
      </c>
      <c r="FC49">
        <v>12.004099999999999</v>
      </c>
      <c r="FD49">
        <v>4.9909499999999998</v>
      </c>
      <c r="FE49">
        <v>3.2884799999999998</v>
      </c>
      <c r="FF49">
        <v>4646.3</v>
      </c>
      <c r="FG49">
        <v>9999</v>
      </c>
      <c r="FH49">
        <v>9999</v>
      </c>
      <c r="FI49">
        <v>81.3</v>
      </c>
      <c r="FJ49">
        <v>1.8671</v>
      </c>
      <c r="FK49">
        <v>1.86615</v>
      </c>
      <c r="FL49">
        <v>1.8656900000000001</v>
      </c>
      <c r="FM49">
        <v>1.86558</v>
      </c>
      <c r="FN49">
        <v>1.86737</v>
      </c>
      <c r="FO49">
        <v>1.8699600000000001</v>
      </c>
      <c r="FP49">
        <v>1.86859</v>
      </c>
      <c r="FQ49">
        <v>1.86999</v>
      </c>
      <c r="FR49">
        <v>0</v>
      </c>
      <c r="FS49">
        <v>0</v>
      </c>
      <c r="FT49">
        <v>0</v>
      </c>
      <c r="FU49">
        <v>0</v>
      </c>
      <c r="FV49" t="s">
        <v>355</v>
      </c>
      <c r="FW49" t="s">
        <v>356</v>
      </c>
      <c r="FX49" t="s">
        <v>357</v>
      </c>
      <c r="FY49" t="s">
        <v>357</v>
      </c>
      <c r="FZ49" t="s">
        <v>357</v>
      </c>
      <c r="GA49" t="s">
        <v>357</v>
      </c>
      <c r="GB49">
        <v>0</v>
      </c>
      <c r="GC49">
        <v>100</v>
      </c>
      <c r="GD49">
        <v>100</v>
      </c>
      <c r="GE49">
        <v>-3.5819999999999999</v>
      </c>
      <c r="GF49">
        <v>-8.3599999999999994E-2</v>
      </c>
      <c r="GG49">
        <v>-1.624389483395291</v>
      </c>
      <c r="GH49">
        <v>-4.1018793927769777E-3</v>
      </c>
      <c r="GI49">
        <v>4.953481889674257E-7</v>
      </c>
      <c r="GJ49">
        <v>-1.2383106132613841E-10</v>
      </c>
      <c r="GK49">
        <v>-0.15180510937277439</v>
      </c>
      <c r="GL49">
        <v>-1.6538770927233871E-2</v>
      </c>
      <c r="GM49">
        <v>1.291337703146669E-3</v>
      </c>
      <c r="GN49">
        <v>-1.6425570027322581E-5</v>
      </c>
      <c r="GO49">
        <v>20</v>
      </c>
      <c r="GP49">
        <v>2316</v>
      </c>
      <c r="GQ49">
        <v>1</v>
      </c>
      <c r="GR49">
        <v>39</v>
      </c>
      <c r="GS49">
        <v>19.3</v>
      </c>
      <c r="GT49">
        <v>19.2</v>
      </c>
      <c r="GU49">
        <v>1.64551</v>
      </c>
      <c r="GV49">
        <v>2.21069</v>
      </c>
      <c r="GW49">
        <v>1.94702</v>
      </c>
      <c r="GX49">
        <v>2.7722199999999999</v>
      </c>
      <c r="GY49">
        <v>2.19482</v>
      </c>
      <c r="GZ49">
        <v>2.3596200000000001</v>
      </c>
      <c r="HA49">
        <v>33.311100000000003</v>
      </c>
      <c r="HB49">
        <v>15.699299999999999</v>
      </c>
      <c r="HC49">
        <v>18</v>
      </c>
      <c r="HD49">
        <v>289.26100000000002</v>
      </c>
      <c r="HE49">
        <v>714.98299999999995</v>
      </c>
      <c r="HF49">
        <v>23.568200000000001</v>
      </c>
      <c r="HG49">
        <v>23.148199999999999</v>
      </c>
      <c r="HH49">
        <v>30.000299999999999</v>
      </c>
      <c r="HI49">
        <v>22.903199999999998</v>
      </c>
      <c r="HJ49">
        <v>22.719200000000001</v>
      </c>
      <c r="HK49">
        <v>32.941200000000002</v>
      </c>
      <c r="HL49">
        <v>23.7624</v>
      </c>
      <c r="HM49">
        <v>44.022500000000001</v>
      </c>
      <c r="HN49">
        <v>-999.9</v>
      </c>
      <c r="HO49">
        <v>574.226</v>
      </c>
      <c r="HP49">
        <v>17.457000000000001</v>
      </c>
      <c r="HQ49">
        <v>101.294</v>
      </c>
      <c r="HR49">
        <v>101.172</v>
      </c>
    </row>
    <row r="50" spans="1:226" x14ac:dyDescent="0.2">
      <c r="A50">
        <v>57</v>
      </c>
      <c r="B50">
        <v>1656170535</v>
      </c>
      <c r="C50">
        <v>1522.400000095367</v>
      </c>
      <c r="D50" t="s">
        <v>426</v>
      </c>
      <c r="E50" t="s">
        <v>427</v>
      </c>
      <c r="F50">
        <v>5</v>
      </c>
      <c r="G50" t="s">
        <v>351</v>
      </c>
      <c r="H50" t="s">
        <v>352</v>
      </c>
      <c r="I50">
        <v>1656170527.2142861</v>
      </c>
      <c r="J50">
        <f t="shared" si="0"/>
        <v>2.8795962959594634E-3</v>
      </c>
      <c r="K50">
        <f t="shared" si="1"/>
        <v>2.8795962959594634</v>
      </c>
      <c r="L50">
        <f t="shared" si="2"/>
        <v>19.927860465073316</v>
      </c>
      <c r="M50">
        <f t="shared" si="3"/>
        <v>491.65710714285723</v>
      </c>
      <c r="N50">
        <f t="shared" si="4"/>
        <v>247.03119817322289</v>
      </c>
      <c r="O50">
        <f t="shared" si="5"/>
        <v>18.92104143351369</v>
      </c>
      <c r="P50">
        <f t="shared" si="6"/>
        <v>37.657852789947114</v>
      </c>
      <c r="Q50">
        <f t="shared" si="7"/>
        <v>0.14099576902297972</v>
      </c>
      <c r="R50">
        <f t="shared" si="8"/>
        <v>2.4840250004680917</v>
      </c>
      <c r="S50">
        <f t="shared" si="9"/>
        <v>0.13669582400543093</v>
      </c>
      <c r="T50">
        <f t="shared" si="10"/>
        <v>8.5810299519857414E-2</v>
      </c>
      <c r="U50">
        <f t="shared" si="11"/>
        <v>321.52480313174317</v>
      </c>
      <c r="V50">
        <f t="shared" si="12"/>
        <v>26.409990597449262</v>
      </c>
      <c r="W50">
        <f t="shared" si="13"/>
        <v>24.87491428571429</v>
      </c>
      <c r="X50">
        <f t="shared" si="14"/>
        <v>3.1560422792185774</v>
      </c>
      <c r="Y50">
        <f t="shared" si="15"/>
        <v>49.872696705575287</v>
      </c>
      <c r="Z50">
        <f t="shared" si="16"/>
        <v>1.5925563015132029</v>
      </c>
      <c r="AA50">
        <f t="shared" si="17"/>
        <v>3.1932428096176531</v>
      </c>
      <c r="AB50">
        <f t="shared" si="18"/>
        <v>1.5634859777053745</v>
      </c>
      <c r="AC50">
        <f t="shared" si="19"/>
        <v>-126.99019665181234</v>
      </c>
      <c r="AD50">
        <f t="shared" si="20"/>
        <v>26.316470363470859</v>
      </c>
      <c r="AE50">
        <f t="shared" si="21"/>
        <v>2.2403424852239775</v>
      </c>
      <c r="AF50">
        <f t="shared" si="22"/>
        <v>223.0914193286257</v>
      </c>
      <c r="AG50">
        <f t="shared" si="23"/>
        <v>37.108422588882434</v>
      </c>
      <c r="AH50">
        <f t="shared" si="24"/>
        <v>2.8560692851177159</v>
      </c>
      <c r="AI50">
        <f t="shared" si="25"/>
        <v>19.927860465073316</v>
      </c>
      <c r="AJ50">
        <v>563.76939617172889</v>
      </c>
      <c r="AK50">
        <v>525.96297575757558</v>
      </c>
      <c r="AL50">
        <v>3.2816148035533699</v>
      </c>
      <c r="AM50">
        <v>66.509081150718828</v>
      </c>
      <c r="AN50">
        <f t="shared" si="26"/>
        <v>2.8795962959594634</v>
      </c>
      <c r="AO50">
        <v>17.441248901987311</v>
      </c>
      <c r="AP50">
        <v>20.819579999999981</v>
      </c>
      <c r="AQ50">
        <v>1.1142754436466551E-3</v>
      </c>
      <c r="AR50">
        <v>78.166941239200895</v>
      </c>
      <c r="AS50">
        <v>166</v>
      </c>
      <c r="AT50">
        <v>33</v>
      </c>
      <c r="AU50">
        <f t="shared" si="27"/>
        <v>1</v>
      </c>
      <c r="AV50">
        <f t="shared" si="28"/>
        <v>0</v>
      </c>
      <c r="AW50">
        <f t="shared" si="29"/>
        <v>40705.265977074952</v>
      </c>
      <c r="AX50">
        <f t="shared" si="30"/>
        <v>2000.0574999999999</v>
      </c>
      <c r="AY50">
        <f t="shared" si="31"/>
        <v>1681.2481062858772</v>
      </c>
      <c r="AZ50">
        <f t="shared" si="32"/>
        <v>0.84059988589621915</v>
      </c>
      <c r="BA50">
        <f t="shared" si="33"/>
        <v>0.16075777977970293</v>
      </c>
      <c r="BB50">
        <v>6</v>
      </c>
      <c r="BC50">
        <v>0.5</v>
      </c>
      <c r="BD50" t="s">
        <v>353</v>
      </c>
      <c r="BE50">
        <v>2</v>
      </c>
      <c r="BF50" t="b">
        <v>1</v>
      </c>
      <c r="BG50">
        <v>1656170527.2142861</v>
      </c>
      <c r="BH50">
        <v>491.65710714285723</v>
      </c>
      <c r="BI50">
        <v>537.87407142857137</v>
      </c>
      <c r="BJ50">
        <v>20.792253571428571</v>
      </c>
      <c r="BK50">
        <v>17.4361</v>
      </c>
      <c r="BL50">
        <v>495.20635714285709</v>
      </c>
      <c r="BM50">
        <v>20.875992857142862</v>
      </c>
      <c r="BN50">
        <v>499.9804285714286</v>
      </c>
      <c r="BO50">
        <v>76.493771428571421</v>
      </c>
      <c r="BP50">
        <v>9.9960753571428571E-2</v>
      </c>
      <c r="BQ50">
        <v>25.071425000000001</v>
      </c>
      <c r="BR50">
        <v>24.87491428571429</v>
      </c>
      <c r="BS50">
        <v>999.9000000000002</v>
      </c>
      <c r="BT50">
        <v>0</v>
      </c>
      <c r="BU50">
        <v>0</v>
      </c>
      <c r="BV50">
        <v>9998.9292857142846</v>
      </c>
      <c r="BW50">
        <v>0</v>
      </c>
      <c r="BX50">
        <v>127.69725</v>
      </c>
      <c r="BY50">
        <v>-46.216985714285727</v>
      </c>
      <c r="BZ50">
        <v>502.09703571428571</v>
      </c>
      <c r="CA50">
        <v>547.41903571428577</v>
      </c>
      <c r="CB50">
        <v>3.3561517857142849</v>
      </c>
      <c r="CC50">
        <v>537.87407142857137</v>
      </c>
      <c r="CD50">
        <v>17.4361</v>
      </c>
      <c r="CE50">
        <v>1.5904785714285721</v>
      </c>
      <c r="CF50">
        <v>1.333753214285714</v>
      </c>
      <c r="CG50">
        <v>13.866857142857141</v>
      </c>
      <c r="CH50">
        <v>11.184710714285719</v>
      </c>
      <c r="CI50">
        <v>2000.0574999999999</v>
      </c>
      <c r="CJ50">
        <v>0.98000457142857123</v>
      </c>
      <c r="CK50">
        <v>1.9995775E-2</v>
      </c>
      <c r="CL50">
        <v>0</v>
      </c>
      <c r="CM50">
        <v>2.1422214285714292</v>
      </c>
      <c r="CN50">
        <v>0</v>
      </c>
      <c r="CO50">
        <v>6600.4410714285696</v>
      </c>
      <c r="CP50">
        <v>16749.96428571429</v>
      </c>
      <c r="CQ50">
        <v>41.151607142857138</v>
      </c>
      <c r="CR50">
        <v>40.153785714285711</v>
      </c>
      <c r="CS50">
        <v>41.104678571428572</v>
      </c>
      <c r="CT50">
        <v>39.361321428571422</v>
      </c>
      <c r="CU50">
        <v>39.778785714285711</v>
      </c>
      <c r="CV50">
        <v>1960.065357142857</v>
      </c>
      <c r="CW50">
        <v>39.993571428571428</v>
      </c>
      <c r="CX50">
        <v>0</v>
      </c>
      <c r="CY50">
        <v>1656170535.2</v>
      </c>
      <c r="CZ50">
        <v>0</v>
      </c>
      <c r="DA50">
        <v>1656169376.0999999</v>
      </c>
      <c r="DB50" t="s">
        <v>361</v>
      </c>
      <c r="DC50">
        <v>1656169373.5999999</v>
      </c>
      <c r="DD50">
        <v>1656169376.0999999</v>
      </c>
      <c r="DE50">
        <v>1</v>
      </c>
      <c r="DF50">
        <v>0.13200000000000001</v>
      </c>
      <c r="DG50">
        <v>7.5999999999999998E-2</v>
      </c>
      <c r="DH50">
        <v>-3.2810000000000001</v>
      </c>
      <c r="DI50">
        <v>-0.13800000000000001</v>
      </c>
      <c r="DJ50">
        <v>420</v>
      </c>
      <c r="DK50">
        <v>17</v>
      </c>
      <c r="DL50">
        <v>0.11</v>
      </c>
      <c r="DM50">
        <v>0.05</v>
      </c>
      <c r="DN50">
        <v>-45.511219512195133</v>
      </c>
      <c r="DO50">
        <v>-11.2138285714286</v>
      </c>
      <c r="DP50">
        <v>1.111199108899604</v>
      </c>
      <c r="DQ50">
        <v>0</v>
      </c>
      <c r="DR50">
        <v>3.3494653658536579</v>
      </c>
      <c r="DS50">
        <v>0.10497386759581639</v>
      </c>
      <c r="DT50">
        <v>1.563281353475738E-2</v>
      </c>
      <c r="DU50">
        <v>0</v>
      </c>
      <c r="DV50">
        <v>0</v>
      </c>
      <c r="DW50">
        <v>2</v>
      </c>
      <c r="DX50" t="s">
        <v>358</v>
      </c>
      <c r="DY50">
        <v>2.9863499999999998</v>
      </c>
      <c r="DZ50">
        <v>2.72479</v>
      </c>
      <c r="EA50">
        <v>9.5013700000000006E-2</v>
      </c>
      <c r="EB50">
        <v>9.9732000000000001E-2</v>
      </c>
      <c r="EC50">
        <v>8.3604399999999995E-2</v>
      </c>
      <c r="ED50">
        <v>7.2369900000000001E-2</v>
      </c>
      <c r="EE50">
        <v>28859.7</v>
      </c>
      <c r="EF50">
        <v>28800.2</v>
      </c>
      <c r="EG50">
        <v>29616.799999999999</v>
      </c>
      <c r="EH50">
        <v>29569.8</v>
      </c>
      <c r="EI50">
        <v>35968.400000000001</v>
      </c>
      <c r="EJ50">
        <v>36462.199999999997</v>
      </c>
      <c r="EK50">
        <v>41728.800000000003</v>
      </c>
      <c r="EL50">
        <v>42118.8</v>
      </c>
      <c r="EM50">
        <v>1.62175</v>
      </c>
      <c r="EN50">
        <v>2.3091499999999998</v>
      </c>
      <c r="EO50">
        <v>0.111625</v>
      </c>
      <c r="EP50">
        <v>0</v>
      </c>
      <c r="EQ50">
        <v>23.046600000000002</v>
      </c>
      <c r="ER50">
        <v>999.9</v>
      </c>
      <c r="ES50">
        <v>43.1</v>
      </c>
      <c r="ET50">
        <v>29</v>
      </c>
      <c r="EU50">
        <v>22.660399999999999</v>
      </c>
      <c r="EV50">
        <v>61.834600000000002</v>
      </c>
      <c r="EW50">
        <v>25.757200000000001</v>
      </c>
      <c r="EX50">
        <v>2</v>
      </c>
      <c r="EY50">
        <v>-0.32969500000000002</v>
      </c>
      <c r="EZ50">
        <v>0</v>
      </c>
      <c r="FA50">
        <v>20.398299999999999</v>
      </c>
      <c r="FB50">
        <v>5.21774</v>
      </c>
      <c r="FC50">
        <v>12.004300000000001</v>
      </c>
      <c r="FD50">
        <v>4.9908000000000001</v>
      </c>
      <c r="FE50">
        <v>3.2886500000000001</v>
      </c>
      <c r="FF50">
        <v>4646.6000000000004</v>
      </c>
      <c r="FG50">
        <v>9999</v>
      </c>
      <c r="FH50">
        <v>9999</v>
      </c>
      <c r="FI50">
        <v>81.3</v>
      </c>
      <c r="FJ50">
        <v>1.8670899999999999</v>
      </c>
      <c r="FK50">
        <v>1.86615</v>
      </c>
      <c r="FL50">
        <v>1.8656900000000001</v>
      </c>
      <c r="FM50">
        <v>1.8655600000000001</v>
      </c>
      <c r="FN50">
        <v>1.86737</v>
      </c>
      <c r="FO50">
        <v>1.8699600000000001</v>
      </c>
      <c r="FP50">
        <v>1.8685799999999999</v>
      </c>
      <c r="FQ50">
        <v>1.86998</v>
      </c>
      <c r="FR50">
        <v>0</v>
      </c>
      <c r="FS50">
        <v>0</v>
      </c>
      <c r="FT50">
        <v>0</v>
      </c>
      <c r="FU50">
        <v>0</v>
      </c>
      <c r="FV50" t="s">
        <v>355</v>
      </c>
      <c r="FW50" t="s">
        <v>356</v>
      </c>
      <c r="FX50" t="s">
        <v>357</v>
      </c>
      <c r="FY50" t="s">
        <v>357</v>
      </c>
      <c r="FZ50" t="s">
        <v>357</v>
      </c>
      <c r="GA50" t="s">
        <v>357</v>
      </c>
      <c r="GB50">
        <v>0</v>
      </c>
      <c r="GC50">
        <v>100</v>
      </c>
      <c r="GD50">
        <v>100</v>
      </c>
      <c r="GE50">
        <v>-3.6419999999999999</v>
      </c>
      <c r="GF50">
        <v>-8.3299999999999999E-2</v>
      </c>
      <c r="GG50">
        <v>-1.624389483395291</v>
      </c>
      <c r="GH50">
        <v>-4.1018793927769777E-3</v>
      </c>
      <c r="GI50">
        <v>4.953481889674257E-7</v>
      </c>
      <c r="GJ50">
        <v>-1.2383106132613841E-10</v>
      </c>
      <c r="GK50">
        <v>-0.15180510937277439</v>
      </c>
      <c r="GL50">
        <v>-1.6538770927233871E-2</v>
      </c>
      <c r="GM50">
        <v>1.291337703146669E-3</v>
      </c>
      <c r="GN50">
        <v>-1.6425570027322581E-5</v>
      </c>
      <c r="GO50">
        <v>20</v>
      </c>
      <c r="GP50">
        <v>2316</v>
      </c>
      <c r="GQ50">
        <v>1</v>
      </c>
      <c r="GR50">
        <v>39</v>
      </c>
      <c r="GS50">
        <v>19.399999999999999</v>
      </c>
      <c r="GT50">
        <v>19.3</v>
      </c>
      <c r="GU50">
        <v>1.6833499999999999</v>
      </c>
      <c r="GV50">
        <v>2.21313</v>
      </c>
      <c r="GW50">
        <v>1.94702</v>
      </c>
      <c r="GX50">
        <v>2.7709999999999999</v>
      </c>
      <c r="GY50">
        <v>2.19482</v>
      </c>
      <c r="GZ50">
        <v>2.34253</v>
      </c>
      <c r="HA50">
        <v>33.311100000000003</v>
      </c>
      <c r="HB50">
        <v>15.699299999999999</v>
      </c>
      <c r="HC50">
        <v>18</v>
      </c>
      <c r="HD50">
        <v>289.274</v>
      </c>
      <c r="HE50">
        <v>715.005</v>
      </c>
      <c r="HF50">
        <v>23.5748</v>
      </c>
      <c r="HG50">
        <v>23.152100000000001</v>
      </c>
      <c r="HH50">
        <v>30.0001</v>
      </c>
      <c r="HI50">
        <v>22.908000000000001</v>
      </c>
      <c r="HJ50">
        <v>22.7239</v>
      </c>
      <c r="HK50">
        <v>33.6995</v>
      </c>
      <c r="HL50">
        <v>23.7624</v>
      </c>
      <c r="HM50">
        <v>43.651800000000001</v>
      </c>
      <c r="HN50">
        <v>-999.9</v>
      </c>
      <c r="HO50">
        <v>587.58299999999997</v>
      </c>
      <c r="HP50">
        <v>17.457000000000001</v>
      </c>
      <c r="HQ50">
        <v>101.29600000000001</v>
      </c>
      <c r="HR50">
        <v>101.17400000000001</v>
      </c>
    </row>
    <row r="51" spans="1:226" x14ac:dyDescent="0.2">
      <c r="A51">
        <v>58</v>
      </c>
      <c r="B51">
        <v>1656170540</v>
      </c>
      <c r="C51">
        <v>1527.400000095367</v>
      </c>
      <c r="D51" t="s">
        <v>428</v>
      </c>
      <c r="E51" t="s">
        <v>429</v>
      </c>
      <c r="F51">
        <v>5</v>
      </c>
      <c r="G51" t="s">
        <v>351</v>
      </c>
      <c r="H51" t="s">
        <v>352</v>
      </c>
      <c r="I51">
        <v>1656170532.5</v>
      </c>
      <c r="J51">
        <f t="shared" si="0"/>
        <v>2.8835056974846071E-3</v>
      </c>
      <c r="K51">
        <f t="shared" si="1"/>
        <v>2.8835056974846069</v>
      </c>
      <c r="L51">
        <f t="shared" si="2"/>
        <v>20.603820362032884</v>
      </c>
      <c r="M51">
        <f t="shared" si="3"/>
        <v>508.59437037037031</v>
      </c>
      <c r="N51">
        <f t="shared" si="4"/>
        <v>256.00586062722942</v>
      </c>
      <c r="O51">
        <f t="shared" si="5"/>
        <v>19.608584861611131</v>
      </c>
      <c r="P51">
        <f t="shared" si="6"/>
        <v>38.95542018886249</v>
      </c>
      <c r="Q51">
        <f t="shared" si="7"/>
        <v>0.14120370945089039</v>
      </c>
      <c r="R51">
        <f t="shared" si="8"/>
        <v>2.4856040964284651</v>
      </c>
      <c r="S51">
        <f t="shared" si="9"/>
        <v>0.13689393042232756</v>
      </c>
      <c r="T51">
        <f t="shared" si="10"/>
        <v>8.5934965708835576E-2</v>
      </c>
      <c r="U51">
        <f t="shared" si="11"/>
        <v>321.52234530046468</v>
      </c>
      <c r="V51">
        <f t="shared" si="12"/>
        <v>26.41742874704569</v>
      </c>
      <c r="W51">
        <f t="shared" si="13"/>
        <v>24.881870370370368</v>
      </c>
      <c r="X51">
        <f t="shared" si="14"/>
        <v>3.1573526083356378</v>
      </c>
      <c r="Y51">
        <f t="shared" si="15"/>
        <v>49.890712802260865</v>
      </c>
      <c r="Z51">
        <f t="shared" si="16"/>
        <v>1.5940274140747872</v>
      </c>
      <c r="AA51">
        <f t="shared" si="17"/>
        <v>3.1950383639388527</v>
      </c>
      <c r="AB51">
        <f t="shared" si="18"/>
        <v>1.5633251942608506</v>
      </c>
      <c r="AC51">
        <f t="shared" si="19"/>
        <v>-127.16260125907118</v>
      </c>
      <c r="AD51">
        <f t="shared" si="20"/>
        <v>26.665284789194555</v>
      </c>
      <c r="AE51">
        <f t="shared" si="21"/>
        <v>2.2687823846033064</v>
      </c>
      <c r="AF51">
        <f t="shared" si="22"/>
        <v>223.29381121519134</v>
      </c>
      <c r="AG51">
        <f t="shared" si="23"/>
        <v>37.774101504002196</v>
      </c>
      <c r="AH51">
        <f t="shared" si="24"/>
        <v>2.8709916558710078</v>
      </c>
      <c r="AI51">
        <f t="shared" si="25"/>
        <v>20.603820362032884</v>
      </c>
      <c r="AJ51">
        <v>580.90647704823459</v>
      </c>
      <c r="AK51">
        <v>542.32123030303012</v>
      </c>
      <c r="AL51">
        <v>3.270708310174641</v>
      </c>
      <c r="AM51">
        <v>66.509081150718828</v>
      </c>
      <c r="AN51">
        <f t="shared" si="26"/>
        <v>2.8835056974846069</v>
      </c>
      <c r="AO51">
        <v>17.442608897739479</v>
      </c>
      <c r="AP51">
        <v>20.828790303030299</v>
      </c>
      <c r="AQ51">
        <v>4.0150163467344121E-4</v>
      </c>
      <c r="AR51">
        <v>78.166941239200895</v>
      </c>
      <c r="AS51">
        <v>166</v>
      </c>
      <c r="AT51">
        <v>33</v>
      </c>
      <c r="AU51">
        <f t="shared" si="27"/>
        <v>1</v>
      </c>
      <c r="AV51">
        <f t="shared" si="28"/>
        <v>0</v>
      </c>
      <c r="AW51">
        <f t="shared" si="29"/>
        <v>40743.598176836786</v>
      </c>
      <c r="AX51">
        <f t="shared" si="30"/>
        <v>2000.0425925925931</v>
      </c>
      <c r="AY51">
        <f t="shared" si="31"/>
        <v>1681.2355433335742</v>
      </c>
      <c r="AZ51">
        <f t="shared" si="32"/>
        <v>0.84059987000288872</v>
      </c>
      <c r="BA51">
        <f t="shared" si="33"/>
        <v>0.16075774910557541</v>
      </c>
      <c r="BB51">
        <v>6</v>
      </c>
      <c r="BC51">
        <v>0.5</v>
      </c>
      <c r="BD51" t="s">
        <v>353</v>
      </c>
      <c r="BE51">
        <v>2</v>
      </c>
      <c r="BF51" t="b">
        <v>1</v>
      </c>
      <c r="BG51">
        <v>1656170532.5</v>
      </c>
      <c r="BH51">
        <v>508.59437037037031</v>
      </c>
      <c r="BI51">
        <v>555.67525925925941</v>
      </c>
      <c r="BJ51">
        <v>20.81131111111111</v>
      </c>
      <c r="BK51">
        <v>17.437837037037038</v>
      </c>
      <c r="BL51">
        <v>512.20640740740737</v>
      </c>
      <c r="BM51">
        <v>20.89474814814815</v>
      </c>
      <c r="BN51">
        <v>500.00251851851863</v>
      </c>
      <c r="BO51">
        <v>76.49430000000001</v>
      </c>
      <c r="BP51">
        <v>9.9981137037037024E-2</v>
      </c>
      <c r="BQ51">
        <v>25.08085925925926</v>
      </c>
      <c r="BR51">
        <v>24.881870370370368</v>
      </c>
      <c r="BS51">
        <v>999.90000000000009</v>
      </c>
      <c r="BT51">
        <v>0</v>
      </c>
      <c r="BU51">
        <v>0</v>
      </c>
      <c r="BV51">
        <v>10009.005925925931</v>
      </c>
      <c r="BW51">
        <v>0</v>
      </c>
      <c r="BX51">
        <v>127.6574814814815</v>
      </c>
      <c r="BY51">
        <v>-47.080885185185167</v>
      </c>
      <c r="BZ51">
        <v>519.4038888888889</v>
      </c>
      <c r="CA51">
        <v>565.536962962963</v>
      </c>
      <c r="CB51">
        <v>3.3734700000000002</v>
      </c>
      <c r="CC51">
        <v>555.67525925925941</v>
      </c>
      <c r="CD51">
        <v>17.437837037037038</v>
      </c>
      <c r="CE51">
        <v>1.5919474074074069</v>
      </c>
      <c r="CF51">
        <v>1.3338955555555561</v>
      </c>
      <c r="CG51">
        <v>13.881074074074069</v>
      </c>
      <c r="CH51">
        <v>11.186318518518521</v>
      </c>
      <c r="CI51">
        <v>2000.0425925925931</v>
      </c>
      <c r="CJ51">
        <v>0.98000455555555543</v>
      </c>
      <c r="CK51">
        <v>1.9995844444444438E-2</v>
      </c>
      <c r="CL51">
        <v>0</v>
      </c>
      <c r="CM51">
        <v>2.1320888888888891</v>
      </c>
      <c r="CN51">
        <v>0</v>
      </c>
      <c r="CO51">
        <v>6617.6525925925926</v>
      </c>
      <c r="CP51">
        <v>16749.84444444445</v>
      </c>
      <c r="CQ51">
        <v>41.034444444444439</v>
      </c>
      <c r="CR51">
        <v>40.062296296296289</v>
      </c>
      <c r="CS51">
        <v>41.018222222222207</v>
      </c>
      <c r="CT51">
        <v>39.212666666666657</v>
      </c>
      <c r="CU51">
        <v>39.687222222222218</v>
      </c>
      <c r="CV51">
        <v>1960.0522222222221</v>
      </c>
      <c r="CW51">
        <v>39.992222222222217</v>
      </c>
      <c r="CX51">
        <v>0</v>
      </c>
      <c r="CY51">
        <v>1656170540</v>
      </c>
      <c r="CZ51">
        <v>0</v>
      </c>
      <c r="DA51">
        <v>1656169376.0999999</v>
      </c>
      <c r="DB51" t="s">
        <v>361</v>
      </c>
      <c r="DC51">
        <v>1656169373.5999999</v>
      </c>
      <c r="DD51">
        <v>1656169376.0999999</v>
      </c>
      <c r="DE51">
        <v>1</v>
      </c>
      <c r="DF51">
        <v>0.13200000000000001</v>
      </c>
      <c r="DG51">
        <v>7.5999999999999998E-2</v>
      </c>
      <c r="DH51">
        <v>-3.2810000000000001</v>
      </c>
      <c r="DI51">
        <v>-0.13800000000000001</v>
      </c>
      <c r="DJ51">
        <v>420</v>
      </c>
      <c r="DK51">
        <v>17</v>
      </c>
      <c r="DL51">
        <v>0.11</v>
      </c>
      <c r="DM51">
        <v>0.05</v>
      </c>
      <c r="DN51">
        <v>-46.547212500000001</v>
      </c>
      <c r="DO51">
        <v>-9.807466041275724</v>
      </c>
      <c r="DP51">
        <v>0.9442980263633669</v>
      </c>
      <c r="DQ51">
        <v>0</v>
      </c>
      <c r="DR51">
        <v>3.36308425</v>
      </c>
      <c r="DS51">
        <v>0.19220206378986859</v>
      </c>
      <c r="DT51">
        <v>1.8693276984988509E-2</v>
      </c>
      <c r="DU51">
        <v>0</v>
      </c>
      <c r="DV51">
        <v>0</v>
      </c>
      <c r="DW51">
        <v>2</v>
      </c>
      <c r="DX51" t="s">
        <v>358</v>
      </c>
      <c r="DY51">
        <v>2.9864099999999998</v>
      </c>
      <c r="DZ51">
        <v>2.7248100000000002</v>
      </c>
      <c r="EA51">
        <v>9.71273E-2</v>
      </c>
      <c r="EB51">
        <v>0.101851</v>
      </c>
      <c r="EC51">
        <v>8.3625500000000005E-2</v>
      </c>
      <c r="ED51">
        <v>7.2311799999999996E-2</v>
      </c>
      <c r="EE51">
        <v>28792.5</v>
      </c>
      <c r="EF51">
        <v>28732.3</v>
      </c>
      <c r="EG51">
        <v>29617</v>
      </c>
      <c r="EH51">
        <v>29569.599999999999</v>
      </c>
      <c r="EI51">
        <v>35968</v>
      </c>
      <c r="EJ51">
        <v>36464.400000000001</v>
      </c>
      <c r="EK51">
        <v>41729.199999999997</v>
      </c>
      <c r="EL51">
        <v>42118.7</v>
      </c>
      <c r="EM51">
        <v>1.62283</v>
      </c>
      <c r="EN51">
        <v>2.3088299999999999</v>
      </c>
      <c r="EO51">
        <v>0.113107</v>
      </c>
      <c r="EP51">
        <v>0</v>
      </c>
      <c r="EQ51">
        <v>23.043299999999999</v>
      </c>
      <c r="ER51">
        <v>999.9</v>
      </c>
      <c r="ES51">
        <v>43</v>
      </c>
      <c r="ET51">
        <v>29</v>
      </c>
      <c r="EU51">
        <v>22.609000000000002</v>
      </c>
      <c r="EV51">
        <v>61.8446</v>
      </c>
      <c r="EW51">
        <v>25.805299999999999</v>
      </c>
      <c r="EX51">
        <v>2</v>
      </c>
      <c r="EY51">
        <v>-0.32967999999999997</v>
      </c>
      <c r="EZ51">
        <v>0</v>
      </c>
      <c r="FA51">
        <v>20.398399999999999</v>
      </c>
      <c r="FB51">
        <v>5.2175900000000004</v>
      </c>
      <c r="FC51">
        <v>12.004099999999999</v>
      </c>
      <c r="FD51">
        <v>4.9910500000000004</v>
      </c>
      <c r="FE51">
        <v>3.2885800000000001</v>
      </c>
      <c r="FF51">
        <v>4646.6000000000004</v>
      </c>
      <c r="FG51">
        <v>9999</v>
      </c>
      <c r="FH51">
        <v>9999</v>
      </c>
      <c r="FI51">
        <v>81.3</v>
      </c>
      <c r="FJ51">
        <v>1.86707</v>
      </c>
      <c r="FK51">
        <v>1.86615</v>
      </c>
      <c r="FL51">
        <v>1.8656900000000001</v>
      </c>
      <c r="FM51">
        <v>1.86557</v>
      </c>
      <c r="FN51">
        <v>1.86737</v>
      </c>
      <c r="FO51">
        <v>1.8699600000000001</v>
      </c>
      <c r="FP51">
        <v>1.86859</v>
      </c>
      <c r="FQ51">
        <v>1.8699600000000001</v>
      </c>
      <c r="FR51">
        <v>0</v>
      </c>
      <c r="FS51">
        <v>0</v>
      </c>
      <c r="FT51">
        <v>0</v>
      </c>
      <c r="FU51">
        <v>0</v>
      </c>
      <c r="FV51" t="s">
        <v>355</v>
      </c>
      <c r="FW51" t="s">
        <v>356</v>
      </c>
      <c r="FX51" t="s">
        <v>357</v>
      </c>
      <c r="FY51" t="s">
        <v>357</v>
      </c>
      <c r="FZ51" t="s">
        <v>357</v>
      </c>
      <c r="GA51" t="s">
        <v>357</v>
      </c>
      <c r="GB51">
        <v>0</v>
      </c>
      <c r="GC51">
        <v>100</v>
      </c>
      <c r="GD51">
        <v>100</v>
      </c>
      <c r="GE51">
        <v>-3.7010000000000001</v>
      </c>
      <c r="GF51">
        <v>-8.3099999999999993E-2</v>
      </c>
      <c r="GG51">
        <v>-1.624389483395291</v>
      </c>
      <c r="GH51">
        <v>-4.1018793927769777E-3</v>
      </c>
      <c r="GI51">
        <v>4.953481889674257E-7</v>
      </c>
      <c r="GJ51">
        <v>-1.2383106132613841E-10</v>
      </c>
      <c r="GK51">
        <v>-0.15180510937277439</v>
      </c>
      <c r="GL51">
        <v>-1.6538770927233871E-2</v>
      </c>
      <c r="GM51">
        <v>1.291337703146669E-3</v>
      </c>
      <c r="GN51">
        <v>-1.6425570027322581E-5</v>
      </c>
      <c r="GO51">
        <v>20</v>
      </c>
      <c r="GP51">
        <v>2316</v>
      </c>
      <c r="GQ51">
        <v>1</v>
      </c>
      <c r="GR51">
        <v>39</v>
      </c>
      <c r="GS51">
        <v>19.399999999999999</v>
      </c>
      <c r="GT51">
        <v>19.399999999999999</v>
      </c>
      <c r="GU51">
        <v>1.71753</v>
      </c>
      <c r="GV51">
        <v>2.20581</v>
      </c>
      <c r="GW51">
        <v>1.94702</v>
      </c>
      <c r="GX51">
        <v>2.7722199999999999</v>
      </c>
      <c r="GY51">
        <v>2.19482</v>
      </c>
      <c r="GZ51">
        <v>2.33765</v>
      </c>
      <c r="HA51">
        <v>33.311100000000003</v>
      </c>
      <c r="HB51">
        <v>15.716900000000001</v>
      </c>
      <c r="HC51">
        <v>18</v>
      </c>
      <c r="HD51">
        <v>289.73200000000003</v>
      </c>
      <c r="HE51">
        <v>714.79700000000003</v>
      </c>
      <c r="HF51">
        <v>23.581700000000001</v>
      </c>
      <c r="HG51">
        <v>23.1568</v>
      </c>
      <c r="HH51">
        <v>30.0001</v>
      </c>
      <c r="HI51">
        <v>22.912700000000001</v>
      </c>
      <c r="HJ51">
        <v>22.729600000000001</v>
      </c>
      <c r="HK51">
        <v>34.492600000000003</v>
      </c>
      <c r="HL51">
        <v>23.7624</v>
      </c>
      <c r="HM51">
        <v>43.651800000000001</v>
      </c>
      <c r="HN51">
        <v>-999.9</v>
      </c>
      <c r="HO51">
        <v>607.61900000000003</v>
      </c>
      <c r="HP51">
        <v>17.457000000000001</v>
      </c>
      <c r="HQ51">
        <v>101.297</v>
      </c>
      <c r="HR51">
        <v>101.173</v>
      </c>
    </row>
    <row r="52" spans="1:226" x14ac:dyDescent="0.2">
      <c r="A52">
        <v>59</v>
      </c>
      <c r="B52">
        <v>1656170545</v>
      </c>
      <c r="C52">
        <v>1532.400000095367</v>
      </c>
      <c r="D52" t="s">
        <v>430</v>
      </c>
      <c r="E52" t="s">
        <v>431</v>
      </c>
      <c r="F52">
        <v>5</v>
      </c>
      <c r="G52" t="s">
        <v>351</v>
      </c>
      <c r="H52" t="s">
        <v>352</v>
      </c>
      <c r="I52">
        <v>1656170537.2142861</v>
      </c>
      <c r="J52">
        <f t="shared" si="0"/>
        <v>2.9030984138787427E-3</v>
      </c>
      <c r="K52">
        <f t="shared" si="1"/>
        <v>2.9030984138787428</v>
      </c>
      <c r="L52">
        <f t="shared" si="2"/>
        <v>20.944112606140482</v>
      </c>
      <c r="M52">
        <f t="shared" si="3"/>
        <v>523.73699999999997</v>
      </c>
      <c r="N52">
        <f t="shared" si="4"/>
        <v>268.17882799073078</v>
      </c>
      <c r="O52">
        <f t="shared" si="5"/>
        <v>20.540989333154357</v>
      </c>
      <c r="P52">
        <f t="shared" si="6"/>
        <v>40.115307427438303</v>
      </c>
      <c r="Q52">
        <f t="shared" si="7"/>
        <v>0.14207713771811861</v>
      </c>
      <c r="R52">
        <f t="shared" si="8"/>
        <v>2.4854827151674677</v>
      </c>
      <c r="S52">
        <f t="shared" si="9"/>
        <v>0.1377145573154438</v>
      </c>
      <c r="T52">
        <f t="shared" si="10"/>
        <v>8.6452400345944758E-2</v>
      </c>
      <c r="U52">
        <f t="shared" si="11"/>
        <v>321.52163684595297</v>
      </c>
      <c r="V52">
        <f t="shared" si="12"/>
        <v>26.41927812282503</v>
      </c>
      <c r="W52">
        <f t="shared" si="13"/>
        <v>24.893132142857151</v>
      </c>
      <c r="X52">
        <f t="shared" si="14"/>
        <v>3.1594750149154316</v>
      </c>
      <c r="Y52">
        <f t="shared" si="15"/>
        <v>49.896134703782948</v>
      </c>
      <c r="Z52">
        <f t="shared" si="16"/>
        <v>1.5949364034364901</v>
      </c>
      <c r="AA52">
        <f t="shared" si="17"/>
        <v>3.1965129421449303</v>
      </c>
      <c r="AB52">
        <f t="shared" si="18"/>
        <v>1.5645386114789415</v>
      </c>
      <c r="AC52">
        <f t="shared" si="19"/>
        <v>-128.02664005205256</v>
      </c>
      <c r="AD52">
        <f t="shared" si="20"/>
        <v>26.192652283843163</v>
      </c>
      <c r="AE52">
        <f t="shared" si="21"/>
        <v>2.2288910990251813</v>
      </c>
      <c r="AF52">
        <f t="shared" si="22"/>
        <v>221.91654017676876</v>
      </c>
      <c r="AG52">
        <f t="shared" si="23"/>
        <v>38.343236920652892</v>
      </c>
      <c r="AH52">
        <f t="shared" si="24"/>
        <v>2.8839203008269712</v>
      </c>
      <c r="AI52">
        <f t="shared" si="25"/>
        <v>20.944112606140482</v>
      </c>
      <c r="AJ52">
        <v>598.06809558669954</v>
      </c>
      <c r="AK52">
        <v>558.88515757575772</v>
      </c>
      <c r="AL52">
        <v>3.3151642213975121</v>
      </c>
      <c r="AM52">
        <v>66.509081150718828</v>
      </c>
      <c r="AN52">
        <f t="shared" si="26"/>
        <v>2.9030984138787428</v>
      </c>
      <c r="AO52">
        <v>17.4250128718373</v>
      </c>
      <c r="AP52">
        <v>20.835037575757571</v>
      </c>
      <c r="AQ52">
        <v>2.2818111870701559E-4</v>
      </c>
      <c r="AR52">
        <v>78.166941239200895</v>
      </c>
      <c r="AS52">
        <v>166</v>
      </c>
      <c r="AT52">
        <v>33</v>
      </c>
      <c r="AU52">
        <f t="shared" si="27"/>
        <v>1</v>
      </c>
      <c r="AV52">
        <f t="shared" si="28"/>
        <v>0</v>
      </c>
      <c r="AW52">
        <f t="shared" si="29"/>
        <v>40739.496507684453</v>
      </c>
      <c r="AX52">
        <f t="shared" si="30"/>
        <v>2000.037142857143</v>
      </c>
      <c r="AY52">
        <f t="shared" si="31"/>
        <v>1681.2310491429812</v>
      </c>
      <c r="AZ52">
        <f t="shared" si="32"/>
        <v>0.8405999134302411</v>
      </c>
      <c r="BA52">
        <f t="shared" si="33"/>
        <v>0.16075783292036511</v>
      </c>
      <c r="BB52">
        <v>6</v>
      </c>
      <c r="BC52">
        <v>0.5</v>
      </c>
      <c r="BD52" t="s">
        <v>353</v>
      </c>
      <c r="BE52">
        <v>2</v>
      </c>
      <c r="BF52" t="b">
        <v>1</v>
      </c>
      <c r="BG52">
        <v>1656170537.2142861</v>
      </c>
      <c r="BH52">
        <v>523.73699999999997</v>
      </c>
      <c r="BI52">
        <v>571.56125000000009</v>
      </c>
      <c r="BJ52">
        <v>20.82315357142857</v>
      </c>
      <c r="BK52">
        <v>17.434521428571429</v>
      </c>
      <c r="BL52">
        <v>527.4051071428571</v>
      </c>
      <c r="BM52">
        <v>20.906414285714291</v>
      </c>
      <c r="BN52">
        <v>500.00139285714278</v>
      </c>
      <c r="BO52">
        <v>76.494375000000005</v>
      </c>
      <c r="BP52">
        <v>9.9998564285714284E-2</v>
      </c>
      <c r="BQ52">
        <v>25.088603571428571</v>
      </c>
      <c r="BR52">
        <v>24.893132142857151</v>
      </c>
      <c r="BS52">
        <v>999.9000000000002</v>
      </c>
      <c r="BT52">
        <v>0</v>
      </c>
      <c r="BU52">
        <v>0</v>
      </c>
      <c r="BV52">
        <v>10008.216071428569</v>
      </c>
      <c r="BW52">
        <v>0</v>
      </c>
      <c r="BX52">
        <v>127.6533928571429</v>
      </c>
      <c r="BY52">
        <v>-47.824239285714278</v>
      </c>
      <c r="BZ52">
        <v>534.87478571428574</v>
      </c>
      <c r="CA52">
        <v>581.70285714285717</v>
      </c>
      <c r="CB52">
        <v>3.3886317857142858</v>
      </c>
      <c r="CC52">
        <v>571.56125000000009</v>
      </c>
      <c r="CD52">
        <v>17.434521428571429</v>
      </c>
      <c r="CE52">
        <v>1.592854642857142</v>
      </c>
      <c r="CF52">
        <v>1.333643928571429</v>
      </c>
      <c r="CG52">
        <v>13.889846428571429</v>
      </c>
      <c r="CH52">
        <v>11.18345714285714</v>
      </c>
      <c r="CI52">
        <v>2000.037142857143</v>
      </c>
      <c r="CJ52">
        <v>0.98000349999999981</v>
      </c>
      <c r="CK52">
        <v>1.9996899999999991E-2</v>
      </c>
      <c r="CL52">
        <v>0</v>
      </c>
      <c r="CM52">
        <v>2.1396964285714288</v>
      </c>
      <c r="CN52">
        <v>0</v>
      </c>
      <c r="CO52">
        <v>6631.50107142857</v>
      </c>
      <c r="CP52">
        <v>16749.79285714286</v>
      </c>
      <c r="CQ52">
        <v>40.937178571428561</v>
      </c>
      <c r="CR52">
        <v>39.98639285714286</v>
      </c>
      <c r="CS52">
        <v>40.948428571428572</v>
      </c>
      <c r="CT52">
        <v>39.095678571428557</v>
      </c>
      <c r="CU52">
        <v>39.609107142857127</v>
      </c>
      <c r="CV52">
        <v>1960.0435714285711</v>
      </c>
      <c r="CW52">
        <v>39.994999999999997</v>
      </c>
      <c r="CX52">
        <v>0</v>
      </c>
      <c r="CY52">
        <v>1656170545.4000001</v>
      </c>
      <c r="CZ52">
        <v>0</v>
      </c>
      <c r="DA52">
        <v>1656169376.0999999</v>
      </c>
      <c r="DB52" t="s">
        <v>361</v>
      </c>
      <c r="DC52">
        <v>1656169373.5999999</v>
      </c>
      <c r="DD52">
        <v>1656169376.0999999</v>
      </c>
      <c r="DE52">
        <v>1</v>
      </c>
      <c r="DF52">
        <v>0.13200000000000001</v>
      </c>
      <c r="DG52">
        <v>7.5999999999999998E-2</v>
      </c>
      <c r="DH52">
        <v>-3.2810000000000001</v>
      </c>
      <c r="DI52">
        <v>-0.13800000000000001</v>
      </c>
      <c r="DJ52">
        <v>420</v>
      </c>
      <c r="DK52">
        <v>17</v>
      </c>
      <c r="DL52">
        <v>0.11</v>
      </c>
      <c r="DM52">
        <v>0.05</v>
      </c>
      <c r="DN52">
        <v>-47.351694999999992</v>
      </c>
      <c r="DO52">
        <v>-9.6185403377109928</v>
      </c>
      <c r="DP52">
        <v>0.92631593610117713</v>
      </c>
      <c r="DQ52">
        <v>0</v>
      </c>
      <c r="DR52">
        <v>3.3794650000000011</v>
      </c>
      <c r="DS52">
        <v>0.20134514071293169</v>
      </c>
      <c r="DT52">
        <v>1.9630013245028621E-2</v>
      </c>
      <c r="DU52">
        <v>0</v>
      </c>
      <c r="DV52">
        <v>0</v>
      </c>
      <c r="DW52">
        <v>2</v>
      </c>
      <c r="DX52" t="s">
        <v>358</v>
      </c>
      <c r="DY52">
        <v>2.9862099999999998</v>
      </c>
      <c r="DZ52">
        <v>2.72479</v>
      </c>
      <c r="EA52">
        <v>9.9234900000000001E-2</v>
      </c>
      <c r="EB52">
        <v>0.10392800000000001</v>
      </c>
      <c r="EC52">
        <v>8.3641599999999997E-2</v>
      </c>
      <c r="ED52">
        <v>7.2323899999999997E-2</v>
      </c>
      <c r="EE52">
        <v>28725.1</v>
      </c>
      <c r="EF52">
        <v>28666</v>
      </c>
      <c r="EG52">
        <v>29616.799999999999</v>
      </c>
      <c r="EH52">
        <v>29569.7</v>
      </c>
      <c r="EI52">
        <v>35967.1</v>
      </c>
      <c r="EJ52">
        <v>36464</v>
      </c>
      <c r="EK52">
        <v>41728.800000000003</v>
      </c>
      <c r="EL52">
        <v>42118.7</v>
      </c>
      <c r="EM52">
        <v>1.6224000000000001</v>
      </c>
      <c r="EN52">
        <v>2.3088299999999999</v>
      </c>
      <c r="EO52">
        <v>0.11389000000000001</v>
      </c>
      <c r="EP52">
        <v>0</v>
      </c>
      <c r="EQ52">
        <v>23.042400000000001</v>
      </c>
      <c r="ER52">
        <v>999.9</v>
      </c>
      <c r="ES52">
        <v>43</v>
      </c>
      <c r="ET52">
        <v>29</v>
      </c>
      <c r="EU52">
        <v>22.607099999999999</v>
      </c>
      <c r="EV52">
        <v>61.824599999999997</v>
      </c>
      <c r="EW52">
        <v>25.737200000000001</v>
      </c>
      <c r="EX52">
        <v>2</v>
      </c>
      <c r="EY52">
        <v>-0.32958300000000001</v>
      </c>
      <c r="EZ52">
        <v>0</v>
      </c>
      <c r="FA52">
        <v>20.398299999999999</v>
      </c>
      <c r="FB52">
        <v>5.21774</v>
      </c>
      <c r="FC52">
        <v>12.0046</v>
      </c>
      <c r="FD52">
        <v>4.9909999999999997</v>
      </c>
      <c r="FE52">
        <v>3.2886500000000001</v>
      </c>
      <c r="FF52">
        <v>4646.8999999999996</v>
      </c>
      <c r="FG52">
        <v>9999</v>
      </c>
      <c r="FH52">
        <v>9999</v>
      </c>
      <c r="FI52">
        <v>81.3</v>
      </c>
      <c r="FJ52">
        <v>1.8670899999999999</v>
      </c>
      <c r="FK52">
        <v>1.86615</v>
      </c>
      <c r="FL52">
        <v>1.8656900000000001</v>
      </c>
      <c r="FM52">
        <v>1.8655900000000001</v>
      </c>
      <c r="FN52">
        <v>1.86737</v>
      </c>
      <c r="FO52">
        <v>1.8699600000000001</v>
      </c>
      <c r="FP52">
        <v>1.86859</v>
      </c>
      <c r="FQ52">
        <v>1.86998</v>
      </c>
      <c r="FR52">
        <v>0</v>
      </c>
      <c r="FS52">
        <v>0</v>
      </c>
      <c r="FT52">
        <v>0</v>
      </c>
      <c r="FU52">
        <v>0</v>
      </c>
      <c r="FV52" t="s">
        <v>355</v>
      </c>
      <c r="FW52" t="s">
        <v>356</v>
      </c>
      <c r="FX52" t="s">
        <v>357</v>
      </c>
      <c r="FY52" t="s">
        <v>357</v>
      </c>
      <c r="FZ52" t="s">
        <v>357</v>
      </c>
      <c r="GA52" t="s">
        <v>357</v>
      </c>
      <c r="GB52">
        <v>0</v>
      </c>
      <c r="GC52">
        <v>100</v>
      </c>
      <c r="GD52">
        <v>100</v>
      </c>
      <c r="GE52">
        <v>-3.7610000000000001</v>
      </c>
      <c r="GF52">
        <v>-8.3000000000000004E-2</v>
      </c>
      <c r="GG52">
        <v>-1.624389483395291</v>
      </c>
      <c r="GH52">
        <v>-4.1018793927769777E-3</v>
      </c>
      <c r="GI52">
        <v>4.953481889674257E-7</v>
      </c>
      <c r="GJ52">
        <v>-1.2383106132613841E-10</v>
      </c>
      <c r="GK52">
        <v>-0.15180510937277439</v>
      </c>
      <c r="GL52">
        <v>-1.6538770927233871E-2</v>
      </c>
      <c r="GM52">
        <v>1.291337703146669E-3</v>
      </c>
      <c r="GN52">
        <v>-1.6425570027322581E-5</v>
      </c>
      <c r="GO52">
        <v>20</v>
      </c>
      <c r="GP52">
        <v>2316</v>
      </c>
      <c r="GQ52">
        <v>1</v>
      </c>
      <c r="GR52">
        <v>39</v>
      </c>
      <c r="GS52">
        <v>19.5</v>
      </c>
      <c r="GT52">
        <v>19.5</v>
      </c>
      <c r="GU52">
        <v>1.7602500000000001</v>
      </c>
      <c r="GV52">
        <v>2.20825</v>
      </c>
      <c r="GW52">
        <v>1.94702</v>
      </c>
      <c r="GX52">
        <v>2.7709999999999999</v>
      </c>
      <c r="GY52">
        <v>2.19482</v>
      </c>
      <c r="GZ52">
        <v>2.32178</v>
      </c>
      <c r="HA52">
        <v>33.333500000000001</v>
      </c>
      <c r="HB52">
        <v>15.7081</v>
      </c>
      <c r="HC52">
        <v>18</v>
      </c>
      <c r="HD52">
        <v>289.58300000000003</v>
      </c>
      <c r="HE52">
        <v>714.87099999999998</v>
      </c>
      <c r="HF52">
        <v>23.588799999999999</v>
      </c>
      <c r="HG52">
        <v>23.160900000000002</v>
      </c>
      <c r="HH52">
        <v>30.000299999999999</v>
      </c>
      <c r="HI52">
        <v>22.9175</v>
      </c>
      <c r="HJ52">
        <v>22.7349</v>
      </c>
      <c r="HK52">
        <v>35.233899999999998</v>
      </c>
      <c r="HL52">
        <v>23.7624</v>
      </c>
      <c r="HM52">
        <v>43.651800000000001</v>
      </c>
      <c r="HN52">
        <v>-999.9</v>
      </c>
      <c r="HO52">
        <v>620.97699999999998</v>
      </c>
      <c r="HP52">
        <v>17.456800000000001</v>
      </c>
      <c r="HQ52">
        <v>101.29600000000001</v>
      </c>
      <c r="HR52">
        <v>101.173</v>
      </c>
    </row>
    <row r="53" spans="1:226" x14ac:dyDescent="0.2">
      <c r="A53">
        <v>60</v>
      </c>
      <c r="B53">
        <v>1656170550</v>
      </c>
      <c r="C53">
        <v>1537.400000095367</v>
      </c>
      <c r="D53" t="s">
        <v>432</v>
      </c>
      <c r="E53" t="s">
        <v>433</v>
      </c>
      <c r="F53">
        <v>5</v>
      </c>
      <c r="G53" t="s">
        <v>351</v>
      </c>
      <c r="H53" t="s">
        <v>352</v>
      </c>
      <c r="I53">
        <v>1656170542.5</v>
      </c>
      <c r="J53">
        <f t="shared" si="0"/>
        <v>2.9062825704456795E-3</v>
      </c>
      <c r="K53">
        <f t="shared" si="1"/>
        <v>2.9062825704456796</v>
      </c>
      <c r="L53">
        <f t="shared" si="2"/>
        <v>21.521707897626762</v>
      </c>
      <c r="M53">
        <f t="shared" si="3"/>
        <v>540.77092592592601</v>
      </c>
      <c r="N53">
        <f t="shared" si="4"/>
        <v>278.05194298504108</v>
      </c>
      <c r="O53">
        <f t="shared" si="5"/>
        <v>21.297225779705531</v>
      </c>
      <c r="P53">
        <f t="shared" si="6"/>
        <v>41.420032461936295</v>
      </c>
      <c r="Q53">
        <f t="shared" si="7"/>
        <v>0.14206930085446648</v>
      </c>
      <c r="R53">
        <f t="shared" si="8"/>
        <v>2.48592414407578</v>
      </c>
      <c r="S53">
        <f t="shared" si="9"/>
        <v>0.1377079427467042</v>
      </c>
      <c r="T53">
        <f t="shared" si="10"/>
        <v>8.6448162060814182E-2</v>
      </c>
      <c r="U53">
        <f t="shared" si="11"/>
        <v>321.5204478400571</v>
      </c>
      <c r="V53">
        <f t="shared" si="12"/>
        <v>26.426030309432267</v>
      </c>
      <c r="W53">
        <f t="shared" si="13"/>
        <v>24.906422222222218</v>
      </c>
      <c r="X53">
        <f t="shared" si="14"/>
        <v>3.1619812823442723</v>
      </c>
      <c r="Y53">
        <f t="shared" si="15"/>
        <v>49.895906850792272</v>
      </c>
      <c r="Z53">
        <f t="shared" si="16"/>
        <v>1.5956849130320698</v>
      </c>
      <c r="AA53">
        <f t="shared" si="17"/>
        <v>3.1980276815165909</v>
      </c>
      <c r="AB53">
        <f t="shared" si="18"/>
        <v>1.5662963693122025</v>
      </c>
      <c r="AC53">
        <f t="shared" si="19"/>
        <v>-128.16706135665447</v>
      </c>
      <c r="AD53">
        <f t="shared" si="20"/>
        <v>25.481886552189088</v>
      </c>
      <c r="AE53">
        <f t="shared" si="21"/>
        <v>2.1682545143230243</v>
      </c>
      <c r="AF53">
        <f t="shared" si="22"/>
        <v>221.00352754991471</v>
      </c>
      <c r="AG53">
        <f t="shared" si="23"/>
        <v>38.956175256669574</v>
      </c>
      <c r="AH53">
        <f t="shared" si="24"/>
        <v>2.8954877743177367</v>
      </c>
      <c r="AI53">
        <f t="shared" si="25"/>
        <v>21.521707897626762</v>
      </c>
      <c r="AJ53">
        <v>615.2397460059866</v>
      </c>
      <c r="AK53">
        <v>575.40289696969717</v>
      </c>
      <c r="AL53">
        <v>3.3029186710694911</v>
      </c>
      <c r="AM53">
        <v>66.509081150718828</v>
      </c>
      <c r="AN53">
        <f t="shared" si="26"/>
        <v>2.9062825704456796</v>
      </c>
      <c r="AO53">
        <v>17.4300281017887</v>
      </c>
      <c r="AP53">
        <v>20.844263636363632</v>
      </c>
      <c r="AQ53">
        <v>1.100451767811576E-4</v>
      </c>
      <c r="AR53">
        <v>78.166941239200895</v>
      </c>
      <c r="AS53">
        <v>166</v>
      </c>
      <c r="AT53">
        <v>33</v>
      </c>
      <c r="AU53">
        <f t="shared" si="27"/>
        <v>1</v>
      </c>
      <c r="AV53">
        <f t="shared" si="28"/>
        <v>0</v>
      </c>
      <c r="AW53">
        <f t="shared" si="29"/>
        <v>40749.483554013867</v>
      </c>
      <c r="AX53">
        <f t="shared" si="30"/>
        <v>2000.0281481481479</v>
      </c>
      <c r="AY53">
        <f t="shared" si="31"/>
        <v>1681.2236213333626</v>
      </c>
      <c r="AZ53">
        <f t="shared" si="32"/>
        <v>0.84059998000029623</v>
      </c>
      <c r="BA53">
        <f t="shared" si="33"/>
        <v>0.16075796140057183</v>
      </c>
      <c r="BB53">
        <v>6</v>
      </c>
      <c r="BC53">
        <v>0.5</v>
      </c>
      <c r="BD53" t="s">
        <v>353</v>
      </c>
      <c r="BE53">
        <v>2</v>
      </c>
      <c r="BF53" t="b">
        <v>1</v>
      </c>
      <c r="BG53">
        <v>1656170542.5</v>
      </c>
      <c r="BH53">
        <v>540.77092592592601</v>
      </c>
      <c r="BI53">
        <v>589.39618518518523</v>
      </c>
      <c r="BJ53">
        <v>20.83291481481481</v>
      </c>
      <c r="BK53">
        <v>17.430792592592589</v>
      </c>
      <c r="BL53">
        <v>544.50181481481479</v>
      </c>
      <c r="BM53">
        <v>20.916014814814819</v>
      </c>
      <c r="BN53">
        <v>500.0113703703704</v>
      </c>
      <c r="BO53">
        <v>76.494414814814803</v>
      </c>
      <c r="BP53">
        <v>9.9999707407407393E-2</v>
      </c>
      <c r="BQ53">
        <v>25.09655555555555</v>
      </c>
      <c r="BR53">
        <v>24.906422222222218</v>
      </c>
      <c r="BS53">
        <v>999.90000000000009</v>
      </c>
      <c r="BT53">
        <v>0</v>
      </c>
      <c r="BU53">
        <v>0</v>
      </c>
      <c r="BV53">
        <v>10011.04777777778</v>
      </c>
      <c r="BW53">
        <v>0</v>
      </c>
      <c r="BX53">
        <v>127.72214814814819</v>
      </c>
      <c r="BY53">
        <v>-48.625181481481476</v>
      </c>
      <c r="BZ53">
        <v>552.27644444444434</v>
      </c>
      <c r="CA53">
        <v>599.85196296296294</v>
      </c>
      <c r="CB53">
        <v>3.4021137037037028</v>
      </c>
      <c r="CC53">
        <v>589.39618518518523</v>
      </c>
      <c r="CD53">
        <v>17.430792592592589</v>
      </c>
      <c r="CE53">
        <v>1.5936003703703709</v>
      </c>
      <c r="CF53">
        <v>1.333358888888889</v>
      </c>
      <c r="CG53">
        <v>13.89707037037037</v>
      </c>
      <c r="CH53">
        <v>11.180240740740739</v>
      </c>
      <c r="CI53">
        <v>2000.0281481481479</v>
      </c>
      <c r="CJ53">
        <v>0.98000199999999993</v>
      </c>
      <c r="CK53">
        <v>1.99984E-2</v>
      </c>
      <c r="CL53">
        <v>0</v>
      </c>
      <c r="CM53">
        <v>2.1746555555555558</v>
      </c>
      <c r="CN53">
        <v>0</v>
      </c>
      <c r="CO53">
        <v>6645.9211111111117</v>
      </c>
      <c r="CP53">
        <v>16749.707407407412</v>
      </c>
      <c r="CQ53">
        <v>40.830740740740737</v>
      </c>
      <c r="CR53">
        <v>39.907185185185178</v>
      </c>
      <c r="CS53">
        <v>40.872370370370362</v>
      </c>
      <c r="CT53">
        <v>38.971888888888891</v>
      </c>
      <c r="CU53">
        <v>39.513629629629627</v>
      </c>
      <c r="CV53">
        <v>1960.0303703703701</v>
      </c>
      <c r="CW53">
        <v>39.999259259259262</v>
      </c>
      <c r="CX53">
        <v>0</v>
      </c>
      <c r="CY53">
        <v>1656170550.2</v>
      </c>
      <c r="CZ53">
        <v>0</v>
      </c>
      <c r="DA53">
        <v>1656169376.0999999</v>
      </c>
      <c r="DB53" t="s">
        <v>361</v>
      </c>
      <c r="DC53">
        <v>1656169373.5999999</v>
      </c>
      <c r="DD53">
        <v>1656169376.0999999</v>
      </c>
      <c r="DE53">
        <v>1</v>
      </c>
      <c r="DF53">
        <v>0.13200000000000001</v>
      </c>
      <c r="DG53">
        <v>7.5999999999999998E-2</v>
      </c>
      <c r="DH53">
        <v>-3.2810000000000001</v>
      </c>
      <c r="DI53">
        <v>-0.13800000000000001</v>
      </c>
      <c r="DJ53">
        <v>420</v>
      </c>
      <c r="DK53">
        <v>17</v>
      </c>
      <c r="DL53">
        <v>0.11</v>
      </c>
      <c r="DM53">
        <v>0.05</v>
      </c>
      <c r="DN53">
        <v>-48.120217500000003</v>
      </c>
      <c r="DO53">
        <v>-9.088398123827286</v>
      </c>
      <c r="DP53">
        <v>0.87583542971482409</v>
      </c>
      <c r="DQ53">
        <v>0</v>
      </c>
      <c r="DR53">
        <v>3.3924829999999999</v>
      </c>
      <c r="DS53">
        <v>0.16074146341462869</v>
      </c>
      <c r="DT53">
        <v>1.6420187757757179E-2</v>
      </c>
      <c r="DU53">
        <v>0</v>
      </c>
      <c r="DV53">
        <v>0</v>
      </c>
      <c r="DW53">
        <v>2</v>
      </c>
      <c r="DX53" t="s">
        <v>358</v>
      </c>
      <c r="DY53">
        <v>2.9862799999999998</v>
      </c>
      <c r="DZ53">
        <v>2.72492</v>
      </c>
      <c r="EA53">
        <v>0.10130699999999999</v>
      </c>
      <c r="EB53">
        <v>0.10599</v>
      </c>
      <c r="EC53">
        <v>8.3667000000000005E-2</v>
      </c>
      <c r="ED53">
        <v>7.2334200000000001E-2</v>
      </c>
      <c r="EE53">
        <v>28658.799999999999</v>
      </c>
      <c r="EF53">
        <v>28600.1</v>
      </c>
      <c r="EG53">
        <v>29616.6</v>
      </c>
      <c r="EH53">
        <v>29569.8</v>
      </c>
      <c r="EI53">
        <v>35965.9</v>
      </c>
      <c r="EJ53">
        <v>36463.4</v>
      </c>
      <c r="EK53">
        <v>41728.699999999997</v>
      </c>
      <c r="EL53">
        <v>42118.5</v>
      </c>
      <c r="EM53">
        <v>1.6225799999999999</v>
      </c>
      <c r="EN53">
        <v>2.3088000000000002</v>
      </c>
      <c r="EO53">
        <v>0.114039</v>
      </c>
      <c r="EP53">
        <v>0</v>
      </c>
      <c r="EQ53">
        <v>23.044599999999999</v>
      </c>
      <c r="ER53">
        <v>999.9</v>
      </c>
      <c r="ES53">
        <v>43</v>
      </c>
      <c r="ET53">
        <v>29</v>
      </c>
      <c r="EU53">
        <v>22.607500000000002</v>
      </c>
      <c r="EV53">
        <v>61.864699999999999</v>
      </c>
      <c r="EW53">
        <v>25.789300000000001</v>
      </c>
      <c r="EX53">
        <v>2</v>
      </c>
      <c r="EY53">
        <v>-0.329314</v>
      </c>
      <c r="EZ53">
        <v>0</v>
      </c>
      <c r="FA53">
        <v>20.398399999999999</v>
      </c>
      <c r="FB53">
        <v>5.2178899999999997</v>
      </c>
      <c r="FC53">
        <v>12.004300000000001</v>
      </c>
      <c r="FD53">
        <v>4.9909999999999997</v>
      </c>
      <c r="FE53">
        <v>3.2886500000000001</v>
      </c>
      <c r="FF53">
        <v>4646.8999999999996</v>
      </c>
      <c r="FG53">
        <v>9999</v>
      </c>
      <c r="FH53">
        <v>9999</v>
      </c>
      <c r="FI53">
        <v>81.3</v>
      </c>
      <c r="FJ53">
        <v>1.8671</v>
      </c>
      <c r="FK53">
        <v>1.86615</v>
      </c>
      <c r="FL53">
        <v>1.8656900000000001</v>
      </c>
      <c r="FM53">
        <v>1.8656200000000001</v>
      </c>
      <c r="FN53">
        <v>1.86737</v>
      </c>
      <c r="FO53">
        <v>1.8699600000000001</v>
      </c>
      <c r="FP53">
        <v>1.86859</v>
      </c>
      <c r="FQ53">
        <v>1.86998</v>
      </c>
      <c r="FR53">
        <v>0</v>
      </c>
      <c r="FS53">
        <v>0</v>
      </c>
      <c r="FT53">
        <v>0</v>
      </c>
      <c r="FU53">
        <v>0</v>
      </c>
      <c r="FV53" t="s">
        <v>355</v>
      </c>
      <c r="FW53" t="s">
        <v>356</v>
      </c>
      <c r="FX53" t="s">
        <v>357</v>
      </c>
      <c r="FY53" t="s">
        <v>357</v>
      </c>
      <c r="FZ53" t="s">
        <v>357</v>
      </c>
      <c r="GA53" t="s">
        <v>357</v>
      </c>
      <c r="GB53">
        <v>0</v>
      </c>
      <c r="GC53">
        <v>100</v>
      </c>
      <c r="GD53">
        <v>100</v>
      </c>
      <c r="GE53">
        <v>-3.8210000000000002</v>
      </c>
      <c r="GF53">
        <v>-8.2900000000000001E-2</v>
      </c>
      <c r="GG53">
        <v>-1.624389483395291</v>
      </c>
      <c r="GH53">
        <v>-4.1018793927769777E-3</v>
      </c>
      <c r="GI53">
        <v>4.953481889674257E-7</v>
      </c>
      <c r="GJ53">
        <v>-1.2383106132613841E-10</v>
      </c>
      <c r="GK53">
        <v>-0.15180510937277439</v>
      </c>
      <c r="GL53">
        <v>-1.6538770927233871E-2</v>
      </c>
      <c r="GM53">
        <v>1.291337703146669E-3</v>
      </c>
      <c r="GN53">
        <v>-1.6425570027322581E-5</v>
      </c>
      <c r="GO53">
        <v>20</v>
      </c>
      <c r="GP53">
        <v>2316</v>
      </c>
      <c r="GQ53">
        <v>1</v>
      </c>
      <c r="GR53">
        <v>39</v>
      </c>
      <c r="GS53">
        <v>19.600000000000001</v>
      </c>
      <c r="GT53">
        <v>19.600000000000001</v>
      </c>
      <c r="GU53">
        <v>1.79932</v>
      </c>
      <c r="GV53">
        <v>2.20703</v>
      </c>
      <c r="GW53">
        <v>1.94702</v>
      </c>
      <c r="GX53">
        <v>2.7722199999999999</v>
      </c>
      <c r="GY53">
        <v>2.19482</v>
      </c>
      <c r="GZ53">
        <v>2.3645</v>
      </c>
      <c r="HA53">
        <v>33.333500000000001</v>
      </c>
      <c r="HB53">
        <v>15.7081</v>
      </c>
      <c r="HC53">
        <v>18</v>
      </c>
      <c r="HD53">
        <v>289.67599999999999</v>
      </c>
      <c r="HE53">
        <v>714.92</v>
      </c>
      <c r="HF53">
        <v>23.5962</v>
      </c>
      <c r="HG53">
        <v>23.165199999999999</v>
      </c>
      <c r="HH53">
        <v>30.000299999999999</v>
      </c>
      <c r="HI53">
        <v>22.9223</v>
      </c>
      <c r="HJ53">
        <v>22.74</v>
      </c>
      <c r="HK53">
        <v>36.013199999999998</v>
      </c>
      <c r="HL53">
        <v>23.7624</v>
      </c>
      <c r="HM53">
        <v>43.651800000000001</v>
      </c>
      <c r="HN53">
        <v>-999.9</v>
      </c>
      <c r="HO53">
        <v>641.01499999999999</v>
      </c>
      <c r="HP53">
        <v>17.4438</v>
      </c>
      <c r="HQ53">
        <v>101.295</v>
      </c>
      <c r="HR53">
        <v>101.173</v>
      </c>
    </row>
    <row r="54" spans="1:226" x14ac:dyDescent="0.2">
      <c r="A54">
        <v>61</v>
      </c>
      <c r="B54">
        <v>1656170555</v>
      </c>
      <c r="C54">
        <v>1542.400000095367</v>
      </c>
      <c r="D54" t="s">
        <v>434</v>
      </c>
      <c r="E54" t="s">
        <v>435</v>
      </c>
      <c r="F54">
        <v>5</v>
      </c>
      <c r="G54" t="s">
        <v>351</v>
      </c>
      <c r="H54" t="s">
        <v>352</v>
      </c>
      <c r="I54">
        <v>1656170547.2142861</v>
      </c>
      <c r="J54">
        <f t="shared" si="0"/>
        <v>2.9085800212873551E-3</v>
      </c>
      <c r="K54">
        <f t="shared" si="1"/>
        <v>2.9085800212873552</v>
      </c>
      <c r="L54">
        <f t="shared" si="2"/>
        <v>22.101324226221735</v>
      </c>
      <c r="M54">
        <f t="shared" si="3"/>
        <v>556.00635714285715</v>
      </c>
      <c r="N54">
        <f t="shared" si="4"/>
        <v>286.19871299169461</v>
      </c>
      <c r="O54">
        <f t="shared" si="5"/>
        <v>21.921113010208483</v>
      </c>
      <c r="P54">
        <f t="shared" si="6"/>
        <v>42.586767990380899</v>
      </c>
      <c r="Q54">
        <f t="shared" si="7"/>
        <v>0.14208163171201901</v>
      </c>
      <c r="R54">
        <f t="shared" si="8"/>
        <v>2.4850698223643124</v>
      </c>
      <c r="S54">
        <f t="shared" si="9"/>
        <v>0.13771807896326529</v>
      </c>
      <c r="T54">
        <f t="shared" si="10"/>
        <v>8.6454684114002187E-2</v>
      </c>
      <c r="U54">
        <f t="shared" si="11"/>
        <v>321.52003135714284</v>
      </c>
      <c r="V54">
        <f t="shared" si="12"/>
        <v>26.435892667599386</v>
      </c>
      <c r="W54">
        <f t="shared" si="13"/>
        <v>24.91499285714286</v>
      </c>
      <c r="X54">
        <f t="shared" si="14"/>
        <v>3.1635984696819195</v>
      </c>
      <c r="Y54">
        <f t="shared" si="15"/>
        <v>49.882150579787002</v>
      </c>
      <c r="Z54">
        <f t="shared" si="16"/>
        <v>1.5962100256085903</v>
      </c>
      <c r="AA54">
        <f t="shared" si="17"/>
        <v>3.1999623253120095</v>
      </c>
      <c r="AB54">
        <f t="shared" si="18"/>
        <v>1.5673884440733292</v>
      </c>
      <c r="AC54">
        <f t="shared" si="19"/>
        <v>-128.26837893877237</v>
      </c>
      <c r="AD54">
        <f t="shared" si="20"/>
        <v>25.684937583049955</v>
      </c>
      <c r="AE54">
        <f t="shared" si="21"/>
        <v>2.1864895220582317</v>
      </c>
      <c r="AF54">
        <f t="shared" si="22"/>
        <v>221.12307952347868</v>
      </c>
      <c r="AG54">
        <f t="shared" si="23"/>
        <v>39.460829661265144</v>
      </c>
      <c r="AH54">
        <f t="shared" si="24"/>
        <v>2.9027665299235021</v>
      </c>
      <c r="AI54">
        <f t="shared" si="25"/>
        <v>22.101324226221735</v>
      </c>
      <c r="AJ54">
        <v>632.4266343859565</v>
      </c>
      <c r="AK54">
        <v>591.90105454545449</v>
      </c>
      <c r="AL54">
        <v>3.297962867141035</v>
      </c>
      <c r="AM54">
        <v>66.509081150718828</v>
      </c>
      <c r="AN54">
        <f t="shared" si="26"/>
        <v>2.9085800212873552</v>
      </c>
      <c r="AO54">
        <v>17.432556540217959</v>
      </c>
      <c r="AP54">
        <v>20.84948303030302</v>
      </c>
      <c r="AQ54">
        <v>1.3911841885561239E-4</v>
      </c>
      <c r="AR54">
        <v>78.166941239200895</v>
      </c>
      <c r="AS54">
        <v>166</v>
      </c>
      <c r="AT54">
        <v>33</v>
      </c>
      <c r="AU54">
        <f t="shared" si="27"/>
        <v>1</v>
      </c>
      <c r="AV54">
        <f t="shared" si="28"/>
        <v>0</v>
      </c>
      <c r="AW54">
        <f t="shared" si="29"/>
        <v>40726.658802855869</v>
      </c>
      <c r="AX54">
        <f t="shared" si="30"/>
        <v>2000.0250000000001</v>
      </c>
      <c r="AY54">
        <f t="shared" si="31"/>
        <v>1681.2210214285712</v>
      </c>
      <c r="AZ54">
        <f t="shared" si="32"/>
        <v>0.84060000321424544</v>
      </c>
      <c r="BA54">
        <f t="shared" si="33"/>
        <v>0.16075800620349387</v>
      </c>
      <c r="BB54">
        <v>6</v>
      </c>
      <c r="BC54">
        <v>0.5</v>
      </c>
      <c r="BD54" t="s">
        <v>353</v>
      </c>
      <c r="BE54">
        <v>2</v>
      </c>
      <c r="BF54" t="b">
        <v>1</v>
      </c>
      <c r="BG54">
        <v>1656170547.2142861</v>
      </c>
      <c r="BH54">
        <v>556.00635714285715</v>
      </c>
      <c r="BI54">
        <v>605.29714285714294</v>
      </c>
      <c r="BJ54">
        <v>20.839874999999999</v>
      </c>
      <c r="BK54">
        <v>17.429075000000001</v>
      </c>
      <c r="BL54">
        <v>559.79339285714286</v>
      </c>
      <c r="BM54">
        <v>20.922875000000001</v>
      </c>
      <c r="BN54">
        <v>499.9894285714285</v>
      </c>
      <c r="BO54">
        <v>76.49403928571428</v>
      </c>
      <c r="BP54">
        <v>9.9991417857142856E-2</v>
      </c>
      <c r="BQ54">
        <v>25.10670714285714</v>
      </c>
      <c r="BR54">
        <v>24.91499285714286</v>
      </c>
      <c r="BS54">
        <v>999.9000000000002</v>
      </c>
      <c r="BT54">
        <v>0</v>
      </c>
      <c r="BU54">
        <v>0</v>
      </c>
      <c r="BV54">
        <v>10005.60678571429</v>
      </c>
      <c r="BW54">
        <v>0</v>
      </c>
      <c r="BX54">
        <v>127.9241428571429</v>
      </c>
      <c r="BY54">
        <v>-49.29071428571428</v>
      </c>
      <c r="BZ54">
        <v>567.84007142857149</v>
      </c>
      <c r="CA54">
        <v>616.03399999999988</v>
      </c>
      <c r="CB54">
        <v>3.410796071428571</v>
      </c>
      <c r="CC54">
        <v>605.29714285714294</v>
      </c>
      <c r="CD54">
        <v>17.429075000000001</v>
      </c>
      <c r="CE54">
        <v>1.594125</v>
      </c>
      <c r="CF54">
        <v>1.333221071428571</v>
      </c>
      <c r="CG54">
        <v>13.902142857142859</v>
      </c>
      <c r="CH54">
        <v>11.178675</v>
      </c>
      <c r="CI54">
        <v>2000.0250000000001</v>
      </c>
      <c r="CJ54">
        <v>0.98000103571428554</v>
      </c>
      <c r="CK54">
        <v>1.9999364285714281E-2</v>
      </c>
      <c r="CL54">
        <v>0</v>
      </c>
      <c r="CM54">
        <v>2.185567857142857</v>
      </c>
      <c r="CN54">
        <v>0</v>
      </c>
      <c r="CO54">
        <v>6658.8932142857157</v>
      </c>
      <c r="CP54">
        <v>16749.682142857149</v>
      </c>
      <c r="CQ54">
        <v>40.747535714285718</v>
      </c>
      <c r="CR54">
        <v>39.836821428571433</v>
      </c>
      <c r="CS54">
        <v>40.805571428571419</v>
      </c>
      <c r="CT54">
        <v>38.872500000000002</v>
      </c>
      <c r="CU54">
        <v>39.437249999999992</v>
      </c>
      <c r="CV54">
        <v>1960.024285714286</v>
      </c>
      <c r="CW54">
        <v>40.000714285714288</v>
      </c>
      <c r="CX54">
        <v>0</v>
      </c>
      <c r="CY54">
        <v>1656170555</v>
      </c>
      <c r="CZ54">
        <v>0</v>
      </c>
      <c r="DA54">
        <v>1656169376.0999999</v>
      </c>
      <c r="DB54" t="s">
        <v>361</v>
      </c>
      <c r="DC54">
        <v>1656169373.5999999</v>
      </c>
      <c r="DD54">
        <v>1656169376.0999999</v>
      </c>
      <c r="DE54">
        <v>1</v>
      </c>
      <c r="DF54">
        <v>0.13200000000000001</v>
      </c>
      <c r="DG54">
        <v>7.5999999999999998E-2</v>
      </c>
      <c r="DH54">
        <v>-3.2810000000000001</v>
      </c>
      <c r="DI54">
        <v>-0.13800000000000001</v>
      </c>
      <c r="DJ54">
        <v>420</v>
      </c>
      <c r="DK54">
        <v>17</v>
      </c>
      <c r="DL54">
        <v>0.11</v>
      </c>
      <c r="DM54">
        <v>0.05</v>
      </c>
      <c r="DN54">
        <v>-48.897590243902442</v>
      </c>
      <c r="DO54">
        <v>-8.5814968641116156</v>
      </c>
      <c r="DP54">
        <v>0.84795710424320792</v>
      </c>
      <c r="DQ54">
        <v>0</v>
      </c>
      <c r="DR54">
        <v>3.4050836585365851</v>
      </c>
      <c r="DS54">
        <v>0.1103067595818934</v>
      </c>
      <c r="DT54">
        <v>1.1781725981489889E-2</v>
      </c>
      <c r="DU54">
        <v>0</v>
      </c>
      <c r="DV54">
        <v>0</v>
      </c>
      <c r="DW54">
        <v>2</v>
      </c>
      <c r="DX54" t="s">
        <v>358</v>
      </c>
      <c r="DY54">
        <v>2.9862199999999999</v>
      </c>
      <c r="DZ54">
        <v>2.72464</v>
      </c>
      <c r="EA54">
        <v>0.103353</v>
      </c>
      <c r="EB54">
        <v>0.107998</v>
      </c>
      <c r="EC54">
        <v>8.3682699999999999E-2</v>
      </c>
      <c r="ED54">
        <v>7.2304300000000002E-2</v>
      </c>
      <c r="EE54">
        <v>28593</v>
      </c>
      <c r="EF54">
        <v>28536.2</v>
      </c>
      <c r="EG54">
        <v>29616</v>
      </c>
      <c r="EH54">
        <v>29570.1</v>
      </c>
      <c r="EI54">
        <v>35964.400000000001</v>
      </c>
      <c r="EJ54">
        <v>36465.199999999997</v>
      </c>
      <c r="EK54">
        <v>41727.599999999999</v>
      </c>
      <c r="EL54">
        <v>42119.1</v>
      </c>
      <c r="EM54">
        <v>1.6215299999999999</v>
      </c>
      <c r="EN54">
        <v>2.3086799999999998</v>
      </c>
      <c r="EO54">
        <v>0.113867</v>
      </c>
      <c r="EP54">
        <v>0</v>
      </c>
      <c r="EQ54">
        <v>23.0504</v>
      </c>
      <c r="ER54">
        <v>999.9</v>
      </c>
      <c r="ES54">
        <v>42.9</v>
      </c>
      <c r="ET54">
        <v>29</v>
      </c>
      <c r="EU54">
        <v>22.5549</v>
      </c>
      <c r="EV54">
        <v>61.994700000000002</v>
      </c>
      <c r="EW54">
        <v>25.7652</v>
      </c>
      <c r="EX54">
        <v>2</v>
      </c>
      <c r="EY54">
        <v>-0.32910600000000001</v>
      </c>
      <c r="EZ54">
        <v>0</v>
      </c>
      <c r="FA54">
        <v>20.398299999999999</v>
      </c>
      <c r="FB54">
        <v>5.2180400000000002</v>
      </c>
      <c r="FC54">
        <v>12.0044</v>
      </c>
      <c r="FD54">
        <v>4.9908999999999999</v>
      </c>
      <c r="FE54">
        <v>3.2886299999999999</v>
      </c>
      <c r="FF54">
        <v>4646.8999999999996</v>
      </c>
      <c r="FG54">
        <v>9999</v>
      </c>
      <c r="FH54">
        <v>9999</v>
      </c>
      <c r="FI54">
        <v>81.3</v>
      </c>
      <c r="FJ54">
        <v>1.8670899999999999</v>
      </c>
      <c r="FK54">
        <v>1.86615</v>
      </c>
      <c r="FL54">
        <v>1.8656900000000001</v>
      </c>
      <c r="FM54">
        <v>1.86561</v>
      </c>
      <c r="FN54">
        <v>1.86737</v>
      </c>
      <c r="FO54">
        <v>1.8699600000000001</v>
      </c>
      <c r="FP54">
        <v>1.86859</v>
      </c>
      <c r="FQ54">
        <v>1.86998</v>
      </c>
      <c r="FR54">
        <v>0</v>
      </c>
      <c r="FS54">
        <v>0</v>
      </c>
      <c r="FT54">
        <v>0</v>
      </c>
      <c r="FU54">
        <v>0</v>
      </c>
      <c r="FV54" t="s">
        <v>355</v>
      </c>
      <c r="FW54" t="s">
        <v>356</v>
      </c>
      <c r="FX54" t="s">
        <v>357</v>
      </c>
      <c r="FY54" t="s">
        <v>357</v>
      </c>
      <c r="FZ54" t="s">
        <v>357</v>
      </c>
      <c r="GA54" t="s">
        <v>357</v>
      </c>
      <c r="GB54">
        <v>0</v>
      </c>
      <c r="GC54">
        <v>100</v>
      </c>
      <c r="GD54">
        <v>100</v>
      </c>
      <c r="GE54">
        <v>-3.879</v>
      </c>
      <c r="GF54">
        <v>-8.2799999999999999E-2</v>
      </c>
      <c r="GG54">
        <v>-1.624389483395291</v>
      </c>
      <c r="GH54">
        <v>-4.1018793927769777E-3</v>
      </c>
      <c r="GI54">
        <v>4.953481889674257E-7</v>
      </c>
      <c r="GJ54">
        <v>-1.2383106132613841E-10</v>
      </c>
      <c r="GK54">
        <v>-0.15180510937277439</v>
      </c>
      <c r="GL54">
        <v>-1.6538770927233871E-2</v>
      </c>
      <c r="GM54">
        <v>1.291337703146669E-3</v>
      </c>
      <c r="GN54">
        <v>-1.6425570027322581E-5</v>
      </c>
      <c r="GO54">
        <v>20</v>
      </c>
      <c r="GP54">
        <v>2316</v>
      </c>
      <c r="GQ54">
        <v>1</v>
      </c>
      <c r="GR54">
        <v>39</v>
      </c>
      <c r="GS54">
        <v>19.7</v>
      </c>
      <c r="GT54">
        <v>19.600000000000001</v>
      </c>
      <c r="GU54">
        <v>1.8322799999999999</v>
      </c>
      <c r="GV54">
        <v>2.20459</v>
      </c>
      <c r="GW54">
        <v>1.94702</v>
      </c>
      <c r="GX54">
        <v>2.7722199999999999</v>
      </c>
      <c r="GY54">
        <v>2.19482</v>
      </c>
      <c r="GZ54">
        <v>2.33887</v>
      </c>
      <c r="HA54">
        <v>33.333500000000001</v>
      </c>
      <c r="HB54">
        <v>15.7081</v>
      </c>
      <c r="HC54">
        <v>18</v>
      </c>
      <c r="HD54">
        <v>289.27600000000001</v>
      </c>
      <c r="HE54">
        <v>714.86900000000003</v>
      </c>
      <c r="HF54">
        <v>23.604099999999999</v>
      </c>
      <c r="HG54">
        <v>23.169599999999999</v>
      </c>
      <c r="HH54">
        <v>30.0001</v>
      </c>
      <c r="HI54">
        <v>22.927099999999999</v>
      </c>
      <c r="HJ54">
        <v>22.744199999999999</v>
      </c>
      <c r="HK54">
        <v>36.747199999999999</v>
      </c>
      <c r="HL54">
        <v>23.7624</v>
      </c>
      <c r="HM54">
        <v>43.651800000000001</v>
      </c>
      <c r="HN54">
        <v>-999.9</v>
      </c>
      <c r="HO54">
        <v>654.37199999999996</v>
      </c>
      <c r="HP54">
        <v>17.439800000000002</v>
      </c>
      <c r="HQ54">
        <v>101.29300000000001</v>
      </c>
      <c r="HR54">
        <v>101.17400000000001</v>
      </c>
    </row>
    <row r="55" spans="1:226" x14ac:dyDescent="0.2">
      <c r="A55">
        <v>62</v>
      </c>
      <c r="B55">
        <v>1656170560</v>
      </c>
      <c r="C55">
        <v>1547.400000095367</v>
      </c>
      <c r="D55" t="s">
        <v>436</v>
      </c>
      <c r="E55" t="s">
        <v>437</v>
      </c>
      <c r="F55">
        <v>5</v>
      </c>
      <c r="G55" t="s">
        <v>351</v>
      </c>
      <c r="H55" t="s">
        <v>352</v>
      </c>
      <c r="I55">
        <v>1656170552.5</v>
      </c>
      <c r="J55">
        <f t="shared" si="0"/>
        <v>2.9228267196169462E-3</v>
      </c>
      <c r="K55">
        <f t="shared" si="1"/>
        <v>2.9228267196169462</v>
      </c>
      <c r="L55">
        <f t="shared" si="2"/>
        <v>22.564593543287224</v>
      </c>
      <c r="M55">
        <f t="shared" si="3"/>
        <v>573.10762962962974</v>
      </c>
      <c r="N55">
        <f t="shared" si="4"/>
        <v>298.72134999587365</v>
      </c>
      <c r="O55">
        <f t="shared" si="5"/>
        <v>22.880380224608153</v>
      </c>
      <c r="P55">
        <f t="shared" si="6"/>
        <v>43.896830526947504</v>
      </c>
      <c r="Q55">
        <f t="shared" si="7"/>
        <v>0.14279929515826245</v>
      </c>
      <c r="R55">
        <f t="shared" si="8"/>
        <v>2.4853474003345566</v>
      </c>
      <c r="S55">
        <f t="shared" si="9"/>
        <v>0.13839276167144041</v>
      </c>
      <c r="T55">
        <f t="shared" si="10"/>
        <v>8.6880058629022594E-2</v>
      </c>
      <c r="U55">
        <f t="shared" si="11"/>
        <v>321.51905755555555</v>
      </c>
      <c r="V55">
        <f t="shared" si="12"/>
        <v>26.442124775690043</v>
      </c>
      <c r="W55">
        <f t="shared" si="13"/>
        <v>24.917844444444441</v>
      </c>
      <c r="X55">
        <f t="shared" si="14"/>
        <v>3.1641366940023534</v>
      </c>
      <c r="Y55">
        <f t="shared" si="15"/>
        <v>49.867312395109387</v>
      </c>
      <c r="Z55">
        <f t="shared" si="16"/>
        <v>1.5967533642097582</v>
      </c>
      <c r="AA55">
        <f t="shared" si="17"/>
        <v>3.2020040533934124</v>
      </c>
      <c r="AB55">
        <f t="shared" si="18"/>
        <v>1.5673833297925952</v>
      </c>
      <c r="AC55">
        <f t="shared" si="19"/>
        <v>-128.89665833510733</v>
      </c>
      <c r="AD55">
        <f t="shared" si="20"/>
        <v>26.740443714221279</v>
      </c>
      <c r="AE55">
        <f t="shared" si="21"/>
        <v>2.2762430431724616</v>
      </c>
      <c r="AF55">
        <f t="shared" si="22"/>
        <v>221.63908597784197</v>
      </c>
      <c r="AG55">
        <f t="shared" si="23"/>
        <v>39.982030043517646</v>
      </c>
      <c r="AH55">
        <f t="shared" si="24"/>
        <v>2.9125940482783665</v>
      </c>
      <c r="AI55">
        <f t="shared" si="25"/>
        <v>22.564593543287224</v>
      </c>
      <c r="AJ55">
        <v>649.45005552925772</v>
      </c>
      <c r="AK55">
        <v>608.39960606060617</v>
      </c>
      <c r="AL55">
        <v>3.2878427591648309</v>
      </c>
      <c r="AM55">
        <v>66.509081150718828</v>
      </c>
      <c r="AN55">
        <f t="shared" si="26"/>
        <v>2.9228267196169462</v>
      </c>
      <c r="AO55">
        <v>17.419385976954391</v>
      </c>
      <c r="AP55">
        <v>20.85321515151514</v>
      </c>
      <c r="AQ55">
        <v>1.2252554359387939E-4</v>
      </c>
      <c r="AR55">
        <v>78.166941239200895</v>
      </c>
      <c r="AS55">
        <v>167</v>
      </c>
      <c r="AT55">
        <v>33</v>
      </c>
      <c r="AU55">
        <f t="shared" si="27"/>
        <v>1</v>
      </c>
      <c r="AV55">
        <f t="shared" si="28"/>
        <v>0</v>
      </c>
      <c r="AW55">
        <f t="shared" si="29"/>
        <v>40732.166615640461</v>
      </c>
      <c r="AX55">
        <f t="shared" si="30"/>
        <v>2000.018888888889</v>
      </c>
      <c r="AY55">
        <f t="shared" si="31"/>
        <v>1681.2158888888889</v>
      </c>
      <c r="AZ55">
        <f t="shared" si="32"/>
        <v>0.84060000544439295</v>
      </c>
      <c r="BA55">
        <f t="shared" si="33"/>
        <v>0.16075801050767852</v>
      </c>
      <c r="BB55">
        <v>6</v>
      </c>
      <c r="BC55">
        <v>0.5</v>
      </c>
      <c r="BD55" t="s">
        <v>353</v>
      </c>
      <c r="BE55">
        <v>2</v>
      </c>
      <c r="BF55" t="b">
        <v>1</v>
      </c>
      <c r="BG55">
        <v>1656170552.5</v>
      </c>
      <c r="BH55">
        <v>573.10762962962974</v>
      </c>
      <c r="BI55">
        <v>623.09159259259263</v>
      </c>
      <c r="BJ55">
        <v>20.846870370370372</v>
      </c>
      <c r="BK55">
        <v>17.424451851851849</v>
      </c>
      <c r="BL55">
        <v>576.95740740740735</v>
      </c>
      <c r="BM55">
        <v>20.92974814814815</v>
      </c>
      <c r="BN55">
        <v>499.97548148148149</v>
      </c>
      <c r="BO55">
        <v>76.494433333333319</v>
      </c>
      <c r="BP55">
        <v>9.9958814814814806E-2</v>
      </c>
      <c r="BQ55">
        <v>25.117414814814811</v>
      </c>
      <c r="BR55">
        <v>24.917844444444441</v>
      </c>
      <c r="BS55">
        <v>999.90000000000009</v>
      </c>
      <c r="BT55">
        <v>0</v>
      </c>
      <c r="BU55">
        <v>0</v>
      </c>
      <c r="BV55">
        <v>10007.338888888889</v>
      </c>
      <c r="BW55">
        <v>0</v>
      </c>
      <c r="BX55">
        <v>128.15955555555561</v>
      </c>
      <c r="BY55">
        <v>-49.98396666666666</v>
      </c>
      <c r="BZ55">
        <v>585.3093703703704</v>
      </c>
      <c r="CA55">
        <v>634.14100000000008</v>
      </c>
      <c r="CB55">
        <v>3.4224144444444451</v>
      </c>
      <c r="CC55">
        <v>623.09159259259263</v>
      </c>
      <c r="CD55">
        <v>17.424451851851849</v>
      </c>
      <c r="CE55">
        <v>1.5946681481481479</v>
      </c>
      <c r="CF55">
        <v>1.3328740740740741</v>
      </c>
      <c r="CG55">
        <v>13.90739259259259</v>
      </c>
      <c r="CH55">
        <v>11.174755555555549</v>
      </c>
      <c r="CI55">
        <v>2000.018888888889</v>
      </c>
      <c r="CJ55">
        <v>0.97999977777777769</v>
      </c>
      <c r="CK55">
        <v>2.0000622222222219E-2</v>
      </c>
      <c r="CL55">
        <v>0</v>
      </c>
      <c r="CM55">
        <v>2.2243296296296302</v>
      </c>
      <c r="CN55">
        <v>0</v>
      </c>
      <c r="CO55">
        <v>6672.7522222222233</v>
      </c>
      <c r="CP55">
        <v>16749.62222222222</v>
      </c>
      <c r="CQ55">
        <v>40.654888888888877</v>
      </c>
      <c r="CR55">
        <v>39.770592592592592</v>
      </c>
      <c r="CS55">
        <v>40.726555555555557</v>
      </c>
      <c r="CT55">
        <v>38.759</v>
      </c>
      <c r="CU55">
        <v>39.351592592592588</v>
      </c>
      <c r="CV55">
        <v>1960.0181481481479</v>
      </c>
      <c r="CW55">
        <v>40.000740740740738</v>
      </c>
      <c r="CX55">
        <v>0</v>
      </c>
      <c r="CY55">
        <v>1656170560.4000001</v>
      </c>
      <c r="CZ55">
        <v>0</v>
      </c>
      <c r="DA55">
        <v>1656169376.0999999</v>
      </c>
      <c r="DB55" t="s">
        <v>361</v>
      </c>
      <c r="DC55">
        <v>1656169373.5999999</v>
      </c>
      <c r="DD55">
        <v>1656169376.0999999</v>
      </c>
      <c r="DE55">
        <v>1</v>
      </c>
      <c r="DF55">
        <v>0.13200000000000001</v>
      </c>
      <c r="DG55">
        <v>7.5999999999999998E-2</v>
      </c>
      <c r="DH55">
        <v>-3.2810000000000001</v>
      </c>
      <c r="DI55">
        <v>-0.13800000000000001</v>
      </c>
      <c r="DJ55">
        <v>420</v>
      </c>
      <c r="DK55">
        <v>17</v>
      </c>
      <c r="DL55">
        <v>0.11</v>
      </c>
      <c r="DM55">
        <v>0.05</v>
      </c>
      <c r="DN55">
        <v>-49.581746341463408</v>
      </c>
      <c r="DO55">
        <v>-7.9117170731708013</v>
      </c>
      <c r="DP55">
        <v>0.7812759367316281</v>
      </c>
      <c r="DQ55">
        <v>0</v>
      </c>
      <c r="DR55">
        <v>3.4174229268292682</v>
      </c>
      <c r="DS55">
        <v>0.1277665505226557</v>
      </c>
      <c r="DT55">
        <v>1.3621338038909961E-2</v>
      </c>
      <c r="DU55">
        <v>0</v>
      </c>
      <c r="DV55">
        <v>0</v>
      </c>
      <c r="DW55">
        <v>2</v>
      </c>
      <c r="DX55" t="s">
        <v>358</v>
      </c>
      <c r="DY55">
        <v>2.98604</v>
      </c>
      <c r="DZ55">
        <v>2.7246600000000001</v>
      </c>
      <c r="EA55">
        <v>0.105361</v>
      </c>
      <c r="EB55">
        <v>0.10999</v>
      </c>
      <c r="EC55">
        <v>8.3687399999999995E-2</v>
      </c>
      <c r="ED55">
        <v>7.2243699999999994E-2</v>
      </c>
      <c r="EE55">
        <v>28528.6</v>
      </c>
      <c r="EF55">
        <v>28472.6</v>
      </c>
      <c r="EG55">
        <v>29615.5</v>
      </c>
      <c r="EH55">
        <v>29570.2</v>
      </c>
      <c r="EI55">
        <v>35964.1</v>
      </c>
      <c r="EJ55">
        <v>36467.800000000003</v>
      </c>
      <c r="EK55">
        <v>41727.300000000003</v>
      </c>
      <c r="EL55">
        <v>42119.3</v>
      </c>
      <c r="EM55">
        <v>1.61975</v>
      </c>
      <c r="EN55">
        <v>2.3087200000000001</v>
      </c>
      <c r="EO55">
        <v>0.11379300000000001</v>
      </c>
      <c r="EP55">
        <v>0</v>
      </c>
      <c r="EQ55">
        <v>23.053799999999999</v>
      </c>
      <c r="ER55">
        <v>999.9</v>
      </c>
      <c r="ES55">
        <v>42.9</v>
      </c>
      <c r="ET55">
        <v>29</v>
      </c>
      <c r="EU55">
        <v>22.553799999999999</v>
      </c>
      <c r="EV55">
        <v>61.854700000000001</v>
      </c>
      <c r="EW55">
        <v>25.909500000000001</v>
      </c>
      <c r="EX55">
        <v>2</v>
      </c>
      <c r="EY55">
        <v>-0.329096</v>
      </c>
      <c r="EZ55">
        <v>0</v>
      </c>
      <c r="FA55">
        <v>20.3977</v>
      </c>
      <c r="FB55">
        <v>5.2148899999999996</v>
      </c>
      <c r="FC55">
        <v>12.004099999999999</v>
      </c>
      <c r="FD55">
        <v>4.9897499999999999</v>
      </c>
      <c r="FE55">
        <v>3.2879800000000001</v>
      </c>
      <c r="FF55">
        <v>4647.1000000000004</v>
      </c>
      <c r="FG55">
        <v>9999</v>
      </c>
      <c r="FH55">
        <v>9999</v>
      </c>
      <c r="FI55">
        <v>81.3</v>
      </c>
      <c r="FJ55">
        <v>1.8671</v>
      </c>
      <c r="FK55">
        <v>1.86615</v>
      </c>
      <c r="FL55">
        <v>1.8656900000000001</v>
      </c>
      <c r="FM55">
        <v>1.8656200000000001</v>
      </c>
      <c r="FN55">
        <v>1.86737</v>
      </c>
      <c r="FO55">
        <v>1.8699600000000001</v>
      </c>
      <c r="FP55">
        <v>1.86859</v>
      </c>
      <c r="FQ55">
        <v>1.87</v>
      </c>
      <c r="FR55">
        <v>0</v>
      </c>
      <c r="FS55">
        <v>0</v>
      </c>
      <c r="FT55">
        <v>0</v>
      </c>
      <c r="FU55">
        <v>0</v>
      </c>
      <c r="FV55" t="s">
        <v>355</v>
      </c>
      <c r="FW55" t="s">
        <v>356</v>
      </c>
      <c r="FX55" t="s">
        <v>357</v>
      </c>
      <c r="FY55" t="s">
        <v>357</v>
      </c>
      <c r="FZ55" t="s">
        <v>357</v>
      </c>
      <c r="GA55" t="s">
        <v>357</v>
      </c>
      <c r="GB55">
        <v>0</v>
      </c>
      <c r="GC55">
        <v>100</v>
      </c>
      <c r="GD55">
        <v>100</v>
      </c>
      <c r="GE55">
        <v>-3.9390000000000001</v>
      </c>
      <c r="GF55">
        <v>-8.2799999999999999E-2</v>
      </c>
      <c r="GG55">
        <v>-1.624389483395291</v>
      </c>
      <c r="GH55">
        <v>-4.1018793927769777E-3</v>
      </c>
      <c r="GI55">
        <v>4.953481889674257E-7</v>
      </c>
      <c r="GJ55">
        <v>-1.2383106132613841E-10</v>
      </c>
      <c r="GK55">
        <v>-0.15180510937277439</v>
      </c>
      <c r="GL55">
        <v>-1.6538770927233871E-2</v>
      </c>
      <c r="GM55">
        <v>1.291337703146669E-3</v>
      </c>
      <c r="GN55">
        <v>-1.6425570027322581E-5</v>
      </c>
      <c r="GO55">
        <v>20</v>
      </c>
      <c r="GP55">
        <v>2316</v>
      </c>
      <c r="GQ55">
        <v>1</v>
      </c>
      <c r="GR55">
        <v>39</v>
      </c>
      <c r="GS55">
        <v>19.8</v>
      </c>
      <c r="GT55">
        <v>19.7</v>
      </c>
      <c r="GU55">
        <v>1.875</v>
      </c>
      <c r="GV55">
        <v>2.2033700000000001</v>
      </c>
      <c r="GW55">
        <v>1.94702</v>
      </c>
      <c r="GX55">
        <v>2.7709999999999999</v>
      </c>
      <c r="GY55">
        <v>2.19482</v>
      </c>
      <c r="GZ55">
        <v>2.3535200000000001</v>
      </c>
      <c r="HA55">
        <v>33.333500000000001</v>
      </c>
      <c r="HB55">
        <v>15.7081</v>
      </c>
      <c r="HC55">
        <v>18</v>
      </c>
      <c r="HD55">
        <v>288.57799999999997</v>
      </c>
      <c r="HE55">
        <v>714.98</v>
      </c>
      <c r="HF55">
        <v>23.612100000000002</v>
      </c>
      <c r="HG55">
        <v>23.173500000000001</v>
      </c>
      <c r="HH55">
        <v>30.0001</v>
      </c>
      <c r="HI55">
        <v>22.931000000000001</v>
      </c>
      <c r="HJ55">
        <v>22.749099999999999</v>
      </c>
      <c r="HK55">
        <v>37.524500000000003</v>
      </c>
      <c r="HL55">
        <v>23.7624</v>
      </c>
      <c r="HM55">
        <v>43.651800000000001</v>
      </c>
      <c r="HN55">
        <v>-999.9</v>
      </c>
      <c r="HO55">
        <v>674.40700000000004</v>
      </c>
      <c r="HP55">
        <v>17.4742</v>
      </c>
      <c r="HQ55">
        <v>101.292</v>
      </c>
      <c r="HR55">
        <v>101.175</v>
      </c>
    </row>
    <row r="56" spans="1:226" x14ac:dyDescent="0.2">
      <c r="A56">
        <v>63</v>
      </c>
      <c r="B56">
        <v>1656170565</v>
      </c>
      <c r="C56">
        <v>1552.400000095367</v>
      </c>
      <c r="D56" t="s">
        <v>438</v>
      </c>
      <c r="E56" t="s">
        <v>439</v>
      </c>
      <c r="F56">
        <v>5</v>
      </c>
      <c r="G56" t="s">
        <v>351</v>
      </c>
      <c r="H56" t="s">
        <v>352</v>
      </c>
      <c r="I56">
        <v>1656170557.2142861</v>
      </c>
      <c r="J56">
        <f t="shared" si="0"/>
        <v>2.9336452723289796E-3</v>
      </c>
      <c r="K56">
        <f t="shared" si="1"/>
        <v>2.9336452723289796</v>
      </c>
      <c r="L56">
        <f t="shared" si="2"/>
        <v>22.997853457520144</v>
      </c>
      <c r="M56">
        <f t="shared" si="3"/>
        <v>588.33567857142862</v>
      </c>
      <c r="N56">
        <f t="shared" si="4"/>
        <v>309.41131519380815</v>
      </c>
      <c r="O56">
        <f t="shared" si="5"/>
        <v>23.699225246948245</v>
      </c>
      <c r="P56">
        <f t="shared" si="6"/>
        <v>45.063315666225037</v>
      </c>
      <c r="Q56">
        <f t="shared" si="7"/>
        <v>0.14329550561612661</v>
      </c>
      <c r="R56">
        <f t="shared" si="8"/>
        <v>2.4844088626123146</v>
      </c>
      <c r="S56">
        <f t="shared" si="9"/>
        <v>0.13885718649963205</v>
      </c>
      <c r="T56">
        <f t="shared" si="10"/>
        <v>8.7173055716919523E-2</v>
      </c>
      <c r="U56">
        <f t="shared" si="11"/>
        <v>321.51578627993274</v>
      </c>
      <c r="V56">
        <f t="shared" si="12"/>
        <v>26.447172357860701</v>
      </c>
      <c r="W56">
        <f t="shared" si="13"/>
        <v>24.921982142857139</v>
      </c>
      <c r="X56">
        <f t="shared" si="14"/>
        <v>3.1649178083280471</v>
      </c>
      <c r="Y56">
        <f t="shared" si="15"/>
        <v>49.851611719118452</v>
      </c>
      <c r="Z56">
        <f t="shared" si="16"/>
        <v>1.597001888088909</v>
      </c>
      <c r="AA56">
        <f t="shared" si="17"/>
        <v>3.2035110461161826</v>
      </c>
      <c r="AB56">
        <f t="shared" si="18"/>
        <v>1.5679159202391382</v>
      </c>
      <c r="AC56">
        <f t="shared" si="19"/>
        <v>-129.37375650970799</v>
      </c>
      <c r="AD56">
        <f t="shared" si="20"/>
        <v>27.234195503840798</v>
      </c>
      <c r="AE56">
        <f t="shared" si="21"/>
        <v>2.3192892743771938</v>
      </c>
      <c r="AF56">
        <f t="shared" si="22"/>
        <v>221.69551454844273</v>
      </c>
      <c r="AG56">
        <f t="shared" si="23"/>
        <v>40.436712775380002</v>
      </c>
      <c r="AH56">
        <f t="shared" si="24"/>
        <v>2.9256465599847341</v>
      </c>
      <c r="AI56">
        <f t="shared" si="25"/>
        <v>22.997853457520144</v>
      </c>
      <c r="AJ56">
        <v>666.48816560972659</v>
      </c>
      <c r="AK56">
        <v>624.87478181818153</v>
      </c>
      <c r="AL56">
        <v>3.2965288226841172</v>
      </c>
      <c r="AM56">
        <v>66.509081150718828</v>
      </c>
      <c r="AN56">
        <f t="shared" si="26"/>
        <v>2.9336452723289796</v>
      </c>
      <c r="AO56">
        <v>17.399839075871551</v>
      </c>
      <c r="AP56">
        <v>20.847183636363631</v>
      </c>
      <c r="AQ56">
        <v>-6.0023590173651192E-5</v>
      </c>
      <c r="AR56">
        <v>78.166941239200895</v>
      </c>
      <c r="AS56">
        <v>166</v>
      </c>
      <c r="AT56">
        <v>33</v>
      </c>
      <c r="AU56">
        <f t="shared" si="27"/>
        <v>1</v>
      </c>
      <c r="AV56">
        <f t="shared" si="28"/>
        <v>0</v>
      </c>
      <c r="AW56">
        <f t="shared" si="29"/>
        <v>40707.551925229374</v>
      </c>
      <c r="AX56">
        <f t="shared" si="30"/>
        <v>1999.9974999999999</v>
      </c>
      <c r="AY56">
        <f t="shared" si="31"/>
        <v>1681.1979959999651</v>
      </c>
      <c r="AZ56">
        <f t="shared" si="32"/>
        <v>0.84060004875004346</v>
      </c>
      <c r="BA56">
        <f t="shared" si="33"/>
        <v>0.16075809408758399</v>
      </c>
      <c r="BB56">
        <v>6</v>
      </c>
      <c r="BC56">
        <v>0.5</v>
      </c>
      <c r="BD56" t="s">
        <v>353</v>
      </c>
      <c r="BE56">
        <v>2</v>
      </c>
      <c r="BF56" t="b">
        <v>1</v>
      </c>
      <c r="BG56">
        <v>1656170557.2142861</v>
      </c>
      <c r="BH56">
        <v>588.33567857142862</v>
      </c>
      <c r="BI56">
        <v>638.92628571428565</v>
      </c>
      <c r="BJ56">
        <v>20.850067857142861</v>
      </c>
      <c r="BK56">
        <v>17.412421428571431</v>
      </c>
      <c r="BL56">
        <v>592.24121428571436</v>
      </c>
      <c r="BM56">
        <v>20.9329</v>
      </c>
      <c r="BN56">
        <v>499.9897499999999</v>
      </c>
      <c r="BO56">
        <v>76.494567857142854</v>
      </c>
      <c r="BP56">
        <v>9.9997639285714285E-2</v>
      </c>
      <c r="BQ56">
        <v>25.125314285714278</v>
      </c>
      <c r="BR56">
        <v>24.921982142857139</v>
      </c>
      <c r="BS56">
        <v>999.9000000000002</v>
      </c>
      <c r="BT56">
        <v>0</v>
      </c>
      <c r="BU56">
        <v>0</v>
      </c>
      <c r="BV56">
        <v>10001.29107142857</v>
      </c>
      <c r="BW56">
        <v>0</v>
      </c>
      <c r="BX56">
        <v>128.33671428571429</v>
      </c>
      <c r="BY56">
        <v>-50.590667857142847</v>
      </c>
      <c r="BZ56">
        <v>600.86346428571426</v>
      </c>
      <c r="CA56">
        <v>650.24839285714279</v>
      </c>
      <c r="CB56">
        <v>3.4376521428571429</v>
      </c>
      <c r="CC56">
        <v>638.92628571428565</v>
      </c>
      <c r="CD56">
        <v>17.412421428571431</v>
      </c>
      <c r="CE56">
        <v>1.5949167857142861</v>
      </c>
      <c r="CF56">
        <v>1.3319560714285721</v>
      </c>
      <c r="CG56">
        <v>13.90978928571429</v>
      </c>
      <c r="CH56">
        <v>11.16436785714286</v>
      </c>
      <c r="CI56">
        <v>1999.9974999999999</v>
      </c>
      <c r="CJ56">
        <v>0.97999867857142853</v>
      </c>
      <c r="CK56">
        <v>2.000173928571428E-2</v>
      </c>
      <c r="CL56">
        <v>0</v>
      </c>
      <c r="CM56">
        <v>2.2134428571428568</v>
      </c>
      <c r="CN56">
        <v>0</v>
      </c>
      <c r="CO56">
        <v>6683.5749999999989</v>
      </c>
      <c r="CP56">
        <v>16749.45</v>
      </c>
      <c r="CQ56">
        <v>40.571178571428561</v>
      </c>
      <c r="CR56">
        <v>39.718499999999999</v>
      </c>
      <c r="CS56">
        <v>40.651499999999992</v>
      </c>
      <c r="CT56">
        <v>38.667142857142849</v>
      </c>
      <c r="CU56">
        <v>39.280999999999992</v>
      </c>
      <c r="CV56">
        <v>1959.9949999999999</v>
      </c>
      <c r="CW56">
        <v>40.003214285714293</v>
      </c>
      <c r="CX56">
        <v>0</v>
      </c>
      <c r="CY56">
        <v>1656170565.2</v>
      </c>
      <c r="CZ56">
        <v>0</v>
      </c>
      <c r="DA56">
        <v>1656169376.0999999</v>
      </c>
      <c r="DB56" t="s">
        <v>361</v>
      </c>
      <c r="DC56">
        <v>1656169373.5999999</v>
      </c>
      <c r="DD56">
        <v>1656169376.0999999</v>
      </c>
      <c r="DE56">
        <v>1</v>
      </c>
      <c r="DF56">
        <v>0.13200000000000001</v>
      </c>
      <c r="DG56">
        <v>7.5999999999999998E-2</v>
      </c>
      <c r="DH56">
        <v>-3.2810000000000001</v>
      </c>
      <c r="DI56">
        <v>-0.13800000000000001</v>
      </c>
      <c r="DJ56">
        <v>420</v>
      </c>
      <c r="DK56">
        <v>17</v>
      </c>
      <c r="DL56">
        <v>0.11</v>
      </c>
      <c r="DM56">
        <v>0.05</v>
      </c>
      <c r="DN56">
        <v>-50.104592682926821</v>
      </c>
      <c r="DO56">
        <v>-7.7306069686411227</v>
      </c>
      <c r="DP56">
        <v>0.7634412870201267</v>
      </c>
      <c r="DQ56">
        <v>0</v>
      </c>
      <c r="DR56">
        <v>3.4272036585365862</v>
      </c>
      <c r="DS56">
        <v>0.18284655052265189</v>
      </c>
      <c r="DT56">
        <v>1.8484477173325919E-2</v>
      </c>
      <c r="DU56">
        <v>0</v>
      </c>
      <c r="DV56">
        <v>0</v>
      </c>
      <c r="DW56">
        <v>2</v>
      </c>
      <c r="DX56" t="s">
        <v>358</v>
      </c>
      <c r="DY56">
        <v>2.9863499999999998</v>
      </c>
      <c r="DZ56">
        <v>2.7247499999999998</v>
      </c>
      <c r="EA56">
        <v>0.107348</v>
      </c>
      <c r="EB56">
        <v>0.111956</v>
      </c>
      <c r="EC56">
        <v>8.3670099999999997E-2</v>
      </c>
      <c r="ED56">
        <v>7.2195800000000004E-2</v>
      </c>
      <c r="EE56">
        <v>28465</v>
      </c>
      <c r="EF56">
        <v>28409.4</v>
      </c>
      <c r="EG56">
        <v>29615.3</v>
      </c>
      <c r="EH56">
        <v>29569.8</v>
      </c>
      <c r="EI56">
        <v>35964.6</v>
      </c>
      <c r="EJ56">
        <v>36469.300000000003</v>
      </c>
      <c r="EK56">
        <v>41727.1</v>
      </c>
      <c r="EL56">
        <v>42118.8</v>
      </c>
      <c r="EM56">
        <v>1.6214500000000001</v>
      </c>
      <c r="EN56">
        <v>2.3087</v>
      </c>
      <c r="EO56">
        <v>0.11475399999999999</v>
      </c>
      <c r="EP56">
        <v>0</v>
      </c>
      <c r="EQ56">
        <v>23.057099999999998</v>
      </c>
      <c r="ER56">
        <v>999.9</v>
      </c>
      <c r="ES56">
        <v>42.8</v>
      </c>
      <c r="ET56">
        <v>29</v>
      </c>
      <c r="EU56">
        <v>22.501999999999999</v>
      </c>
      <c r="EV56">
        <v>61.864699999999999</v>
      </c>
      <c r="EW56">
        <v>25.793299999999999</v>
      </c>
      <c r="EX56">
        <v>2</v>
      </c>
      <c r="EY56">
        <v>-0.329009</v>
      </c>
      <c r="EZ56">
        <v>0</v>
      </c>
      <c r="FA56">
        <v>20.398299999999999</v>
      </c>
      <c r="FB56">
        <v>5.21699</v>
      </c>
      <c r="FC56">
        <v>12.004300000000001</v>
      </c>
      <c r="FD56">
        <v>4.9907000000000004</v>
      </c>
      <c r="FE56">
        <v>3.2885</v>
      </c>
      <c r="FF56">
        <v>4647.1000000000004</v>
      </c>
      <c r="FG56">
        <v>9999</v>
      </c>
      <c r="FH56">
        <v>9999</v>
      </c>
      <c r="FI56">
        <v>81.3</v>
      </c>
      <c r="FJ56">
        <v>1.8670899999999999</v>
      </c>
      <c r="FK56">
        <v>1.86615</v>
      </c>
      <c r="FL56">
        <v>1.8656900000000001</v>
      </c>
      <c r="FM56">
        <v>1.8656299999999999</v>
      </c>
      <c r="FN56">
        <v>1.86737</v>
      </c>
      <c r="FO56">
        <v>1.8699600000000001</v>
      </c>
      <c r="FP56">
        <v>1.86859</v>
      </c>
      <c r="FQ56">
        <v>1.87</v>
      </c>
      <c r="FR56">
        <v>0</v>
      </c>
      <c r="FS56">
        <v>0</v>
      </c>
      <c r="FT56">
        <v>0</v>
      </c>
      <c r="FU56">
        <v>0</v>
      </c>
      <c r="FV56" t="s">
        <v>355</v>
      </c>
      <c r="FW56" t="s">
        <v>356</v>
      </c>
      <c r="FX56" t="s">
        <v>357</v>
      </c>
      <c r="FY56" t="s">
        <v>357</v>
      </c>
      <c r="FZ56" t="s">
        <v>357</v>
      </c>
      <c r="GA56" t="s">
        <v>357</v>
      </c>
      <c r="GB56">
        <v>0</v>
      </c>
      <c r="GC56">
        <v>100</v>
      </c>
      <c r="GD56">
        <v>100</v>
      </c>
      <c r="GE56">
        <v>-3.9980000000000002</v>
      </c>
      <c r="GF56">
        <v>-8.2900000000000001E-2</v>
      </c>
      <c r="GG56">
        <v>-1.624389483395291</v>
      </c>
      <c r="GH56">
        <v>-4.1018793927769777E-3</v>
      </c>
      <c r="GI56">
        <v>4.953481889674257E-7</v>
      </c>
      <c r="GJ56">
        <v>-1.2383106132613841E-10</v>
      </c>
      <c r="GK56">
        <v>-0.15180510937277439</v>
      </c>
      <c r="GL56">
        <v>-1.6538770927233871E-2</v>
      </c>
      <c r="GM56">
        <v>1.291337703146669E-3</v>
      </c>
      <c r="GN56">
        <v>-1.6425570027322581E-5</v>
      </c>
      <c r="GO56">
        <v>20</v>
      </c>
      <c r="GP56">
        <v>2316</v>
      </c>
      <c r="GQ56">
        <v>1</v>
      </c>
      <c r="GR56">
        <v>39</v>
      </c>
      <c r="GS56">
        <v>19.899999999999999</v>
      </c>
      <c r="GT56">
        <v>19.8</v>
      </c>
      <c r="GU56">
        <v>1.9104000000000001</v>
      </c>
      <c r="GV56">
        <v>2.20825</v>
      </c>
      <c r="GW56">
        <v>1.94702</v>
      </c>
      <c r="GX56">
        <v>2.7722199999999999</v>
      </c>
      <c r="GY56">
        <v>2.19482</v>
      </c>
      <c r="GZ56">
        <v>2.34497</v>
      </c>
      <c r="HA56">
        <v>33.333500000000001</v>
      </c>
      <c r="HB56">
        <v>15.7081</v>
      </c>
      <c r="HC56">
        <v>18</v>
      </c>
      <c r="HD56">
        <v>289.28699999999998</v>
      </c>
      <c r="HE56">
        <v>715.01800000000003</v>
      </c>
      <c r="HF56">
        <v>23.6189</v>
      </c>
      <c r="HG56">
        <v>23.177700000000002</v>
      </c>
      <c r="HH56">
        <v>30.0002</v>
      </c>
      <c r="HI56">
        <v>22.9358</v>
      </c>
      <c r="HJ56">
        <v>22.753399999999999</v>
      </c>
      <c r="HK56">
        <v>38.2468</v>
      </c>
      <c r="HL56">
        <v>23.4892</v>
      </c>
      <c r="HM56">
        <v>43.651800000000001</v>
      </c>
      <c r="HN56">
        <v>-999.9</v>
      </c>
      <c r="HO56">
        <v>687.76400000000001</v>
      </c>
      <c r="HP56">
        <v>17.490200000000002</v>
      </c>
      <c r="HQ56">
        <v>101.291</v>
      </c>
      <c r="HR56">
        <v>101.17400000000001</v>
      </c>
    </row>
    <row r="57" spans="1:226" x14ac:dyDescent="0.2">
      <c r="A57">
        <v>64</v>
      </c>
      <c r="B57">
        <v>1656170570</v>
      </c>
      <c r="C57">
        <v>1557.400000095367</v>
      </c>
      <c r="D57" t="s">
        <v>440</v>
      </c>
      <c r="E57" t="s">
        <v>441</v>
      </c>
      <c r="F57">
        <v>5</v>
      </c>
      <c r="G57" t="s">
        <v>351</v>
      </c>
      <c r="H57" t="s">
        <v>352</v>
      </c>
      <c r="I57">
        <v>1656170562.5</v>
      </c>
      <c r="J57">
        <f t="shared" si="0"/>
        <v>2.9415752907833597E-3</v>
      </c>
      <c r="K57">
        <f t="shared" si="1"/>
        <v>2.9415752907833599</v>
      </c>
      <c r="L57">
        <f t="shared" si="2"/>
        <v>23.428509118609597</v>
      </c>
      <c r="M57">
        <f t="shared" si="3"/>
        <v>605.42237037037034</v>
      </c>
      <c r="N57">
        <f t="shared" si="4"/>
        <v>321.46268216095535</v>
      </c>
      <c r="O57">
        <f t="shared" si="5"/>
        <v>24.622323872465383</v>
      </c>
      <c r="P57">
        <f t="shared" si="6"/>
        <v>46.372118787433955</v>
      </c>
      <c r="Q57">
        <f t="shared" si="7"/>
        <v>0.14352208067133665</v>
      </c>
      <c r="R57">
        <f t="shared" si="8"/>
        <v>2.4845184034298522</v>
      </c>
      <c r="S57">
        <f t="shared" si="9"/>
        <v>0.13907013939417154</v>
      </c>
      <c r="T57">
        <f t="shared" si="10"/>
        <v>8.7307322947500321E-2</v>
      </c>
      <c r="U57">
        <f t="shared" si="11"/>
        <v>321.51597136430075</v>
      </c>
      <c r="V57">
        <f t="shared" si="12"/>
        <v>26.451163491281232</v>
      </c>
      <c r="W57">
        <f t="shared" si="13"/>
        <v>24.93137037037037</v>
      </c>
      <c r="X57">
        <f t="shared" si="14"/>
        <v>3.1666907420298713</v>
      </c>
      <c r="Y57">
        <f t="shared" si="15"/>
        <v>49.831148077293619</v>
      </c>
      <c r="Z57">
        <f t="shared" si="16"/>
        <v>1.5969603007353987</v>
      </c>
      <c r="AA57">
        <f t="shared" si="17"/>
        <v>3.2047431422979393</v>
      </c>
      <c r="AB57">
        <f t="shared" si="18"/>
        <v>1.5697304412944726</v>
      </c>
      <c r="AC57">
        <f t="shared" si="19"/>
        <v>-129.72347032354617</v>
      </c>
      <c r="AD57">
        <f t="shared" si="20"/>
        <v>26.842649375609529</v>
      </c>
      <c r="AE57">
        <f t="shared" si="21"/>
        <v>2.2860263444105144</v>
      </c>
      <c r="AF57">
        <f t="shared" si="22"/>
        <v>220.92117676077464</v>
      </c>
      <c r="AG57">
        <f t="shared" si="23"/>
        <v>40.940648431539529</v>
      </c>
      <c r="AH57">
        <f t="shared" si="24"/>
        <v>2.9323670520886984</v>
      </c>
      <c r="AI57">
        <f t="shared" si="25"/>
        <v>23.428509118609597</v>
      </c>
      <c r="AJ57">
        <v>683.66487044839187</v>
      </c>
      <c r="AK57">
        <v>641.45343636363657</v>
      </c>
      <c r="AL57">
        <v>3.3146481855418641</v>
      </c>
      <c r="AM57">
        <v>66.509081150718828</v>
      </c>
      <c r="AN57">
        <f t="shared" si="26"/>
        <v>2.9415752907833599</v>
      </c>
      <c r="AO57">
        <v>17.38975481801684</v>
      </c>
      <c r="AP57">
        <v>20.846335151515149</v>
      </c>
      <c r="AQ57">
        <v>-7.1789625000589423E-5</v>
      </c>
      <c r="AR57">
        <v>78.166941239200895</v>
      </c>
      <c r="AS57">
        <v>166</v>
      </c>
      <c r="AT57">
        <v>33</v>
      </c>
      <c r="AU57">
        <f t="shared" si="27"/>
        <v>1</v>
      </c>
      <c r="AV57">
        <f t="shared" si="28"/>
        <v>0</v>
      </c>
      <c r="AW57">
        <f t="shared" si="29"/>
        <v>40709.419395405326</v>
      </c>
      <c r="AX57">
        <f t="shared" si="30"/>
        <v>1999.997407407408</v>
      </c>
      <c r="AY57">
        <f t="shared" si="31"/>
        <v>1681.1980217777036</v>
      </c>
      <c r="AZ57">
        <f t="shared" si="32"/>
        <v>0.8406001005556486</v>
      </c>
      <c r="BA57">
        <f t="shared" si="33"/>
        <v>0.16075819407240191</v>
      </c>
      <c r="BB57">
        <v>6</v>
      </c>
      <c r="BC57">
        <v>0.5</v>
      </c>
      <c r="BD57" t="s">
        <v>353</v>
      </c>
      <c r="BE57">
        <v>2</v>
      </c>
      <c r="BF57" t="b">
        <v>1</v>
      </c>
      <c r="BG57">
        <v>1656170562.5</v>
      </c>
      <c r="BH57">
        <v>605.42237037037034</v>
      </c>
      <c r="BI57">
        <v>656.68048148148148</v>
      </c>
      <c r="BJ57">
        <v>20.84950000000001</v>
      </c>
      <c r="BK57">
        <v>17.404096296296299</v>
      </c>
      <c r="BL57">
        <v>609.39037037037042</v>
      </c>
      <c r="BM57">
        <v>20.932322222222229</v>
      </c>
      <c r="BN57">
        <v>500.01025925925933</v>
      </c>
      <c r="BO57">
        <v>76.494655555555553</v>
      </c>
      <c r="BP57">
        <v>0.1000014259259259</v>
      </c>
      <c r="BQ57">
        <v>25.131770370370379</v>
      </c>
      <c r="BR57">
        <v>24.93137037037037</v>
      </c>
      <c r="BS57">
        <v>999.90000000000009</v>
      </c>
      <c r="BT57">
        <v>0</v>
      </c>
      <c r="BU57">
        <v>0</v>
      </c>
      <c r="BV57">
        <v>10001.98333333333</v>
      </c>
      <c r="BW57">
        <v>0</v>
      </c>
      <c r="BX57">
        <v>128.31303703703699</v>
      </c>
      <c r="BY57">
        <v>-51.258096296296301</v>
      </c>
      <c r="BZ57">
        <v>618.31381481481492</v>
      </c>
      <c r="CA57">
        <v>668.31166666666672</v>
      </c>
      <c r="CB57">
        <v>3.445411111111111</v>
      </c>
      <c r="CC57">
        <v>656.68048148148148</v>
      </c>
      <c r="CD57">
        <v>17.404096296296299</v>
      </c>
      <c r="CE57">
        <v>1.594875555555556</v>
      </c>
      <c r="CF57">
        <v>1.3313200000000001</v>
      </c>
      <c r="CG57">
        <v>13.90938148148148</v>
      </c>
      <c r="CH57">
        <v>11.15718148148148</v>
      </c>
      <c r="CI57">
        <v>1999.997407407408</v>
      </c>
      <c r="CJ57">
        <v>0.97999744444444437</v>
      </c>
      <c r="CK57">
        <v>2.000300740740741E-2</v>
      </c>
      <c r="CL57">
        <v>0</v>
      </c>
      <c r="CM57">
        <v>2.157896296296296</v>
      </c>
      <c r="CN57">
        <v>0</v>
      </c>
      <c r="CO57">
        <v>6694.7407407407418</v>
      </c>
      <c r="CP57">
        <v>16749.437037037042</v>
      </c>
      <c r="CQ57">
        <v>40.47662962962962</v>
      </c>
      <c r="CR57">
        <v>39.666444444444437</v>
      </c>
      <c r="CS57">
        <v>40.583037037037037</v>
      </c>
      <c r="CT57">
        <v>38.569185185185177</v>
      </c>
      <c r="CU57">
        <v>39.208074074074069</v>
      </c>
      <c r="CV57">
        <v>1959.991481481482</v>
      </c>
      <c r="CW57">
        <v>40.006666666666661</v>
      </c>
      <c r="CX57">
        <v>0</v>
      </c>
      <c r="CY57">
        <v>1656170570</v>
      </c>
      <c r="CZ57">
        <v>0</v>
      </c>
      <c r="DA57">
        <v>1656169376.0999999</v>
      </c>
      <c r="DB57" t="s">
        <v>361</v>
      </c>
      <c r="DC57">
        <v>1656169373.5999999</v>
      </c>
      <c r="DD57">
        <v>1656169376.0999999</v>
      </c>
      <c r="DE57">
        <v>1</v>
      </c>
      <c r="DF57">
        <v>0.13200000000000001</v>
      </c>
      <c r="DG57">
        <v>7.5999999999999998E-2</v>
      </c>
      <c r="DH57">
        <v>-3.2810000000000001</v>
      </c>
      <c r="DI57">
        <v>-0.13800000000000001</v>
      </c>
      <c r="DJ57">
        <v>420</v>
      </c>
      <c r="DK57">
        <v>17</v>
      </c>
      <c r="DL57">
        <v>0.11</v>
      </c>
      <c r="DM57">
        <v>0.05</v>
      </c>
      <c r="DN57">
        <v>-50.855825000000003</v>
      </c>
      <c r="DO57">
        <v>-7.6053816135083299</v>
      </c>
      <c r="DP57">
        <v>0.73250101834400205</v>
      </c>
      <c r="DQ57">
        <v>0</v>
      </c>
      <c r="DR57">
        <v>3.4384384999999988</v>
      </c>
      <c r="DS57">
        <v>0.1175335834896809</v>
      </c>
      <c r="DT57">
        <v>1.601563151268158E-2</v>
      </c>
      <c r="DU57">
        <v>0</v>
      </c>
      <c r="DV57">
        <v>0</v>
      </c>
      <c r="DW57">
        <v>2</v>
      </c>
      <c r="DX57" t="s">
        <v>358</v>
      </c>
      <c r="DY57">
        <v>2.9862299999999999</v>
      </c>
      <c r="DZ57">
        <v>2.7247499999999998</v>
      </c>
      <c r="EA57">
        <v>0.10932</v>
      </c>
      <c r="EB57">
        <v>0.113901</v>
      </c>
      <c r="EC57">
        <v>8.3668900000000004E-2</v>
      </c>
      <c r="ED57">
        <v>7.2296200000000005E-2</v>
      </c>
      <c r="EE57">
        <v>28402.6</v>
      </c>
      <c r="EF57">
        <v>28347</v>
      </c>
      <c r="EG57">
        <v>29615.7</v>
      </c>
      <c r="EH57">
        <v>29569.599999999999</v>
      </c>
      <c r="EI57">
        <v>35965.1</v>
      </c>
      <c r="EJ57">
        <v>36465.1</v>
      </c>
      <c r="EK57">
        <v>41727.599999999999</v>
      </c>
      <c r="EL57">
        <v>42118.5</v>
      </c>
      <c r="EM57">
        <v>1.6221699999999999</v>
      </c>
      <c r="EN57">
        <v>2.30877</v>
      </c>
      <c r="EO57">
        <v>0.114799</v>
      </c>
      <c r="EP57">
        <v>0</v>
      </c>
      <c r="EQ57">
        <v>23.059100000000001</v>
      </c>
      <c r="ER57">
        <v>999.9</v>
      </c>
      <c r="ES57">
        <v>42.8</v>
      </c>
      <c r="ET57">
        <v>29.1</v>
      </c>
      <c r="EU57">
        <v>22.633600000000001</v>
      </c>
      <c r="EV57">
        <v>61.814700000000002</v>
      </c>
      <c r="EW57">
        <v>25.8734</v>
      </c>
      <c r="EX57">
        <v>2</v>
      </c>
      <c r="EY57">
        <v>-0.32881100000000002</v>
      </c>
      <c r="EZ57">
        <v>0</v>
      </c>
      <c r="FA57">
        <v>20.398399999999999</v>
      </c>
      <c r="FB57">
        <v>5.2171399999999997</v>
      </c>
      <c r="FC57">
        <v>12.004</v>
      </c>
      <c r="FD57">
        <v>4.9906499999999996</v>
      </c>
      <c r="FE57">
        <v>3.2885</v>
      </c>
      <c r="FF57">
        <v>4647.3999999999996</v>
      </c>
      <c r="FG57">
        <v>9999</v>
      </c>
      <c r="FH57">
        <v>9999</v>
      </c>
      <c r="FI57">
        <v>81.3</v>
      </c>
      <c r="FJ57">
        <v>1.8670800000000001</v>
      </c>
      <c r="FK57">
        <v>1.86615</v>
      </c>
      <c r="FL57">
        <v>1.8656900000000001</v>
      </c>
      <c r="FM57">
        <v>1.8656299999999999</v>
      </c>
      <c r="FN57">
        <v>1.86737</v>
      </c>
      <c r="FO57">
        <v>1.8699600000000001</v>
      </c>
      <c r="FP57">
        <v>1.86859</v>
      </c>
      <c r="FQ57">
        <v>1.87001</v>
      </c>
      <c r="FR57">
        <v>0</v>
      </c>
      <c r="FS57">
        <v>0</v>
      </c>
      <c r="FT57">
        <v>0</v>
      </c>
      <c r="FU57">
        <v>0</v>
      </c>
      <c r="FV57" t="s">
        <v>355</v>
      </c>
      <c r="FW57" t="s">
        <v>356</v>
      </c>
      <c r="FX57" t="s">
        <v>357</v>
      </c>
      <c r="FY57" t="s">
        <v>357</v>
      </c>
      <c r="FZ57" t="s">
        <v>357</v>
      </c>
      <c r="GA57" t="s">
        <v>357</v>
      </c>
      <c r="GB57">
        <v>0</v>
      </c>
      <c r="GC57">
        <v>100</v>
      </c>
      <c r="GD57">
        <v>100</v>
      </c>
      <c r="GE57">
        <v>-4.056</v>
      </c>
      <c r="GF57">
        <v>-8.2900000000000001E-2</v>
      </c>
      <c r="GG57">
        <v>-1.624389483395291</v>
      </c>
      <c r="GH57">
        <v>-4.1018793927769777E-3</v>
      </c>
      <c r="GI57">
        <v>4.953481889674257E-7</v>
      </c>
      <c r="GJ57">
        <v>-1.2383106132613841E-10</v>
      </c>
      <c r="GK57">
        <v>-0.15180510937277439</v>
      </c>
      <c r="GL57">
        <v>-1.6538770927233871E-2</v>
      </c>
      <c r="GM57">
        <v>1.291337703146669E-3</v>
      </c>
      <c r="GN57">
        <v>-1.6425570027322581E-5</v>
      </c>
      <c r="GO57">
        <v>20</v>
      </c>
      <c r="GP57">
        <v>2316</v>
      </c>
      <c r="GQ57">
        <v>1</v>
      </c>
      <c r="GR57">
        <v>39</v>
      </c>
      <c r="GS57">
        <v>19.899999999999999</v>
      </c>
      <c r="GT57">
        <v>19.899999999999999</v>
      </c>
      <c r="GU57">
        <v>1.94336</v>
      </c>
      <c r="GV57">
        <v>2.2033700000000001</v>
      </c>
      <c r="GW57">
        <v>1.94702</v>
      </c>
      <c r="GX57">
        <v>2.7709999999999999</v>
      </c>
      <c r="GY57">
        <v>2.19482</v>
      </c>
      <c r="GZ57">
        <v>2.34741</v>
      </c>
      <c r="HA57">
        <v>33.355899999999998</v>
      </c>
      <c r="HB57">
        <v>15.7081</v>
      </c>
      <c r="HC57">
        <v>18</v>
      </c>
      <c r="HD57">
        <v>289.60300000000001</v>
      </c>
      <c r="HE57">
        <v>715.15599999999995</v>
      </c>
      <c r="HF57">
        <v>23.6264</v>
      </c>
      <c r="HG57">
        <v>23.182099999999998</v>
      </c>
      <c r="HH57">
        <v>30.000299999999999</v>
      </c>
      <c r="HI57">
        <v>22.9406</v>
      </c>
      <c r="HJ57">
        <v>22.758500000000002</v>
      </c>
      <c r="HK57">
        <v>39.012999999999998</v>
      </c>
      <c r="HL57">
        <v>23.4892</v>
      </c>
      <c r="HM57">
        <v>43.277500000000003</v>
      </c>
      <c r="HN57">
        <v>-999.9</v>
      </c>
      <c r="HO57">
        <v>707.81600000000003</v>
      </c>
      <c r="HP57">
        <v>17.4986</v>
      </c>
      <c r="HQ57">
        <v>101.292</v>
      </c>
      <c r="HR57">
        <v>101.173</v>
      </c>
    </row>
    <row r="58" spans="1:226" x14ac:dyDescent="0.2">
      <c r="A58">
        <v>65</v>
      </c>
      <c r="B58">
        <v>1656170575</v>
      </c>
      <c r="C58">
        <v>1562.400000095367</v>
      </c>
      <c r="D58" t="s">
        <v>442</v>
      </c>
      <c r="E58" t="s">
        <v>443</v>
      </c>
      <c r="F58">
        <v>5</v>
      </c>
      <c r="G58" t="s">
        <v>351</v>
      </c>
      <c r="H58" t="s">
        <v>352</v>
      </c>
      <c r="I58">
        <v>1656170567.2142861</v>
      </c>
      <c r="J58">
        <f t="shared" ref="J58:J121" si="34">(K58)/1000</f>
        <v>2.9218265305441279E-3</v>
      </c>
      <c r="K58">
        <f t="shared" ref="K58:K121" si="35">IF(BF58, AN58, AH58)</f>
        <v>2.921826530544128</v>
      </c>
      <c r="L58">
        <f t="shared" ref="L58:L121" si="36">IF(BF58, AI58, AG58)</f>
        <v>23.93974404929477</v>
      </c>
      <c r="M58">
        <f t="shared" ref="M58:M121" si="37">BH58 - IF(AU58&gt;1, L58*BB58*100/(AW58*BV58), 0)</f>
        <v>620.6760357142856</v>
      </c>
      <c r="N58">
        <f t="shared" ref="N58:N121" si="38">((T58-J58/2)*M58-L58)/(T58+J58/2)</f>
        <v>328.37058633546826</v>
      </c>
      <c r="O58">
        <f t="shared" ref="O58:O121" si="39">N58*(BO58+BP58)/1000</f>
        <v>25.151326507457693</v>
      </c>
      <c r="P58">
        <f t="shared" ref="P58:P121" si="40">(BH58 - IF(AU58&gt;1, L58*BB58*100/(AW58*BV58), 0))*(BO58+BP58)/1000</f>
        <v>47.540267853516625</v>
      </c>
      <c r="Q58">
        <f t="shared" ref="Q58:Q121" si="41">2/((1/S58-1/R58)+SIGN(S58)*SQRT((1/S58-1/R58)*(1/S58-1/R58) + 4*BC58/((BC58+1)*(BC58+1))*(2*1/S58*1/R58-1/R58*1/R58)))</f>
        <v>0.14240062027733769</v>
      </c>
      <c r="R58">
        <f t="shared" ref="R58:R121" si="42">IF(LEFT(BD58,1)&lt;&gt;"0",IF(LEFT(BD58,1)="1",3,BE58),$D$5+$E$5*(BV58*BO58/($K$5*1000))+$F$5*(BV58*BO58/($K$5*1000))*MAX(MIN(BB58,$J$5),$I$5)*MAX(MIN(BB58,$J$5),$I$5)+$G$5*MAX(MIN(BB58,$J$5),$I$5)*(BV58*BO58/($K$5*1000))+$H$5*(BV58*BO58/($K$5*1000))*(BV58*BO58/($K$5*1000)))</f>
        <v>2.4843507430273934</v>
      </c>
      <c r="S58">
        <f t="shared" ref="S58:S121" si="43">J58*(1000-(1000*0.61365*EXP(17.502*W58/(240.97+W58))/(BO58+BP58)+BJ58)/2)/(1000*0.61365*EXP(17.502*W58/(240.97+W58))/(BO58+BP58)-BJ58)</f>
        <v>0.13801655100498603</v>
      </c>
      <c r="T58">
        <f t="shared" ref="T58:T121" si="44">1/((BC58+1)/(Q58/1.6)+1/(R58/1.37)) + BC58/((BC58+1)/(Q58/1.6) + BC58/(R58/1.37))</f>
        <v>8.6642992467742277E-2</v>
      </c>
      <c r="U58">
        <f t="shared" ref="U58:U121" si="45">(AX58*BA58)</f>
        <v>321.51781149408981</v>
      </c>
      <c r="V58">
        <f t="shared" ref="V58:V121" si="46">(BQ58+(U58+2*0.95*0.0000000567*(((BQ58+$B$7)+273)^4-(BQ58+273)^4)-44100*J58)/(1.84*29.3*R58+8*0.95*0.0000000567*(BQ58+273)^3))</f>
        <v>26.460600983821742</v>
      </c>
      <c r="W58">
        <f t="shared" ref="W58:W121" si="47">($C$7*BR58+$D$7*BS58+$E$7*V58)</f>
        <v>24.938128571428571</v>
      </c>
      <c r="X58">
        <f t="shared" ref="X58:X121" si="48">0.61365*EXP(17.502*W58/(240.97+W58))</f>
        <v>3.1679675417148365</v>
      </c>
      <c r="Y58">
        <f t="shared" ref="Y58:Y121" si="49">(Z58/AA58*100)</f>
        <v>49.819088460013319</v>
      </c>
      <c r="Z58">
        <f t="shared" ref="Z58:Z121" si="50">BJ58*(BO58+BP58)/1000</f>
        <v>1.596892847377805</v>
      </c>
      <c r="AA58">
        <f t="shared" ref="AA58:AA121" si="51">0.61365*EXP(17.502*BQ58/(240.97+BQ58))</f>
        <v>3.2053835121040635</v>
      </c>
      <c r="AB58">
        <f t="shared" ref="AB58:AB121" si="52">(X58-BJ58*(BO58+BP58)/1000)</f>
        <v>1.5710746943370315</v>
      </c>
      <c r="AC58">
        <f t="shared" ref="AC58:AC121" si="53">(-J58*44100)</f>
        <v>-128.85254999699603</v>
      </c>
      <c r="AD58">
        <f t="shared" ref="AD58:AD121" si="54">2*29.3*R58*0.92*(BQ58-W58)</f>
        <v>26.384976155853959</v>
      </c>
      <c r="AE58">
        <f t="shared" ref="AE58:AE121" si="55">2*0.95*0.0000000567*(((BQ58+$B$7)+273)^4-(W58+273)^4)</f>
        <v>2.2473150975581762</v>
      </c>
      <c r="AF58">
        <f t="shared" ref="AF58:AF121" si="56">U58+AE58+AC58+AD58</f>
        <v>221.2975527505059</v>
      </c>
      <c r="AG58">
        <f t="shared" ref="AG58:AG121" si="57">BN58*AU58*(BI58-BH58*(1000-AU58*BK58)/(1000-AU58*BJ58))/(100*BB58)</f>
        <v>41.404149296695103</v>
      </c>
      <c r="AH58">
        <f t="shared" ref="AH58:AH121" si="58">1000*BN58*AU58*(BJ58-BK58)/(100*BB58*(1000-AU58*BJ58))</f>
        <v>2.9348574208458293</v>
      </c>
      <c r="AI58">
        <f t="shared" ref="AI58:AI121" si="59">(AJ58 - AK58 - BO58*1000/(8.314*(BQ58+273.15)) * AM58/BN58 * AL58) * BN58/(100*BB58) * (1000 - BK58)/1000</f>
        <v>23.93974404929477</v>
      </c>
      <c r="AJ58">
        <v>700.80819274610201</v>
      </c>
      <c r="AK58">
        <v>658.00574545454526</v>
      </c>
      <c r="AL58">
        <v>3.3067365630250558</v>
      </c>
      <c r="AM58">
        <v>66.509081150718828</v>
      </c>
      <c r="AN58">
        <f t="shared" ref="AN58:AN121" si="60">(AP58 - AO58 + BO58*1000/(8.314*(BQ58+273.15)) * AR58/BN58 * AQ58) * BN58/(100*BB58) * 1000/(1000 - AP58)</f>
        <v>2.921826530544128</v>
      </c>
      <c r="AO58">
        <v>17.415326051784291</v>
      </c>
      <c r="AP58">
        <v>20.84776424242423</v>
      </c>
      <c r="AQ58">
        <v>1.1278573015543459E-4</v>
      </c>
      <c r="AR58">
        <v>78.166941239200895</v>
      </c>
      <c r="AS58">
        <v>166</v>
      </c>
      <c r="AT58">
        <v>33</v>
      </c>
      <c r="AU58">
        <f t="shared" ref="AU58:AU121" si="61">IF(AS58*$H$13&gt;=AW58,1,(AW58/(AW58-AS58*$H$13)))</f>
        <v>1</v>
      </c>
      <c r="AV58">
        <f t="shared" ref="AV58:AV121" si="62">(AU58-1)*100</f>
        <v>0</v>
      </c>
      <c r="AW58">
        <f t="shared" ref="AW58:AW121" si="63">MAX(0,($B$13+$C$13*BV58)/(1+$D$13*BV58)*BO58/(BQ58+273)*$E$13)</f>
        <v>40704.749184180073</v>
      </c>
      <c r="AX58">
        <f t="shared" ref="AX58:AX121" si="64">$B$11*BW58+$C$11*BX58+$F$11*CI58*(1-CL58)</f>
        <v>2000.0078571428569</v>
      </c>
      <c r="AY58">
        <f t="shared" ref="AY58:AY121" si="65">AX58*AZ58</f>
        <v>1681.2068888570411</v>
      </c>
      <c r="AZ58">
        <f t="shared" ref="AZ58:AZ121" si="66">($B$11*$D$9+$C$11*$D$9+$F$11*((CV58+CN58)/MAX(CV58+CN58+CW58, 0.1)*$I$9+CW58/MAX(CV58+CN58+CW58, 0.1)*$J$9))/($B$11+$C$11+$F$11)</f>
        <v>0.84060014207081968</v>
      </c>
      <c r="BA58">
        <f t="shared" ref="BA58:BA121" si="67">($B$11*$K$9+$C$11*$K$9+$F$11*((CV58+CN58)/MAX(CV58+CN58+CW58, 0.1)*$P$9+CW58/MAX(CV58+CN58+CW58, 0.1)*$Q$9))/($B$11+$C$11+$F$11)</f>
        <v>0.16075827419668201</v>
      </c>
      <c r="BB58">
        <v>6</v>
      </c>
      <c r="BC58">
        <v>0.5</v>
      </c>
      <c r="BD58" t="s">
        <v>353</v>
      </c>
      <c r="BE58">
        <v>2</v>
      </c>
      <c r="BF58" t="b">
        <v>1</v>
      </c>
      <c r="BG58">
        <v>1656170567.2142861</v>
      </c>
      <c r="BH58">
        <v>620.6760357142856</v>
      </c>
      <c r="BI58">
        <v>672.54521428571422</v>
      </c>
      <c r="BJ58">
        <v>20.84870714285714</v>
      </c>
      <c r="BK58">
        <v>17.400417857142859</v>
      </c>
      <c r="BL58">
        <v>624.69967857142854</v>
      </c>
      <c r="BM58">
        <v>20.93154642857143</v>
      </c>
      <c r="BN58">
        <v>500.01653571428579</v>
      </c>
      <c r="BO58">
        <v>76.494307142857124</v>
      </c>
      <c r="BP58">
        <v>0.1000272892857143</v>
      </c>
      <c r="BQ58">
        <v>25.135124999999999</v>
      </c>
      <c r="BR58">
        <v>24.938128571428571</v>
      </c>
      <c r="BS58">
        <v>999.9000000000002</v>
      </c>
      <c r="BT58">
        <v>0</v>
      </c>
      <c r="BU58">
        <v>0</v>
      </c>
      <c r="BV58">
        <v>10000.951785714289</v>
      </c>
      <c r="BW58">
        <v>0</v>
      </c>
      <c r="BX58">
        <v>128.29242857142859</v>
      </c>
      <c r="BY58">
        <v>-51.869203571428571</v>
      </c>
      <c r="BZ58">
        <v>633.89185714285725</v>
      </c>
      <c r="CA58">
        <v>684.45500000000004</v>
      </c>
      <c r="CB58">
        <v>3.4482967857142852</v>
      </c>
      <c r="CC58">
        <v>672.54521428571422</v>
      </c>
      <c r="CD58">
        <v>17.400417857142859</v>
      </c>
      <c r="CE58">
        <v>1.594806785714286</v>
      </c>
      <c r="CF58">
        <v>1.331032142857143</v>
      </c>
      <c r="CG58">
        <v>13.90872857142857</v>
      </c>
      <c r="CH58">
        <v>11.153924999999999</v>
      </c>
      <c r="CI58">
        <v>2000.0078571428569</v>
      </c>
      <c r="CJ58">
        <v>0.9799965357142858</v>
      </c>
      <c r="CK58">
        <v>2.000394642857143E-2</v>
      </c>
      <c r="CL58">
        <v>0</v>
      </c>
      <c r="CM58">
        <v>2.1594607142857152</v>
      </c>
      <c r="CN58">
        <v>0</v>
      </c>
      <c r="CO58">
        <v>6703.8582142857149</v>
      </c>
      <c r="CP58">
        <v>16749.517857142859</v>
      </c>
      <c r="CQ58">
        <v>40.394785714285703</v>
      </c>
      <c r="CR58">
        <v>39.617999999999988</v>
      </c>
      <c r="CS58">
        <v>40.519749999999988</v>
      </c>
      <c r="CT58">
        <v>38.495249999999999</v>
      </c>
      <c r="CU58">
        <v>39.142535714285707</v>
      </c>
      <c r="CV58">
        <v>1959.9989285714289</v>
      </c>
      <c r="CW58">
        <v>40.009642857142858</v>
      </c>
      <c r="CX58">
        <v>0</v>
      </c>
      <c r="CY58">
        <v>1656170575.4000001</v>
      </c>
      <c r="CZ58">
        <v>0</v>
      </c>
      <c r="DA58">
        <v>1656169376.0999999</v>
      </c>
      <c r="DB58" t="s">
        <v>361</v>
      </c>
      <c r="DC58">
        <v>1656169373.5999999</v>
      </c>
      <c r="DD58">
        <v>1656169376.0999999</v>
      </c>
      <c r="DE58">
        <v>1</v>
      </c>
      <c r="DF58">
        <v>0.13200000000000001</v>
      </c>
      <c r="DG58">
        <v>7.5999999999999998E-2</v>
      </c>
      <c r="DH58">
        <v>-3.2810000000000001</v>
      </c>
      <c r="DI58">
        <v>-0.13800000000000001</v>
      </c>
      <c r="DJ58">
        <v>420</v>
      </c>
      <c r="DK58">
        <v>17</v>
      </c>
      <c r="DL58">
        <v>0.11</v>
      </c>
      <c r="DM58">
        <v>0.05</v>
      </c>
      <c r="DN58">
        <v>-51.516153658536581</v>
      </c>
      <c r="DO58">
        <v>-7.7932808362369901</v>
      </c>
      <c r="DP58">
        <v>0.76887401299073022</v>
      </c>
      <c r="DQ58">
        <v>0</v>
      </c>
      <c r="DR58">
        <v>3.4452107317073168</v>
      </c>
      <c r="DS58">
        <v>2.019951219512434E-2</v>
      </c>
      <c r="DT58">
        <v>1.1679179178943689E-2</v>
      </c>
      <c r="DU58">
        <v>1</v>
      </c>
      <c r="DV58">
        <v>1</v>
      </c>
      <c r="DW58">
        <v>2</v>
      </c>
      <c r="DX58" t="s">
        <v>354</v>
      </c>
      <c r="DY58">
        <v>2.9862899999999999</v>
      </c>
      <c r="DZ58">
        <v>2.7248399999999999</v>
      </c>
      <c r="EA58">
        <v>0.11126800000000001</v>
      </c>
      <c r="EB58">
        <v>0.115828</v>
      </c>
      <c r="EC58">
        <v>8.3671499999999996E-2</v>
      </c>
      <c r="ED58">
        <v>7.2242200000000006E-2</v>
      </c>
      <c r="EE58">
        <v>28340.9</v>
      </c>
      <c r="EF58">
        <v>28285.200000000001</v>
      </c>
      <c r="EG58">
        <v>29616.2</v>
      </c>
      <c r="EH58">
        <v>29569.3</v>
      </c>
      <c r="EI58">
        <v>35965.599999999999</v>
      </c>
      <c r="EJ58">
        <v>36467</v>
      </c>
      <c r="EK58">
        <v>41728.300000000003</v>
      </c>
      <c r="EL58">
        <v>42118.2</v>
      </c>
      <c r="EM58">
        <v>1.6224000000000001</v>
      </c>
      <c r="EN58">
        <v>2.3086199999999999</v>
      </c>
      <c r="EO58">
        <v>0.113785</v>
      </c>
      <c r="EP58">
        <v>0</v>
      </c>
      <c r="EQ58">
        <v>23.061800000000002</v>
      </c>
      <c r="ER58">
        <v>999.9</v>
      </c>
      <c r="ES58">
        <v>42.7</v>
      </c>
      <c r="ET58">
        <v>29.1</v>
      </c>
      <c r="EU58">
        <v>22.580300000000001</v>
      </c>
      <c r="EV58">
        <v>62.034700000000001</v>
      </c>
      <c r="EW58">
        <v>25.7212</v>
      </c>
      <c r="EX58">
        <v>2</v>
      </c>
      <c r="EY58">
        <v>-0.328432</v>
      </c>
      <c r="EZ58">
        <v>0</v>
      </c>
      <c r="FA58">
        <v>20.398399999999999</v>
      </c>
      <c r="FB58">
        <v>5.2166899999999998</v>
      </c>
      <c r="FC58">
        <v>12.004</v>
      </c>
      <c r="FD58">
        <v>4.99085</v>
      </c>
      <c r="FE58">
        <v>3.2884500000000001</v>
      </c>
      <c r="FF58">
        <v>4647.3999999999996</v>
      </c>
      <c r="FG58">
        <v>9999</v>
      </c>
      <c r="FH58">
        <v>9999</v>
      </c>
      <c r="FI58">
        <v>81.3</v>
      </c>
      <c r="FJ58">
        <v>1.8670800000000001</v>
      </c>
      <c r="FK58">
        <v>1.86615</v>
      </c>
      <c r="FL58">
        <v>1.8656900000000001</v>
      </c>
      <c r="FM58">
        <v>1.8656299999999999</v>
      </c>
      <c r="FN58">
        <v>1.86737</v>
      </c>
      <c r="FO58">
        <v>1.8699600000000001</v>
      </c>
      <c r="FP58">
        <v>1.86859</v>
      </c>
      <c r="FQ58">
        <v>1.86999</v>
      </c>
      <c r="FR58">
        <v>0</v>
      </c>
      <c r="FS58">
        <v>0</v>
      </c>
      <c r="FT58">
        <v>0</v>
      </c>
      <c r="FU58">
        <v>0</v>
      </c>
      <c r="FV58" t="s">
        <v>355</v>
      </c>
      <c r="FW58" t="s">
        <v>356</v>
      </c>
      <c r="FX58" t="s">
        <v>357</v>
      </c>
      <c r="FY58" t="s">
        <v>357</v>
      </c>
      <c r="FZ58" t="s">
        <v>357</v>
      </c>
      <c r="GA58" t="s">
        <v>357</v>
      </c>
      <c r="GB58">
        <v>0</v>
      </c>
      <c r="GC58">
        <v>100</v>
      </c>
      <c r="GD58">
        <v>100</v>
      </c>
      <c r="GE58">
        <v>-4.1150000000000002</v>
      </c>
      <c r="GF58">
        <v>-8.2799999999999999E-2</v>
      </c>
      <c r="GG58">
        <v>-1.624389483395291</v>
      </c>
      <c r="GH58">
        <v>-4.1018793927769777E-3</v>
      </c>
      <c r="GI58">
        <v>4.953481889674257E-7</v>
      </c>
      <c r="GJ58">
        <v>-1.2383106132613841E-10</v>
      </c>
      <c r="GK58">
        <v>-0.15180510937277439</v>
      </c>
      <c r="GL58">
        <v>-1.6538770927233871E-2</v>
      </c>
      <c r="GM58">
        <v>1.291337703146669E-3</v>
      </c>
      <c r="GN58">
        <v>-1.6425570027322581E-5</v>
      </c>
      <c r="GO58">
        <v>20</v>
      </c>
      <c r="GP58">
        <v>2316</v>
      </c>
      <c r="GQ58">
        <v>1</v>
      </c>
      <c r="GR58">
        <v>39</v>
      </c>
      <c r="GS58">
        <v>20</v>
      </c>
      <c r="GT58">
        <v>20</v>
      </c>
      <c r="GU58">
        <v>1.9848600000000001</v>
      </c>
      <c r="GV58">
        <v>2.2009300000000001</v>
      </c>
      <c r="GW58">
        <v>1.94702</v>
      </c>
      <c r="GX58">
        <v>2.7709999999999999</v>
      </c>
      <c r="GY58">
        <v>2.19482</v>
      </c>
      <c r="GZ58">
        <v>2.33643</v>
      </c>
      <c r="HA58">
        <v>33.355899999999998</v>
      </c>
      <c r="HB58">
        <v>15.7081</v>
      </c>
      <c r="HC58">
        <v>18</v>
      </c>
      <c r="HD58">
        <v>289.71100000000001</v>
      </c>
      <c r="HE58">
        <v>715.07600000000002</v>
      </c>
      <c r="HF58">
        <v>23.634499999999999</v>
      </c>
      <c r="HG58">
        <v>23.185500000000001</v>
      </c>
      <c r="HH58">
        <v>30.000299999999999</v>
      </c>
      <c r="HI58">
        <v>22.944400000000002</v>
      </c>
      <c r="HJ58">
        <v>22.7623</v>
      </c>
      <c r="HK58">
        <v>39.722099999999998</v>
      </c>
      <c r="HL58">
        <v>23.216699999999999</v>
      </c>
      <c r="HM58">
        <v>43.277500000000003</v>
      </c>
      <c r="HN58">
        <v>-999.9</v>
      </c>
      <c r="HO58">
        <v>721.173</v>
      </c>
      <c r="HP58">
        <v>17.513200000000001</v>
      </c>
      <c r="HQ58">
        <v>101.294</v>
      </c>
      <c r="HR58">
        <v>101.172</v>
      </c>
    </row>
    <row r="59" spans="1:226" x14ac:dyDescent="0.2">
      <c r="A59">
        <v>66</v>
      </c>
      <c r="B59">
        <v>1656170580</v>
      </c>
      <c r="C59">
        <v>1567.400000095367</v>
      </c>
      <c r="D59" t="s">
        <v>444</v>
      </c>
      <c r="E59" t="s">
        <v>445</v>
      </c>
      <c r="F59">
        <v>5</v>
      </c>
      <c r="G59" t="s">
        <v>351</v>
      </c>
      <c r="H59" t="s">
        <v>352</v>
      </c>
      <c r="I59">
        <v>1656170572.5</v>
      </c>
      <c r="J59">
        <f t="shared" si="34"/>
        <v>2.9321026551967864E-3</v>
      </c>
      <c r="K59">
        <f t="shared" si="35"/>
        <v>2.9321026551967866</v>
      </c>
      <c r="L59">
        <f t="shared" si="36"/>
        <v>24.32768412181721</v>
      </c>
      <c r="M59">
        <f t="shared" si="37"/>
        <v>637.82085185185178</v>
      </c>
      <c r="N59">
        <f t="shared" si="38"/>
        <v>341.43091630126287</v>
      </c>
      <c r="O59">
        <f t="shared" si="39"/>
        <v>26.151657433252918</v>
      </c>
      <c r="P59">
        <f t="shared" si="40"/>
        <v>48.853433081313185</v>
      </c>
      <c r="Q59">
        <f t="shared" si="41"/>
        <v>0.14287343947933451</v>
      </c>
      <c r="R59">
        <f t="shared" si="42"/>
        <v>2.4850809371919502</v>
      </c>
      <c r="S59">
        <f t="shared" si="43"/>
        <v>0.13846194770341619</v>
      </c>
      <c r="T59">
        <f t="shared" si="44"/>
        <v>8.6923725762522636E-2</v>
      </c>
      <c r="U59">
        <f t="shared" si="45"/>
        <v>321.52020622222221</v>
      </c>
      <c r="V59">
        <f t="shared" si="46"/>
        <v>26.459203438356635</v>
      </c>
      <c r="W59">
        <f t="shared" si="47"/>
        <v>24.94047777777778</v>
      </c>
      <c r="X59">
        <f t="shared" si="48"/>
        <v>3.1684114731612039</v>
      </c>
      <c r="Y59">
        <f t="shared" si="49"/>
        <v>49.812828299092217</v>
      </c>
      <c r="Z59">
        <f t="shared" si="50"/>
        <v>1.5968884647448618</v>
      </c>
      <c r="AA59">
        <f t="shared" si="51"/>
        <v>3.2057775462108489</v>
      </c>
      <c r="AB59">
        <f t="shared" si="52"/>
        <v>1.5715230084163421</v>
      </c>
      <c r="AC59">
        <f t="shared" si="53"/>
        <v>-129.30572709417828</v>
      </c>
      <c r="AD59">
        <f t="shared" si="54"/>
        <v>26.354505560380314</v>
      </c>
      <c r="AE59">
        <f t="shared" si="55"/>
        <v>2.244110067279717</v>
      </c>
      <c r="AF59">
        <f t="shared" si="56"/>
        <v>220.81309475570399</v>
      </c>
      <c r="AG59">
        <f t="shared" si="57"/>
        <v>41.895363831953951</v>
      </c>
      <c r="AH59">
        <f t="shared" si="58"/>
        <v>2.92719123106651</v>
      </c>
      <c r="AI59">
        <f t="shared" si="59"/>
        <v>24.32768412181721</v>
      </c>
      <c r="AJ59">
        <v>717.90548690001981</v>
      </c>
      <c r="AK59">
        <v>674.60192727272727</v>
      </c>
      <c r="AL59">
        <v>3.3132390229539941</v>
      </c>
      <c r="AM59">
        <v>66.509081150718828</v>
      </c>
      <c r="AN59">
        <f t="shared" si="60"/>
        <v>2.9321026551967866</v>
      </c>
      <c r="AO59">
        <v>17.410245502171701</v>
      </c>
      <c r="AP59">
        <v>20.85518121212122</v>
      </c>
      <c r="AQ59">
        <v>2.7848882666908499E-5</v>
      </c>
      <c r="AR59">
        <v>78.166941239200895</v>
      </c>
      <c r="AS59">
        <v>166</v>
      </c>
      <c r="AT59">
        <v>33</v>
      </c>
      <c r="AU59">
        <f t="shared" si="61"/>
        <v>1</v>
      </c>
      <c r="AV59">
        <f t="shared" si="62"/>
        <v>0</v>
      </c>
      <c r="AW59">
        <f t="shared" si="63"/>
        <v>40722.7790828465</v>
      </c>
      <c r="AX59">
        <f t="shared" si="64"/>
        <v>2000.0225925925929</v>
      </c>
      <c r="AY59">
        <f t="shared" si="65"/>
        <v>1681.219288888889</v>
      </c>
      <c r="AZ59">
        <f t="shared" si="66"/>
        <v>0.84060014877609712</v>
      </c>
      <c r="BA59">
        <f t="shared" si="67"/>
        <v>0.16075828713786749</v>
      </c>
      <c r="BB59">
        <v>6</v>
      </c>
      <c r="BC59">
        <v>0.5</v>
      </c>
      <c r="BD59" t="s">
        <v>353</v>
      </c>
      <c r="BE59">
        <v>2</v>
      </c>
      <c r="BF59" t="b">
        <v>1</v>
      </c>
      <c r="BG59">
        <v>1656170572.5</v>
      </c>
      <c r="BH59">
        <v>637.82085185185178</v>
      </c>
      <c r="BI59">
        <v>690.33459259259257</v>
      </c>
      <c r="BJ59">
        <v>20.848662962962958</v>
      </c>
      <c r="BK59">
        <v>17.409340740740738</v>
      </c>
      <c r="BL59">
        <v>641.90692592592598</v>
      </c>
      <c r="BM59">
        <v>20.931503703703701</v>
      </c>
      <c r="BN59">
        <v>500.01070370370371</v>
      </c>
      <c r="BO59">
        <v>76.494288888888889</v>
      </c>
      <c r="BP59">
        <v>9.9997640740740745E-2</v>
      </c>
      <c r="BQ59">
        <v>25.13718888888889</v>
      </c>
      <c r="BR59">
        <v>24.94047777777778</v>
      </c>
      <c r="BS59">
        <v>999.90000000000009</v>
      </c>
      <c r="BT59">
        <v>0</v>
      </c>
      <c r="BU59">
        <v>0</v>
      </c>
      <c r="BV59">
        <v>10005.645555555549</v>
      </c>
      <c r="BW59">
        <v>0</v>
      </c>
      <c r="BX59">
        <v>128.32166666666669</v>
      </c>
      <c r="BY59">
        <v>-52.513707407407409</v>
      </c>
      <c r="BZ59">
        <v>651.40181481481477</v>
      </c>
      <c r="CA59">
        <v>702.56592592592597</v>
      </c>
      <c r="CB59">
        <v>3.4393199999999999</v>
      </c>
      <c r="CC59">
        <v>690.33459259259257</v>
      </c>
      <c r="CD59">
        <v>17.409340740740738</v>
      </c>
      <c r="CE59">
        <v>1.594802962962963</v>
      </c>
      <c r="CF59">
        <v>1.331714814814815</v>
      </c>
      <c r="CG59">
        <v>13.908688888888889</v>
      </c>
      <c r="CH59">
        <v>11.16165185185185</v>
      </c>
      <c r="CI59">
        <v>2000.0225925925929</v>
      </c>
      <c r="CJ59">
        <v>0.97999555555555551</v>
      </c>
      <c r="CK59">
        <v>2.000494444444444E-2</v>
      </c>
      <c r="CL59">
        <v>0</v>
      </c>
      <c r="CM59">
        <v>2.162507407407408</v>
      </c>
      <c r="CN59">
        <v>0</v>
      </c>
      <c r="CO59">
        <v>6713.5648148148157</v>
      </c>
      <c r="CP59">
        <v>16749.625925925931</v>
      </c>
      <c r="CQ59">
        <v>40.305222222222213</v>
      </c>
      <c r="CR59">
        <v>39.56</v>
      </c>
      <c r="CS59">
        <v>40.451185185185189</v>
      </c>
      <c r="CT59">
        <v>38.414111111111097</v>
      </c>
      <c r="CU59">
        <v>39.06688888888889</v>
      </c>
      <c r="CV59">
        <v>1960.0122222222219</v>
      </c>
      <c r="CW59">
        <v>40.010370370370367</v>
      </c>
      <c r="CX59">
        <v>0</v>
      </c>
      <c r="CY59">
        <v>1656170580.2</v>
      </c>
      <c r="CZ59">
        <v>0</v>
      </c>
      <c r="DA59">
        <v>1656169376.0999999</v>
      </c>
      <c r="DB59" t="s">
        <v>361</v>
      </c>
      <c r="DC59">
        <v>1656169373.5999999</v>
      </c>
      <c r="DD59">
        <v>1656169376.0999999</v>
      </c>
      <c r="DE59">
        <v>1</v>
      </c>
      <c r="DF59">
        <v>0.13200000000000001</v>
      </c>
      <c r="DG59">
        <v>7.5999999999999998E-2</v>
      </c>
      <c r="DH59">
        <v>-3.2810000000000001</v>
      </c>
      <c r="DI59">
        <v>-0.13800000000000001</v>
      </c>
      <c r="DJ59">
        <v>420</v>
      </c>
      <c r="DK59">
        <v>17</v>
      </c>
      <c r="DL59">
        <v>0.11</v>
      </c>
      <c r="DM59">
        <v>0.05</v>
      </c>
      <c r="DN59">
        <v>-52.140329268292668</v>
      </c>
      <c r="DO59">
        <v>-7.3438139372823139</v>
      </c>
      <c r="DP59">
        <v>0.72512313983478349</v>
      </c>
      <c r="DQ59">
        <v>0</v>
      </c>
      <c r="DR59">
        <v>3.4440287804878049</v>
      </c>
      <c r="DS59">
        <v>-7.8094285714279357E-2</v>
      </c>
      <c r="DT59">
        <v>1.261687124354542E-2</v>
      </c>
      <c r="DU59">
        <v>1</v>
      </c>
      <c r="DV59">
        <v>1</v>
      </c>
      <c r="DW59">
        <v>2</v>
      </c>
      <c r="DX59" t="s">
        <v>354</v>
      </c>
      <c r="DY59">
        <v>2.9862500000000001</v>
      </c>
      <c r="DZ59">
        <v>2.7247300000000001</v>
      </c>
      <c r="EA59">
        <v>0.113192</v>
      </c>
      <c r="EB59">
        <v>0.117718</v>
      </c>
      <c r="EC59">
        <v>8.3693600000000007E-2</v>
      </c>
      <c r="ED59">
        <v>7.2339799999999996E-2</v>
      </c>
      <c r="EE59">
        <v>28279.599999999999</v>
      </c>
      <c r="EF59">
        <v>28225.1</v>
      </c>
      <c r="EG59">
        <v>29616.2</v>
      </c>
      <c r="EH59">
        <v>29569.8</v>
      </c>
      <c r="EI59">
        <v>35964.6</v>
      </c>
      <c r="EJ59">
        <v>36463.800000000003</v>
      </c>
      <c r="EK59">
        <v>41728.1</v>
      </c>
      <c r="EL59">
        <v>42118.9</v>
      </c>
      <c r="EM59">
        <v>1.6220000000000001</v>
      </c>
      <c r="EN59">
        <v>2.3085499999999999</v>
      </c>
      <c r="EO59">
        <v>0.114635</v>
      </c>
      <c r="EP59">
        <v>0</v>
      </c>
      <c r="EQ59">
        <v>23.061800000000002</v>
      </c>
      <c r="ER59">
        <v>999.9</v>
      </c>
      <c r="ES59">
        <v>42.7</v>
      </c>
      <c r="ET59">
        <v>29.1</v>
      </c>
      <c r="EU59">
        <v>22.58</v>
      </c>
      <c r="EV59">
        <v>61.714700000000001</v>
      </c>
      <c r="EW59">
        <v>25.813300000000002</v>
      </c>
      <c r="EX59">
        <v>2</v>
      </c>
      <c r="EY59">
        <v>-0.32848100000000002</v>
      </c>
      <c r="EZ59">
        <v>0</v>
      </c>
      <c r="FA59">
        <v>20.398399999999999</v>
      </c>
      <c r="FB59">
        <v>5.21699</v>
      </c>
      <c r="FC59">
        <v>12.0044</v>
      </c>
      <c r="FD59">
        <v>4.9908000000000001</v>
      </c>
      <c r="FE59">
        <v>3.2884799999999998</v>
      </c>
      <c r="FF59">
        <v>4647.7</v>
      </c>
      <c r="FG59">
        <v>9999</v>
      </c>
      <c r="FH59">
        <v>9999</v>
      </c>
      <c r="FI59">
        <v>81.3</v>
      </c>
      <c r="FJ59">
        <v>1.8671</v>
      </c>
      <c r="FK59">
        <v>1.86615</v>
      </c>
      <c r="FL59">
        <v>1.8656900000000001</v>
      </c>
      <c r="FM59">
        <v>1.8656299999999999</v>
      </c>
      <c r="FN59">
        <v>1.86737</v>
      </c>
      <c r="FO59">
        <v>1.8699600000000001</v>
      </c>
      <c r="FP59">
        <v>1.86859</v>
      </c>
      <c r="FQ59">
        <v>1.86998</v>
      </c>
      <c r="FR59">
        <v>0</v>
      </c>
      <c r="FS59">
        <v>0</v>
      </c>
      <c r="FT59">
        <v>0</v>
      </c>
      <c r="FU59">
        <v>0</v>
      </c>
      <c r="FV59" t="s">
        <v>355</v>
      </c>
      <c r="FW59" t="s">
        <v>356</v>
      </c>
      <c r="FX59" t="s">
        <v>357</v>
      </c>
      <c r="FY59" t="s">
        <v>357</v>
      </c>
      <c r="FZ59" t="s">
        <v>357</v>
      </c>
      <c r="GA59" t="s">
        <v>357</v>
      </c>
      <c r="GB59">
        <v>0</v>
      </c>
      <c r="GC59">
        <v>100</v>
      </c>
      <c r="GD59">
        <v>100</v>
      </c>
      <c r="GE59">
        <v>-4.1749999999999998</v>
      </c>
      <c r="GF59">
        <v>-8.2699999999999996E-2</v>
      </c>
      <c r="GG59">
        <v>-1.624389483395291</v>
      </c>
      <c r="GH59">
        <v>-4.1018793927769777E-3</v>
      </c>
      <c r="GI59">
        <v>4.953481889674257E-7</v>
      </c>
      <c r="GJ59">
        <v>-1.2383106132613841E-10</v>
      </c>
      <c r="GK59">
        <v>-0.15180510937277439</v>
      </c>
      <c r="GL59">
        <v>-1.6538770927233871E-2</v>
      </c>
      <c r="GM59">
        <v>1.291337703146669E-3</v>
      </c>
      <c r="GN59">
        <v>-1.6425570027322581E-5</v>
      </c>
      <c r="GO59">
        <v>20</v>
      </c>
      <c r="GP59">
        <v>2316</v>
      </c>
      <c r="GQ59">
        <v>1</v>
      </c>
      <c r="GR59">
        <v>39</v>
      </c>
      <c r="GS59">
        <v>20.100000000000001</v>
      </c>
      <c r="GT59">
        <v>20.100000000000001</v>
      </c>
      <c r="GU59">
        <v>2.02271</v>
      </c>
      <c r="GV59">
        <v>2.2021500000000001</v>
      </c>
      <c r="GW59">
        <v>1.9458</v>
      </c>
      <c r="GX59">
        <v>2.7709999999999999</v>
      </c>
      <c r="GY59">
        <v>2.19482</v>
      </c>
      <c r="GZ59">
        <v>2.3754900000000001</v>
      </c>
      <c r="HA59">
        <v>33.355899999999998</v>
      </c>
      <c r="HB59">
        <v>15.7081</v>
      </c>
      <c r="HC59">
        <v>18</v>
      </c>
      <c r="HD59">
        <v>289.57100000000003</v>
      </c>
      <c r="HE59">
        <v>715.07</v>
      </c>
      <c r="HF59">
        <v>23.642399999999999</v>
      </c>
      <c r="HG59">
        <v>23.189399999999999</v>
      </c>
      <c r="HH59">
        <v>30.0001</v>
      </c>
      <c r="HI59">
        <v>22.948799999999999</v>
      </c>
      <c r="HJ59">
        <v>22.7666</v>
      </c>
      <c r="HK59">
        <v>40.479999999999997</v>
      </c>
      <c r="HL59">
        <v>22.9435</v>
      </c>
      <c r="HM59">
        <v>43.277500000000003</v>
      </c>
      <c r="HN59">
        <v>-999.9</v>
      </c>
      <c r="HO59">
        <v>741.20799999999997</v>
      </c>
      <c r="HP59">
        <v>17.516999999999999</v>
      </c>
      <c r="HQ59">
        <v>101.294</v>
      </c>
      <c r="HR59">
        <v>101.17400000000001</v>
      </c>
    </row>
    <row r="60" spans="1:226" x14ac:dyDescent="0.2">
      <c r="A60">
        <v>67</v>
      </c>
      <c r="B60">
        <v>1656170585</v>
      </c>
      <c r="C60">
        <v>1572.400000095367</v>
      </c>
      <c r="D60" t="s">
        <v>446</v>
      </c>
      <c r="E60" t="s">
        <v>447</v>
      </c>
      <c r="F60">
        <v>5</v>
      </c>
      <c r="G60" t="s">
        <v>351</v>
      </c>
      <c r="H60" t="s">
        <v>352</v>
      </c>
      <c r="I60">
        <v>1656170577.2142861</v>
      </c>
      <c r="J60">
        <f t="shared" si="34"/>
        <v>2.9187780931598309E-3</v>
      </c>
      <c r="K60">
        <f t="shared" si="35"/>
        <v>2.9187780931598311</v>
      </c>
      <c r="L60">
        <f t="shared" si="36"/>
        <v>24.661792464486954</v>
      </c>
      <c r="M60">
        <f t="shared" si="37"/>
        <v>653.13225</v>
      </c>
      <c r="N60">
        <f t="shared" si="38"/>
        <v>351.15740861524375</v>
      </c>
      <c r="O60">
        <f t="shared" si="39"/>
        <v>26.896561652050096</v>
      </c>
      <c r="P60">
        <f t="shared" si="40"/>
        <v>50.026032195479104</v>
      </c>
      <c r="Q60">
        <f t="shared" si="41"/>
        <v>0.14219592595688588</v>
      </c>
      <c r="R60">
        <f t="shared" si="42"/>
        <v>2.4845478987048959</v>
      </c>
      <c r="S60">
        <f t="shared" si="43"/>
        <v>0.13782457858617073</v>
      </c>
      <c r="T60">
        <f t="shared" si="44"/>
        <v>8.6521915773021874E-2</v>
      </c>
      <c r="U60">
        <f t="shared" si="45"/>
        <v>321.52593203571422</v>
      </c>
      <c r="V60">
        <f t="shared" si="46"/>
        <v>26.467853054945671</v>
      </c>
      <c r="W60">
        <f t="shared" si="47"/>
        <v>24.94322857142857</v>
      </c>
      <c r="X60">
        <f t="shared" si="48"/>
        <v>3.1689313619863091</v>
      </c>
      <c r="Y60">
        <f t="shared" si="49"/>
        <v>49.813842628541359</v>
      </c>
      <c r="Z60">
        <f t="shared" si="50"/>
        <v>1.5973310526525393</v>
      </c>
      <c r="AA60">
        <f t="shared" si="51"/>
        <v>3.2066007526537046</v>
      </c>
      <c r="AB60">
        <f t="shared" si="52"/>
        <v>1.5716003093337698</v>
      </c>
      <c r="AC60">
        <f t="shared" si="53"/>
        <v>-128.71811390834856</v>
      </c>
      <c r="AD60">
        <f t="shared" si="54"/>
        <v>26.557852398651519</v>
      </c>
      <c r="AE60">
        <f t="shared" si="55"/>
        <v>2.261990801934799</v>
      </c>
      <c r="AF60">
        <f t="shared" si="56"/>
        <v>221.62766132795201</v>
      </c>
      <c r="AG60">
        <f t="shared" si="57"/>
        <v>42.29364587029643</v>
      </c>
      <c r="AH60">
        <f t="shared" si="58"/>
        <v>2.9120633565751888</v>
      </c>
      <c r="AI60">
        <f t="shared" si="59"/>
        <v>24.661792464486954</v>
      </c>
      <c r="AJ60">
        <v>734.99967672830917</v>
      </c>
      <c r="AK60">
        <v>691.23875757575752</v>
      </c>
      <c r="AL60">
        <v>3.3250871938359752</v>
      </c>
      <c r="AM60">
        <v>66.509081150718828</v>
      </c>
      <c r="AN60">
        <f t="shared" si="60"/>
        <v>2.9187780931598311</v>
      </c>
      <c r="AO60">
        <v>17.446821996149801</v>
      </c>
      <c r="AP60">
        <v>20.875985454545461</v>
      </c>
      <c r="AQ60">
        <v>4.0912001457899039E-5</v>
      </c>
      <c r="AR60">
        <v>78.166941239200895</v>
      </c>
      <c r="AS60">
        <v>165</v>
      </c>
      <c r="AT60">
        <v>33</v>
      </c>
      <c r="AU60">
        <f t="shared" si="61"/>
        <v>1</v>
      </c>
      <c r="AV60">
        <f t="shared" si="62"/>
        <v>0</v>
      </c>
      <c r="AW60">
        <f t="shared" si="63"/>
        <v>40708.816498720036</v>
      </c>
      <c r="AX60">
        <f t="shared" si="64"/>
        <v>2000.058214285714</v>
      </c>
      <c r="AY60">
        <f t="shared" si="65"/>
        <v>1681.2492321428567</v>
      </c>
      <c r="AZ60">
        <f t="shared" si="66"/>
        <v>0.8406001486028174</v>
      </c>
      <c r="BA60">
        <f t="shared" si="67"/>
        <v>0.16075828680343768</v>
      </c>
      <c r="BB60">
        <v>6</v>
      </c>
      <c r="BC60">
        <v>0.5</v>
      </c>
      <c r="BD60" t="s">
        <v>353</v>
      </c>
      <c r="BE60">
        <v>2</v>
      </c>
      <c r="BF60" t="b">
        <v>1</v>
      </c>
      <c r="BG60">
        <v>1656170577.2142861</v>
      </c>
      <c r="BH60">
        <v>653.13225</v>
      </c>
      <c r="BI60">
        <v>706.16614285714263</v>
      </c>
      <c r="BJ60">
        <v>20.85451071428572</v>
      </c>
      <c r="BK60">
        <v>17.432964285714281</v>
      </c>
      <c r="BL60">
        <v>657.27382142857152</v>
      </c>
      <c r="BM60">
        <v>20.93726785714286</v>
      </c>
      <c r="BN60">
        <v>500.00789285714279</v>
      </c>
      <c r="BO60">
        <v>76.494010714285722</v>
      </c>
      <c r="BP60">
        <v>0.1000208857142857</v>
      </c>
      <c r="BQ60">
        <v>25.141500000000001</v>
      </c>
      <c r="BR60">
        <v>24.94322857142857</v>
      </c>
      <c r="BS60">
        <v>999.9000000000002</v>
      </c>
      <c r="BT60">
        <v>0</v>
      </c>
      <c r="BU60">
        <v>0</v>
      </c>
      <c r="BV60">
        <v>10002.257142857139</v>
      </c>
      <c r="BW60">
        <v>0</v>
      </c>
      <c r="BX60">
        <v>128.3942142857143</v>
      </c>
      <c r="BY60">
        <v>-53.033857142857137</v>
      </c>
      <c r="BZ60">
        <v>667.04321428571427</v>
      </c>
      <c r="CA60">
        <v>718.69567857142852</v>
      </c>
      <c r="CB60">
        <v>3.4215410714285719</v>
      </c>
      <c r="CC60">
        <v>706.16614285714263</v>
      </c>
      <c r="CD60">
        <v>17.432964285714281</v>
      </c>
      <c r="CE60">
        <v>1.5952442857142859</v>
      </c>
      <c r="CF60">
        <v>1.3335174999999999</v>
      </c>
      <c r="CG60">
        <v>13.91295</v>
      </c>
      <c r="CH60">
        <v>11.182014285714279</v>
      </c>
      <c r="CI60">
        <v>2000.058214285714</v>
      </c>
      <c r="CJ60">
        <v>0.97999482142857153</v>
      </c>
      <c r="CK60">
        <v>2.000567857142857E-2</v>
      </c>
      <c r="CL60">
        <v>0</v>
      </c>
      <c r="CM60">
        <v>2.168964285714285</v>
      </c>
      <c r="CN60">
        <v>0</v>
      </c>
      <c r="CO60">
        <v>6721.7628571428568</v>
      </c>
      <c r="CP60">
        <v>16749.914285714291</v>
      </c>
      <c r="CQ60">
        <v>40.225142857142863</v>
      </c>
      <c r="CR60">
        <v>39.506392857142842</v>
      </c>
      <c r="CS60">
        <v>40.385892857142849</v>
      </c>
      <c r="CT60">
        <v>38.341285714285718</v>
      </c>
      <c r="CU60">
        <v>38.995249999999999</v>
      </c>
      <c r="CV60">
        <v>1960.0471428571429</v>
      </c>
      <c r="CW60">
        <v>40.011071428571427</v>
      </c>
      <c r="CX60">
        <v>0</v>
      </c>
      <c r="CY60">
        <v>1656170585.5999999</v>
      </c>
      <c r="CZ60">
        <v>0</v>
      </c>
      <c r="DA60">
        <v>1656169376.0999999</v>
      </c>
      <c r="DB60" t="s">
        <v>361</v>
      </c>
      <c r="DC60">
        <v>1656169373.5999999</v>
      </c>
      <c r="DD60">
        <v>1656169376.0999999</v>
      </c>
      <c r="DE60">
        <v>1</v>
      </c>
      <c r="DF60">
        <v>0.13200000000000001</v>
      </c>
      <c r="DG60">
        <v>7.5999999999999998E-2</v>
      </c>
      <c r="DH60">
        <v>-3.2810000000000001</v>
      </c>
      <c r="DI60">
        <v>-0.13800000000000001</v>
      </c>
      <c r="DJ60">
        <v>420</v>
      </c>
      <c r="DK60">
        <v>17</v>
      </c>
      <c r="DL60">
        <v>0.11</v>
      </c>
      <c r="DM60">
        <v>0.05</v>
      </c>
      <c r="DN60">
        <v>-52.610778048780489</v>
      </c>
      <c r="DO60">
        <v>-6.8251902439024654</v>
      </c>
      <c r="DP60">
        <v>0.67482009292168144</v>
      </c>
      <c r="DQ60">
        <v>0</v>
      </c>
      <c r="DR60">
        <v>3.432331951219513</v>
      </c>
      <c r="DS60">
        <v>-0.18326341463414461</v>
      </c>
      <c r="DT60">
        <v>2.3371378182382829E-2</v>
      </c>
      <c r="DU60">
        <v>0</v>
      </c>
      <c r="DV60">
        <v>0</v>
      </c>
      <c r="DW60">
        <v>2</v>
      </c>
      <c r="DX60" t="s">
        <v>358</v>
      </c>
      <c r="DY60">
        <v>2.98644</v>
      </c>
      <c r="DZ60">
        <v>2.7246700000000001</v>
      </c>
      <c r="EA60">
        <v>0.115096</v>
      </c>
      <c r="EB60">
        <v>0.11958199999999999</v>
      </c>
      <c r="EC60">
        <v>8.3762299999999998E-2</v>
      </c>
      <c r="ED60">
        <v>7.2551099999999993E-2</v>
      </c>
      <c r="EE60">
        <v>28219</v>
      </c>
      <c r="EF60">
        <v>28165.5</v>
      </c>
      <c r="EG60">
        <v>29616.2</v>
      </c>
      <c r="EH60">
        <v>29569.7</v>
      </c>
      <c r="EI60">
        <v>35961.800000000003</v>
      </c>
      <c r="EJ60">
        <v>36455.300000000003</v>
      </c>
      <c r="EK60">
        <v>41728</v>
      </c>
      <c r="EL60">
        <v>42118.8</v>
      </c>
      <c r="EM60">
        <v>1.6233</v>
      </c>
      <c r="EN60">
        <v>2.3085800000000001</v>
      </c>
      <c r="EO60">
        <v>0.115395</v>
      </c>
      <c r="EP60">
        <v>0</v>
      </c>
      <c r="EQ60">
        <v>23.062999999999999</v>
      </c>
      <c r="ER60">
        <v>999.9</v>
      </c>
      <c r="ES60">
        <v>42.7</v>
      </c>
      <c r="ET60">
        <v>29.1</v>
      </c>
      <c r="EU60">
        <v>22.579699999999999</v>
      </c>
      <c r="EV60">
        <v>61.904699999999998</v>
      </c>
      <c r="EW60">
        <v>25.661100000000001</v>
      </c>
      <c r="EX60">
        <v>2</v>
      </c>
      <c r="EY60">
        <v>-0.32840999999999998</v>
      </c>
      <c r="EZ60">
        <v>0</v>
      </c>
      <c r="FA60">
        <v>20.398199999999999</v>
      </c>
      <c r="FB60">
        <v>5.21699</v>
      </c>
      <c r="FC60">
        <v>12.004</v>
      </c>
      <c r="FD60">
        <v>4.9907000000000004</v>
      </c>
      <c r="FE60">
        <v>3.2884799999999998</v>
      </c>
      <c r="FF60">
        <v>4647.7</v>
      </c>
      <c r="FG60">
        <v>9999</v>
      </c>
      <c r="FH60">
        <v>9999</v>
      </c>
      <c r="FI60">
        <v>81.3</v>
      </c>
      <c r="FJ60">
        <v>1.8670899999999999</v>
      </c>
      <c r="FK60">
        <v>1.86615</v>
      </c>
      <c r="FL60">
        <v>1.8656900000000001</v>
      </c>
      <c r="FM60">
        <v>1.8656200000000001</v>
      </c>
      <c r="FN60">
        <v>1.86737</v>
      </c>
      <c r="FO60">
        <v>1.8699600000000001</v>
      </c>
      <c r="FP60">
        <v>1.86859</v>
      </c>
      <c r="FQ60">
        <v>1.86998</v>
      </c>
      <c r="FR60">
        <v>0</v>
      </c>
      <c r="FS60">
        <v>0</v>
      </c>
      <c r="FT60">
        <v>0</v>
      </c>
      <c r="FU60">
        <v>0</v>
      </c>
      <c r="FV60" t="s">
        <v>355</v>
      </c>
      <c r="FW60" t="s">
        <v>356</v>
      </c>
      <c r="FX60" t="s">
        <v>357</v>
      </c>
      <c r="FY60" t="s">
        <v>357</v>
      </c>
      <c r="FZ60" t="s">
        <v>357</v>
      </c>
      <c r="GA60" t="s">
        <v>357</v>
      </c>
      <c r="GB60">
        <v>0</v>
      </c>
      <c r="GC60">
        <v>100</v>
      </c>
      <c r="GD60">
        <v>100</v>
      </c>
      <c r="GE60">
        <v>-4.2329999999999997</v>
      </c>
      <c r="GF60">
        <v>-8.2400000000000001E-2</v>
      </c>
      <c r="GG60">
        <v>-1.624389483395291</v>
      </c>
      <c r="GH60">
        <v>-4.1018793927769777E-3</v>
      </c>
      <c r="GI60">
        <v>4.953481889674257E-7</v>
      </c>
      <c r="GJ60">
        <v>-1.2383106132613841E-10</v>
      </c>
      <c r="GK60">
        <v>-0.15180510937277439</v>
      </c>
      <c r="GL60">
        <v>-1.6538770927233871E-2</v>
      </c>
      <c r="GM60">
        <v>1.291337703146669E-3</v>
      </c>
      <c r="GN60">
        <v>-1.6425570027322581E-5</v>
      </c>
      <c r="GO60">
        <v>20</v>
      </c>
      <c r="GP60">
        <v>2316</v>
      </c>
      <c r="GQ60">
        <v>1</v>
      </c>
      <c r="GR60">
        <v>39</v>
      </c>
      <c r="GS60">
        <v>20.2</v>
      </c>
      <c r="GT60">
        <v>20.100000000000001</v>
      </c>
      <c r="GU60">
        <v>2.05444</v>
      </c>
      <c r="GV60">
        <v>2.20581</v>
      </c>
      <c r="GW60">
        <v>1.94702</v>
      </c>
      <c r="GX60">
        <v>2.7709999999999999</v>
      </c>
      <c r="GY60">
        <v>2.19482</v>
      </c>
      <c r="GZ60">
        <v>2.33643</v>
      </c>
      <c r="HA60">
        <v>33.355899999999998</v>
      </c>
      <c r="HB60">
        <v>15.699299999999999</v>
      </c>
      <c r="HC60">
        <v>18</v>
      </c>
      <c r="HD60">
        <v>290.11700000000002</v>
      </c>
      <c r="HE60">
        <v>715.15800000000002</v>
      </c>
      <c r="HF60">
        <v>23.650600000000001</v>
      </c>
      <c r="HG60">
        <v>23.193300000000001</v>
      </c>
      <c r="HH60">
        <v>30.0002</v>
      </c>
      <c r="HI60">
        <v>22.953099999999999</v>
      </c>
      <c r="HJ60">
        <v>22.7713</v>
      </c>
      <c r="HK60">
        <v>41.188099999999999</v>
      </c>
      <c r="HL60">
        <v>22.9435</v>
      </c>
      <c r="HM60">
        <v>43.277500000000003</v>
      </c>
      <c r="HN60">
        <v>-999.9</v>
      </c>
      <c r="HO60">
        <v>754.56700000000001</v>
      </c>
      <c r="HP60">
        <v>17.502099999999999</v>
      </c>
      <c r="HQ60">
        <v>101.294</v>
      </c>
      <c r="HR60">
        <v>101.17400000000001</v>
      </c>
    </row>
    <row r="61" spans="1:226" x14ac:dyDescent="0.2">
      <c r="A61">
        <v>68</v>
      </c>
      <c r="B61">
        <v>1656170590</v>
      </c>
      <c r="C61">
        <v>1577.400000095367</v>
      </c>
      <c r="D61" t="s">
        <v>448</v>
      </c>
      <c r="E61" t="s">
        <v>449</v>
      </c>
      <c r="F61">
        <v>5</v>
      </c>
      <c r="G61" t="s">
        <v>351</v>
      </c>
      <c r="H61" t="s">
        <v>352</v>
      </c>
      <c r="I61">
        <v>1656170582.5</v>
      </c>
      <c r="J61">
        <f t="shared" si="34"/>
        <v>2.9334097419411553E-3</v>
      </c>
      <c r="K61">
        <f t="shared" si="35"/>
        <v>2.9334097419411553</v>
      </c>
      <c r="L61">
        <f t="shared" si="36"/>
        <v>25.030470000134841</v>
      </c>
      <c r="M61">
        <f t="shared" si="37"/>
        <v>670.30529629629621</v>
      </c>
      <c r="N61">
        <f t="shared" si="38"/>
        <v>365.01576110866756</v>
      </c>
      <c r="O61">
        <f t="shared" si="39"/>
        <v>27.95796276087674</v>
      </c>
      <c r="P61">
        <f t="shared" si="40"/>
        <v>51.34126388227704</v>
      </c>
      <c r="Q61">
        <f t="shared" si="41"/>
        <v>0.14294290409447846</v>
      </c>
      <c r="R61">
        <f t="shared" si="42"/>
        <v>2.4833761796350413</v>
      </c>
      <c r="S61">
        <f t="shared" si="43"/>
        <v>0.13852426254726022</v>
      </c>
      <c r="T61">
        <f t="shared" si="44"/>
        <v>8.6963283630840146E-2</v>
      </c>
      <c r="U61">
        <f t="shared" si="45"/>
        <v>321.52610983947972</v>
      </c>
      <c r="V61">
        <f t="shared" si="46"/>
        <v>26.473620820586731</v>
      </c>
      <c r="W61">
        <f t="shared" si="47"/>
        <v>24.949540740740741</v>
      </c>
      <c r="X61">
        <f t="shared" si="48"/>
        <v>3.1701246181540306</v>
      </c>
      <c r="Y61">
        <f t="shared" si="49"/>
        <v>49.826495642786604</v>
      </c>
      <c r="Z61">
        <f t="shared" si="50"/>
        <v>1.5986543727870632</v>
      </c>
      <c r="AA61">
        <f t="shared" si="51"/>
        <v>3.2084423200219598</v>
      </c>
      <c r="AB61">
        <f t="shared" si="52"/>
        <v>1.5714702453669673</v>
      </c>
      <c r="AC61">
        <f t="shared" si="53"/>
        <v>-129.36336961960495</v>
      </c>
      <c r="AD61">
        <f t="shared" si="54"/>
        <v>26.990969361851128</v>
      </c>
      <c r="AE61">
        <f t="shared" si="55"/>
        <v>2.3001496714670369</v>
      </c>
      <c r="AF61">
        <f t="shared" si="56"/>
        <v>221.45385925319289</v>
      </c>
      <c r="AG61">
        <f t="shared" si="57"/>
        <v>42.717315006237001</v>
      </c>
      <c r="AH61">
        <f t="shared" si="58"/>
        <v>2.8946065209300178</v>
      </c>
      <c r="AI61">
        <f t="shared" si="59"/>
        <v>25.030470000134841</v>
      </c>
      <c r="AJ61">
        <v>752.10709075091347</v>
      </c>
      <c r="AK61">
        <v>707.87222424242429</v>
      </c>
      <c r="AL61">
        <v>3.330681552870363</v>
      </c>
      <c r="AM61">
        <v>66.509081150718828</v>
      </c>
      <c r="AN61">
        <f t="shared" si="60"/>
        <v>2.9334097419411553</v>
      </c>
      <c r="AO61">
        <v>17.509224380371439</v>
      </c>
      <c r="AP61">
        <v>20.91332666666667</v>
      </c>
      <c r="AQ61">
        <v>8.7769836130856902E-3</v>
      </c>
      <c r="AR61">
        <v>78.166941239200895</v>
      </c>
      <c r="AS61">
        <v>165</v>
      </c>
      <c r="AT61">
        <v>33</v>
      </c>
      <c r="AU61">
        <f t="shared" si="61"/>
        <v>1</v>
      </c>
      <c r="AV61">
        <f t="shared" si="62"/>
        <v>0</v>
      </c>
      <c r="AW61">
        <f t="shared" si="63"/>
        <v>40678.115250860828</v>
      </c>
      <c r="AX61">
        <f t="shared" si="64"/>
        <v>2000.0585185185189</v>
      </c>
      <c r="AY61">
        <f t="shared" si="65"/>
        <v>1681.2495546663974</v>
      </c>
      <c r="AZ61">
        <f t="shared" si="66"/>
        <v>0.84060018199454023</v>
      </c>
      <c r="BA61">
        <f t="shared" si="67"/>
        <v>0.16075835124946253</v>
      </c>
      <c r="BB61">
        <v>6</v>
      </c>
      <c r="BC61">
        <v>0.5</v>
      </c>
      <c r="BD61" t="s">
        <v>353</v>
      </c>
      <c r="BE61">
        <v>2</v>
      </c>
      <c r="BF61" t="b">
        <v>1</v>
      </c>
      <c r="BG61">
        <v>1656170582.5</v>
      </c>
      <c r="BH61">
        <v>670.30529629629621</v>
      </c>
      <c r="BI61">
        <v>723.89359259259231</v>
      </c>
      <c r="BJ61">
        <v>20.871837037037039</v>
      </c>
      <c r="BK61">
        <v>17.47085925925926</v>
      </c>
      <c r="BL61">
        <v>674.5089999999999</v>
      </c>
      <c r="BM61">
        <v>20.954337037037039</v>
      </c>
      <c r="BN61">
        <v>500.00751851851862</v>
      </c>
      <c r="BO61">
        <v>76.493837037037039</v>
      </c>
      <c r="BP61">
        <v>0.1000138037037037</v>
      </c>
      <c r="BQ61">
        <v>25.15114074074074</v>
      </c>
      <c r="BR61">
        <v>24.949540740740741</v>
      </c>
      <c r="BS61">
        <v>999.90000000000009</v>
      </c>
      <c r="BT61">
        <v>0</v>
      </c>
      <c r="BU61">
        <v>0</v>
      </c>
      <c r="BV61">
        <v>9994.753333333334</v>
      </c>
      <c r="BW61">
        <v>0</v>
      </c>
      <c r="BX61">
        <v>128.40033333333341</v>
      </c>
      <c r="BY61">
        <v>-53.588225925925933</v>
      </c>
      <c r="BZ61">
        <v>684.59437037037037</v>
      </c>
      <c r="CA61">
        <v>736.76611111111117</v>
      </c>
      <c r="CB61">
        <v>3.400978888888889</v>
      </c>
      <c r="CC61">
        <v>723.89359259259231</v>
      </c>
      <c r="CD61">
        <v>17.47085925925926</v>
      </c>
      <c r="CE61">
        <v>1.596567407407407</v>
      </c>
      <c r="CF61">
        <v>1.336413333333333</v>
      </c>
      <c r="CG61">
        <v>13.925707407407399</v>
      </c>
      <c r="CH61">
        <v>11.214703703703711</v>
      </c>
      <c r="CI61">
        <v>2000.0585185185189</v>
      </c>
      <c r="CJ61">
        <v>0.97999433333333341</v>
      </c>
      <c r="CK61">
        <v>2.0006151851851849E-2</v>
      </c>
      <c r="CL61">
        <v>0</v>
      </c>
      <c r="CM61">
        <v>2.176455555555556</v>
      </c>
      <c r="CN61">
        <v>0</v>
      </c>
      <c r="CO61">
        <v>6730.1818518518512</v>
      </c>
      <c r="CP61">
        <v>16749.925925925931</v>
      </c>
      <c r="CQ61">
        <v>40.140999999999998</v>
      </c>
      <c r="CR61">
        <v>39.458074074074069</v>
      </c>
      <c r="CS61">
        <v>40.312333333333328</v>
      </c>
      <c r="CT61">
        <v>38.259</v>
      </c>
      <c r="CU61">
        <v>38.921111111111109</v>
      </c>
      <c r="CV61">
        <v>1960.0466666666671</v>
      </c>
      <c r="CW61">
        <v>40.013333333333328</v>
      </c>
      <c r="CX61">
        <v>0</v>
      </c>
      <c r="CY61">
        <v>1656170590.4000001</v>
      </c>
      <c r="CZ61">
        <v>0</v>
      </c>
      <c r="DA61">
        <v>1656169376.0999999</v>
      </c>
      <c r="DB61" t="s">
        <v>361</v>
      </c>
      <c r="DC61">
        <v>1656169373.5999999</v>
      </c>
      <c r="DD61">
        <v>1656169376.0999999</v>
      </c>
      <c r="DE61">
        <v>1</v>
      </c>
      <c r="DF61">
        <v>0.13200000000000001</v>
      </c>
      <c r="DG61">
        <v>7.5999999999999998E-2</v>
      </c>
      <c r="DH61">
        <v>-3.2810000000000001</v>
      </c>
      <c r="DI61">
        <v>-0.13800000000000001</v>
      </c>
      <c r="DJ61">
        <v>420</v>
      </c>
      <c r="DK61">
        <v>17</v>
      </c>
      <c r="DL61">
        <v>0.11</v>
      </c>
      <c r="DM61">
        <v>0.05</v>
      </c>
      <c r="DN61">
        <v>-53.2458575</v>
      </c>
      <c r="DO61">
        <v>-6.2766810506564266</v>
      </c>
      <c r="DP61">
        <v>0.60510983213277092</v>
      </c>
      <c r="DQ61">
        <v>0</v>
      </c>
      <c r="DR61">
        <v>3.4138757499999999</v>
      </c>
      <c r="DS61">
        <v>-0.25319606003752171</v>
      </c>
      <c r="DT61">
        <v>2.854774403411765E-2</v>
      </c>
      <c r="DU61">
        <v>0</v>
      </c>
      <c r="DV61">
        <v>0</v>
      </c>
      <c r="DW61">
        <v>2</v>
      </c>
      <c r="DX61" t="s">
        <v>358</v>
      </c>
      <c r="DY61">
        <v>2.9860600000000002</v>
      </c>
      <c r="DZ61">
        <v>2.72458</v>
      </c>
      <c r="EA61">
        <v>0.116976</v>
      </c>
      <c r="EB61">
        <v>0.121435</v>
      </c>
      <c r="EC61">
        <v>8.3859299999999998E-2</v>
      </c>
      <c r="ED61">
        <v>7.2574299999999994E-2</v>
      </c>
      <c r="EE61">
        <v>28159.1</v>
      </c>
      <c r="EF61">
        <v>28106.3</v>
      </c>
      <c r="EG61">
        <v>29616.3</v>
      </c>
      <c r="EH61">
        <v>29569.8</v>
      </c>
      <c r="EI61">
        <v>35958.199999999997</v>
      </c>
      <c r="EJ61">
        <v>36454.5</v>
      </c>
      <c r="EK61">
        <v>41728.199999999997</v>
      </c>
      <c r="EL61">
        <v>42118.9</v>
      </c>
      <c r="EM61">
        <v>1.6229499999999999</v>
      </c>
      <c r="EN61">
        <v>2.3085800000000001</v>
      </c>
      <c r="EO61">
        <v>0.11532000000000001</v>
      </c>
      <c r="EP61">
        <v>0</v>
      </c>
      <c r="EQ61">
        <v>23.069400000000002</v>
      </c>
      <c r="ER61">
        <v>999.9</v>
      </c>
      <c r="ES61">
        <v>42.6</v>
      </c>
      <c r="ET61">
        <v>29.1</v>
      </c>
      <c r="EU61">
        <v>22.5273</v>
      </c>
      <c r="EV61">
        <v>61.944699999999997</v>
      </c>
      <c r="EW61">
        <v>25.757200000000001</v>
      </c>
      <c r="EX61">
        <v>2</v>
      </c>
      <c r="EY61">
        <v>-0.32816299999999998</v>
      </c>
      <c r="EZ61">
        <v>0</v>
      </c>
      <c r="FA61">
        <v>20.398199999999999</v>
      </c>
      <c r="FB61">
        <v>5.2175900000000004</v>
      </c>
      <c r="FC61">
        <v>12.0044</v>
      </c>
      <c r="FD61">
        <v>4.9907000000000004</v>
      </c>
      <c r="FE61">
        <v>3.2886500000000001</v>
      </c>
      <c r="FF61">
        <v>4648</v>
      </c>
      <c r="FG61">
        <v>9999</v>
      </c>
      <c r="FH61">
        <v>9999</v>
      </c>
      <c r="FI61">
        <v>81.3</v>
      </c>
      <c r="FJ61">
        <v>1.8670800000000001</v>
      </c>
      <c r="FK61">
        <v>1.86615</v>
      </c>
      <c r="FL61">
        <v>1.8656900000000001</v>
      </c>
      <c r="FM61">
        <v>1.86561</v>
      </c>
      <c r="FN61">
        <v>1.86737</v>
      </c>
      <c r="FO61">
        <v>1.8699600000000001</v>
      </c>
      <c r="FP61">
        <v>1.86859</v>
      </c>
      <c r="FQ61">
        <v>1.8699600000000001</v>
      </c>
      <c r="FR61">
        <v>0</v>
      </c>
      <c r="FS61">
        <v>0</v>
      </c>
      <c r="FT61">
        <v>0</v>
      </c>
      <c r="FU61">
        <v>0</v>
      </c>
      <c r="FV61" t="s">
        <v>355</v>
      </c>
      <c r="FW61" t="s">
        <v>356</v>
      </c>
      <c r="FX61" t="s">
        <v>357</v>
      </c>
      <c r="FY61" t="s">
        <v>357</v>
      </c>
      <c r="FZ61" t="s">
        <v>357</v>
      </c>
      <c r="GA61" t="s">
        <v>357</v>
      </c>
      <c r="GB61">
        <v>0</v>
      </c>
      <c r="GC61">
        <v>100</v>
      </c>
      <c r="GD61">
        <v>100</v>
      </c>
      <c r="GE61">
        <v>-4.2919999999999998</v>
      </c>
      <c r="GF61">
        <v>-8.1799999999999998E-2</v>
      </c>
      <c r="GG61">
        <v>-1.624389483395291</v>
      </c>
      <c r="GH61">
        <v>-4.1018793927769777E-3</v>
      </c>
      <c r="GI61">
        <v>4.953481889674257E-7</v>
      </c>
      <c r="GJ61">
        <v>-1.2383106132613841E-10</v>
      </c>
      <c r="GK61">
        <v>-0.15180510937277439</v>
      </c>
      <c r="GL61">
        <v>-1.6538770927233871E-2</v>
      </c>
      <c r="GM61">
        <v>1.291337703146669E-3</v>
      </c>
      <c r="GN61">
        <v>-1.6425570027322581E-5</v>
      </c>
      <c r="GO61">
        <v>20</v>
      </c>
      <c r="GP61">
        <v>2316</v>
      </c>
      <c r="GQ61">
        <v>1</v>
      </c>
      <c r="GR61">
        <v>39</v>
      </c>
      <c r="GS61">
        <v>20.3</v>
      </c>
      <c r="GT61">
        <v>20.2</v>
      </c>
      <c r="GU61">
        <v>2.0947300000000002</v>
      </c>
      <c r="GV61">
        <v>2.1984900000000001</v>
      </c>
      <c r="GW61">
        <v>1.94702</v>
      </c>
      <c r="GX61">
        <v>2.7709999999999999</v>
      </c>
      <c r="GY61">
        <v>2.19482</v>
      </c>
      <c r="GZ61">
        <v>2.3596200000000001</v>
      </c>
      <c r="HA61">
        <v>33.355899999999998</v>
      </c>
      <c r="HB61">
        <v>15.7081</v>
      </c>
      <c r="HC61">
        <v>18</v>
      </c>
      <c r="HD61">
        <v>289.99400000000003</v>
      </c>
      <c r="HE61">
        <v>715.22400000000005</v>
      </c>
      <c r="HF61">
        <v>23.659199999999998</v>
      </c>
      <c r="HG61">
        <v>23.196899999999999</v>
      </c>
      <c r="HH61">
        <v>30.000299999999999</v>
      </c>
      <c r="HI61">
        <v>22.956900000000001</v>
      </c>
      <c r="HJ61">
        <v>22.7761</v>
      </c>
      <c r="HK61">
        <v>41.940399999999997</v>
      </c>
      <c r="HL61">
        <v>22.9435</v>
      </c>
      <c r="HM61">
        <v>43.277500000000003</v>
      </c>
      <c r="HN61">
        <v>-999.9</v>
      </c>
      <c r="HO61">
        <v>774.61</v>
      </c>
      <c r="HP61">
        <v>17.502099999999999</v>
      </c>
      <c r="HQ61">
        <v>101.294</v>
      </c>
      <c r="HR61">
        <v>101.17400000000001</v>
      </c>
    </row>
    <row r="62" spans="1:226" x14ac:dyDescent="0.2">
      <c r="A62">
        <v>69</v>
      </c>
      <c r="B62">
        <v>1656170595</v>
      </c>
      <c r="C62">
        <v>1582.400000095367</v>
      </c>
      <c r="D62" t="s">
        <v>450</v>
      </c>
      <c r="E62" t="s">
        <v>451</v>
      </c>
      <c r="F62">
        <v>5</v>
      </c>
      <c r="G62" t="s">
        <v>351</v>
      </c>
      <c r="H62" t="s">
        <v>352</v>
      </c>
      <c r="I62">
        <v>1656170587.2142861</v>
      </c>
      <c r="J62">
        <f t="shared" si="34"/>
        <v>2.9247022369943646E-3</v>
      </c>
      <c r="K62">
        <f t="shared" si="35"/>
        <v>2.9247022369943645</v>
      </c>
      <c r="L62">
        <f t="shared" si="36"/>
        <v>25.447756188154624</v>
      </c>
      <c r="M62">
        <f t="shared" si="37"/>
        <v>685.6259642857143</v>
      </c>
      <c r="N62">
        <f t="shared" si="38"/>
        <v>374.11556588421848</v>
      </c>
      <c r="O62">
        <f t="shared" si="39"/>
        <v>28.654776681066082</v>
      </c>
      <c r="P62">
        <f t="shared" si="40"/>
        <v>52.514411815272965</v>
      </c>
      <c r="Q62">
        <f t="shared" si="41"/>
        <v>0.14244202911361176</v>
      </c>
      <c r="R62">
        <f t="shared" si="42"/>
        <v>2.4830855407381529</v>
      </c>
      <c r="S62">
        <f t="shared" si="43"/>
        <v>0.13805329109146749</v>
      </c>
      <c r="T62">
        <f t="shared" si="44"/>
        <v>8.6666353799594059E-2</v>
      </c>
      <c r="U62">
        <f t="shared" si="45"/>
        <v>321.52317927399667</v>
      </c>
      <c r="V62">
        <f t="shared" si="46"/>
        <v>26.489999118318238</v>
      </c>
      <c r="W62">
        <f t="shared" si="47"/>
        <v>24.96254285714285</v>
      </c>
      <c r="X62">
        <f t="shared" si="48"/>
        <v>3.1725837833107904</v>
      </c>
      <c r="Y62">
        <f t="shared" si="49"/>
        <v>49.843198035600132</v>
      </c>
      <c r="Z62">
        <f t="shared" si="50"/>
        <v>1.6004884844878657</v>
      </c>
      <c r="AA62">
        <f t="shared" si="51"/>
        <v>3.2110469383299378</v>
      </c>
      <c r="AB62">
        <f t="shared" si="52"/>
        <v>1.5720952988229246</v>
      </c>
      <c r="AC62">
        <f t="shared" si="53"/>
        <v>-128.97936865145147</v>
      </c>
      <c r="AD62">
        <f t="shared" si="54"/>
        <v>27.071478074027105</v>
      </c>
      <c r="AE62">
        <f t="shared" si="55"/>
        <v>2.3075898223635671</v>
      </c>
      <c r="AF62">
        <f t="shared" si="56"/>
        <v>221.9228785189359</v>
      </c>
      <c r="AG62">
        <f t="shared" si="57"/>
        <v>43.090784194544341</v>
      </c>
      <c r="AH62">
        <f t="shared" si="58"/>
        <v>2.8913794758389035</v>
      </c>
      <c r="AI62">
        <f t="shared" si="59"/>
        <v>25.447756188154624</v>
      </c>
      <c r="AJ62">
        <v>769.19193511103504</v>
      </c>
      <c r="AK62">
        <v>724.4743515151514</v>
      </c>
      <c r="AL62">
        <v>3.3241076477062048</v>
      </c>
      <c r="AM62">
        <v>66.509081150718828</v>
      </c>
      <c r="AN62">
        <f t="shared" si="60"/>
        <v>2.9247022369943645</v>
      </c>
      <c r="AO62">
        <v>17.51464360383293</v>
      </c>
      <c r="AP62">
        <v>20.93350727272728</v>
      </c>
      <c r="AQ62">
        <v>3.5773504250995649E-3</v>
      </c>
      <c r="AR62">
        <v>78.166941239200895</v>
      </c>
      <c r="AS62">
        <v>165</v>
      </c>
      <c r="AT62">
        <v>33</v>
      </c>
      <c r="AU62">
        <f t="shared" si="61"/>
        <v>1</v>
      </c>
      <c r="AV62">
        <f t="shared" si="62"/>
        <v>0</v>
      </c>
      <c r="AW62">
        <f t="shared" si="63"/>
        <v>40668.958925230829</v>
      </c>
      <c r="AX62">
        <f t="shared" si="64"/>
        <v>2000.0421428571419</v>
      </c>
      <c r="AY62">
        <f t="shared" si="65"/>
        <v>1681.2356348569926</v>
      </c>
      <c r="AZ62">
        <f t="shared" si="66"/>
        <v>0.84060010478343161</v>
      </c>
      <c r="BA62">
        <f t="shared" si="67"/>
        <v>0.16075820223202281</v>
      </c>
      <c r="BB62">
        <v>6</v>
      </c>
      <c r="BC62">
        <v>0.5</v>
      </c>
      <c r="BD62" t="s">
        <v>353</v>
      </c>
      <c r="BE62">
        <v>2</v>
      </c>
      <c r="BF62" t="b">
        <v>1</v>
      </c>
      <c r="BG62">
        <v>1656170587.2142861</v>
      </c>
      <c r="BH62">
        <v>685.6259642857143</v>
      </c>
      <c r="BI62">
        <v>739.71282142857137</v>
      </c>
      <c r="BJ62">
        <v>20.895910714285709</v>
      </c>
      <c r="BK62">
        <v>17.498817857142861</v>
      </c>
      <c r="BL62">
        <v>689.88499999999999</v>
      </c>
      <c r="BM62">
        <v>20.97802857142857</v>
      </c>
      <c r="BN62">
        <v>500.00896428571428</v>
      </c>
      <c r="BO62">
        <v>76.493364285714279</v>
      </c>
      <c r="BP62">
        <v>0.1000183321428571</v>
      </c>
      <c r="BQ62">
        <v>25.164767857142859</v>
      </c>
      <c r="BR62">
        <v>24.96254285714285</v>
      </c>
      <c r="BS62">
        <v>999.9000000000002</v>
      </c>
      <c r="BT62">
        <v>0</v>
      </c>
      <c r="BU62">
        <v>0</v>
      </c>
      <c r="BV62">
        <v>9992.9485714285711</v>
      </c>
      <c r="BW62">
        <v>0</v>
      </c>
      <c r="BX62">
        <v>128.40385714285719</v>
      </c>
      <c r="BY62">
        <v>-54.086803571428568</v>
      </c>
      <c r="BZ62">
        <v>700.25892857142867</v>
      </c>
      <c r="CA62">
        <v>752.88771428571431</v>
      </c>
      <c r="CB62">
        <v>3.3970953571428568</v>
      </c>
      <c r="CC62">
        <v>739.71282142857137</v>
      </c>
      <c r="CD62">
        <v>17.498817857142861</v>
      </c>
      <c r="CE62">
        <v>1.598398928571428</v>
      </c>
      <c r="CF62">
        <v>1.3385432142857141</v>
      </c>
      <c r="CG62">
        <v>13.94336785714286</v>
      </c>
      <c r="CH62">
        <v>11.23874285714286</v>
      </c>
      <c r="CI62">
        <v>2000.0421428571419</v>
      </c>
      <c r="CJ62">
        <v>0.97999771428571436</v>
      </c>
      <c r="CK62">
        <v>2.0002599999999988E-2</v>
      </c>
      <c r="CL62">
        <v>0</v>
      </c>
      <c r="CM62">
        <v>2.196685714285715</v>
      </c>
      <c r="CN62">
        <v>0</v>
      </c>
      <c r="CO62">
        <v>6736.6046428571417</v>
      </c>
      <c r="CP62">
        <v>16749.807142857138</v>
      </c>
      <c r="CQ62">
        <v>40.0667857142857</v>
      </c>
      <c r="CR62">
        <v>39.419392857142853</v>
      </c>
      <c r="CS62">
        <v>40.254142857142853</v>
      </c>
      <c r="CT62">
        <v>38.191785714285707</v>
      </c>
      <c r="CU62">
        <v>38.856892857142853</v>
      </c>
      <c r="CV62">
        <v>1960.035714285714</v>
      </c>
      <c r="CW62">
        <v>40.007857142857141</v>
      </c>
      <c r="CX62">
        <v>0</v>
      </c>
      <c r="CY62">
        <v>1656170595.2</v>
      </c>
      <c r="CZ62">
        <v>0</v>
      </c>
      <c r="DA62">
        <v>1656169376.0999999</v>
      </c>
      <c r="DB62" t="s">
        <v>361</v>
      </c>
      <c r="DC62">
        <v>1656169373.5999999</v>
      </c>
      <c r="DD62">
        <v>1656169376.0999999</v>
      </c>
      <c r="DE62">
        <v>1</v>
      </c>
      <c r="DF62">
        <v>0.13200000000000001</v>
      </c>
      <c r="DG62">
        <v>7.5999999999999998E-2</v>
      </c>
      <c r="DH62">
        <v>-3.2810000000000001</v>
      </c>
      <c r="DI62">
        <v>-0.13800000000000001</v>
      </c>
      <c r="DJ62">
        <v>420</v>
      </c>
      <c r="DK62">
        <v>17</v>
      </c>
      <c r="DL62">
        <v>0.11</v>
      </c>
      <c r="DM62">
        <v>0.05</v>
      </c>
      <c r="DN62">
        <v>-53.806007317073167</v>
      </c>
      <c r="DO62">
        <v>-6.2686306620208541</v>
      </c>
      <c r="DP62">
        <v>0.61920554701864206</v>
      </c>
      <c r="DQ62">
        <v>0</v>
      </c>
      <c r="DR62">
        <v>3.4062100000000011</v>
      </c>
      <c r="DS62">
        <v>-8.3142648083627063E-2</v>
      </c>
      <c r="DT62">
        <v>2.245070665409649E-2</v>
      </c>
      <c r="DU62">
        <v>1</v>
      </c>
      <c r="DV62">
        <v>1</v>
      </c>
      <c r="DW62">
        <v>2</v>
      </c>
      <c r="DX62" t="s">
        <v>354</v>
      </c>
      <c r="DY62">
        <v>2.9863200000000001</v>
      </c>
      <c r="DZ62">
        <v>2.7247400000000002</v>
      </c>
      <c r="EA62">
        <v>0.118837</v>
      </c>
      <c r="EB62">
        <v>0.123277</v>
      </c>
      <c r="EC62">
        <v>8.3910600000000002E-2</v>
      </c>
      <c r="ED62">
        <v>7.2547399999999998E-2</v>
      </c>
      <c r="EE62">
        <v>28100</v>
      </c>
      <c r="EF62">
        <v>28047.5</v>
      </c>
      <c r="EG62">
        <v>29616.5</v>
      </c>
      <c r="EH62">
        <v>29569.8</v>
      </c>
      <c r="EI62">
        <v>35956.400000000001</v>
      </c>
      <c r="EJ62">
        <v>36455.699999999997</v>
      </c>
      <c r="EK62">
        <v>41728.5</v>
      </c>
      <c r="EL62">
        <v>42119</v>
      </c>
      <c r="EM62">
        <v>1.6236299999999999</v>
      </c>
      <c r="EN62">
        <v>2.3083499999999999</v>
      </c>
      <c r="EO62">
        <v>0.115551</v>
      </c>
      <c r="EP62">
        <v>0</v>
      </c>
      <c r="EQ62">
        <v>23.079799999999999</v>
      </c>
      <c r="ER62">
        <v>999.9</v>
      </c>
      <c r="ES62">
        <v>42.6</v>
      </c>
      <c r="ET62">
        <v>29.1</v>
      </c>
      <c r="EU62">
        <v>22.526700000000002</v>
      </c>
      <c r="EV62">
        <v>61.774700000000003</v>
      </c>
      <c r="EW62">
        <v>25.677099999999999</v>
      </c>
      <c r="EX62">
        <v>2</v>
      </c>
      <c r="EY62">
        <v>-0.327955</v>
      </c>
      <c r="EZ62">
        <v>0</v>
      </c>
      <c r="FA62">
        <v>20.398499999999999</v>
      </c>
      <c r="FB62">
        <v>5.2178899999999997</v>
      </c>
      <c r="FC62">
        <v>12.004099999999999</v>
      </c>
      <c r="FD62">
        <v>4.9908999999999999</v>
      </c>
      <c r="FE62">
        <v>3.2885800000000001</v>
      </c>
      <c r="FF62">
        <v>4648</v>
      </c>
      <c r="FG62">
        <v>9999</v>
      </c>
      <c r="FH62">
        <v>9999</v>
      </c>
      <c r="FI62">
        <v>81.3</v>
      </c>
      <c r="FJ62">
        <v>1.8671</v>
      </c>
      <c r="FK62">
        <v>1.86615</v>
      </c>
      <c r="FL62">
        <v>1.8656900000000001</v>
      </c>
      <c r="FM62">
        <v>1.8655999999999999</v>
      </c>
      <c r="FN62">
        <v>1.86737</v>
      </c>
      <c r="FO62">
        <v>1.8699600000000001</v>
      </c>
      <c r="FP62">
        <v>1.8685799999999999</v>
      </c>
      <c r="FQ62">
        <v>1.8699699999999999</v>
      </c>
      <c r="FR62">
        <v>0</v>
      </c>
      <c r="FS62">
        <v>0</v>
      </c>
      <c r="FT62">
        <v>0</v>
      </c>
      <c r="FU62">
        <v>0</v>
      </c>
      <c r="FV62" t="s">
        <v>355</v>
      </c>
      <c r="FW62" t="s">
        <v>356</v>
      </c>
      <c r="FX62" t="s">
        <v>357</v>
      </c>
      <c r="FY62" t="s">
        <v>357</v>
      </c>
      <c r="FZ62" t="s">
        <v>357</v>
      </c>
      <c r="GA62" t="s">
        <v>357</v>
      </c>
      <c r="GB62">
        <v>0</v>
      </c>
      <c r="GC62">
        <v>100</v>
      </c>
      <c r="GD62">
        <v>100</v>
      </c>
      <c r="GE62">
        <v>-4.3499999999999996</v>
      </c>
      <c r="GF62">
        <v>-8.1500000000000003E-2</v>
      </c>
      <c r="GG62">
        <v>-1.624389483395291</v>
      </c>
      <c r="GH62">
        <v>-4.1018793927769777E-3</v>
      </c>
      <c r="GI62">
        <v>4.953481889674257E-7</v>
      </c>
      <c r="GJ62">
        <v>-1.2383106132613841E-10</v>
      </c>
      <c r="GK62">
        <v>-0.15180510937277439</v>
      </c>
      <c r="GL62">
        <v>-1.6538770927233871E-2</v>
      </c>
      <c r="GM62">
        <v>1.291337703146669E-3</v>
      </c>
      <c r="GN62">
        <v>-1.6425570027322581E-5</v>
      </c>
      <c r="GO62">
        <v>20</v>
      </c>
      <c r="GP62">
        <v>2316</v>
      </c>
      <c r="GQ62">
        <v>1</v>
      </c>
      <c r="GR62">
        <v>39</v>
      </c>
      <c r="GS62">
        <v>20.399999999999999</v>
      </c>
      <c r="GT62">
        <v>20.3</v>
      </c>
      <c r="GU62">
        <v>2.1301299999999999</v>
      </c>
      <c r="GV62">
        <v>2.2033700000000001</v>
      </c>
      <c r="GW62">
        <v>1.94702</v>
      </c>
      <c r="GX62">
        <v>2.7709999999999999</v>
      </c>
      <c r="GY62">
        <v>2.19482</v>
      </c>
      <c r="GZ62">
        <v>2.35229</v>
      </c>
      <c r="HA62">
        <v>33.378399999999999</v>
      </c>
      <c r="HB62">
        <v>15.7081</v>
      </c>
      <c r="HC62">
        <v>18</v>
      </c>
      <c r="HD62">
        <v>290.29000000000002</v>
      </c>
      <c r="HE62">
        <v>715.09199999999998</v>
      </c>
      <c r="HF62">
        <v>23.666799999999999</v>
      </c>
      <c r="HG62">
        <v>23.200800000000001</v>
      </c>
      <c r="HH62">
        <v>30.000299999999999</v>
      </c>
      <c r="HI62">
        <v>22.9617</v>
      </c>
      <c r="HJ62">
        <v>22.780799999999999</v>
      </c>
      <c r="HK62">
        <v>42.638800000000003</v>
      </c>
      <c r="HL62">
        <v>22.9435</v>
      </c>
      <c r="HM62">
        <v>43.277500000000003</v>
      </c>
      <c r="HN62">
        <v>-999.9</v>
      </c>
      <c r="HO62">
        <v>788.03899999999999</v>
      </c>
      <c r="HP62">
        <v>17.502099999999999</v>
      </c>
      <c r="HQ62">
        <v>101.295</v>
      </c>
      <c r="HR62">
        <v>101.17400000000001</v>
      </c>
    </row>
    <row r="63" spans="1:226" x14ac:dyDescent="0.2">
      <c r="A63">
        <v>70</v>
      </c>
      <c r="B63">
        <v>1656170600</v>
      </c>
      <c r="C63">
        <v>1587.400000095367</v>
      </c>
      <c r="D63" t="s">
        <v>452</v>
      </c>
      <c r="E63" t="s">
        <v>453</v>
      </c>
      <c r="F63">
        <v>5</v>
      </c>
      <c r="G63" t="s">
        <v>351</v>
      </c>
      <c r="H63" t="s">
        <v>352</v>
      </c>
      <c r="I63">
        <v>1656170592.5</v>
      </c>
      <c r="J63">
        <f t="shared" si="34"/>
        <v>2.9271756850012529E-3</v>
      </c>
      <c r="K63">
        <f t="shared" si="35"/>
        <v>2.9271756850012531</v>
      </c>
      <c r="L63">
        <f t="shared" si="36"/>
        <v>25.825692729316973</v>
      </c>
      <c r="M63">
        <f t="shared" si="37"/>
        <v>702.8148518518517</v>
      </c>
      <c r="N63">
        <f t="shared" si="38"/>
        <v>386.54328390123482</v>
      </c>
      <c r="O63">
        <f t="shared" si="39"/>
        <v>29.606563310156574</v>
      </c>
      <c r="P63">
        <f t="shared" si="40"/>
        <v>53.830795342409225</v>
      </c>
      <c r="Q63">
        <f t="shared" si="41"/>
        <v>0.14249498283791026</v>
      </c>
      <c r="R63">
        <f t="shared" si="42"/>
        <v>2.4832231681631209</v>
      </c>
      <c r="S63">
        <f t="shared" si="43"/>
        <v>0.13810327061749833</v>
      </c>
      <c r="T63">
        <f t="shared" si="44"/>
        <v>8.669784714007471E-2</v>
      </c>
      <c r="U63">
        <f t="shared" si="45"/>
        <v>321.51877650668291</v>
      </c>
      <c r="V63">
        <f t="shared" si="46"/>
        <v>26.504914176286519</v>
      </c>
      <c r="W63">
        <f t="shared" si="47"/>
        <v>24.976911111111111</v>
      </c>
      <c r="X63">
        <f t="shared" si="48"/>
        <v>3.1753032728021964</v>
      </c>
      <c r="Y63">
        <f t="shared" si="49"/>
        <v>49.859072529089211</v>
      </c>
      <c r="Z63">
        <f t="shared" si="50"/>
        <v>1.6025032048743844</v>
      </c>
      <c r="AA63">
        <f t="shared" si="51"/>
        <v>3.2140654119457159</v>
      </c>
      <c r="AB63">
        <f t="shared" si="52"/>
        <v>1.572800067927812</v>
      </c>
      <c r="AC63">
        <f t="shared" si="53"/>
        <v>-129.08844770855526</v>
      </c>
      <c r="AD63">
        <f t="shared" si="54"/>
        <v>27.262015740060551</v>
      </c>
      <c r="AE63">
        <f t="shared" si="55"/>
        <v>2.3240551578001463</v>
      </c>
      <c r="AF63">
        <f t="shared" si="56"/>
        <v>222.01639969598835</v>
      </c>
      <c r="AG63">
        <f t="shared" si="57"/>
        <v>43.524407537932099</v>
      </c>
      <c r="AH63">
        <f t="shared" si="58"/>
        <v>2.9053256534123579</v>
      </c>
      <c r="AI63">
        <f t="shared" si="59"/>
        <v>25.825692729316973</v>
      </c>
      <c r="AJ63">
        <v>786.38151959521861</v>
      </c>
      <c r="AK63">
        <v>741.14530303030313</v>
      </c>
      <c r="AL63">
        <v>3.3380753080755601</v>
      </c>
      <c r="AM63">
        <v>66.509081150718828</v>
      </c>
      <c r="AN63">
        <f t="shared" si="60"/>
        <v>2.9271756850012531</v>
      </c>
      <c r="AO63">
        <v>17.504623117814031</v>
      </c>
      <c r="AP63">
        <v>20.94150181818182</v>
      </c>
      <c r="AQ63">
        <v>4.4073093990169458E-4</v>
      </c>
      <c r="AR63">
        <v>78.166941239200895</v>
      </c>
      <c r="AS63">
        <v>165</v>
      </c>
      <c r="AT63">
        <v>33</v>
      </c>
      <c r="AU63">
        <f t="shared" si="61"/>
        <v>1</v>
      </c>
      <c r="AV63">
        <f t="shared" si="62"/>
        <v>0</v>
      </c>
      <c r="AW63">
        <f t="shared" si="63"/>
        <v>40670.252058258731</v>
      </c>
      <c r="AX63">
        <f t="shared" si="64"/>
        <v>2000.017407407408</v>
      </c>
      <c r="AY63">
        <f t="shared" si="65"/>
        <v>1681.2146213333422</v>
      </c>
      <c r="AZ63">
        <f t="shared" si="66"/>
        <v>0.84059999433338684</v>
      </c>
      <c r="BA63">
        <f t="shared" si="67"/>
        <v>0.16075798906343661</v>
      </c>
      <c r="BB63">
        <v>6</v>
      </c>
      <c r="BC63">
        <v>0.5</v>
      </c>
      <c r="BD63" t="s">
        <v>353</v>
      </c>
      <c r="BE63">
        <v>2</v>
      </c>
      <c r="BF63" t="b">
        <v>1</v>
      </c>
      <c r="BG63">
        <v>1656170592.5</v>
      </c>
      <c r="BH63">
        <v>702.8148518518517</v>
      </c>
      <c r="BI63">
        <v>757.49366666666674</v>
      </c>
      <c r="BJ63">
        <v>20.92228148148148</v>
      </c>
      <c r="BK63">
        <v>17.508881481481481</v>
      </c>
      <c r="BL63">
        <v>707.13585185185173</v>
      </c>
      <c r="BM63">
        <v>21.003988888888891</v>
      </c>
      <c r="BN63">
        <v>500.00696296296297</v>
      </c>
      <c r="BO63">
        <v>76.493133333333319</v>
      </c>
      <c r="BP63">
        <v>0.1000052444444445</v>
      </c>
      <c r="BQ63">
        <v>25.180548148148141</v>
      </c>
      <c r="BR63">
        <v>24.976911111111111</v>
      </c>
      <c r="BS63">
        <v>999.90000000000009</v>
      </c>
      <c r="BT63">
        <v>0</v>
      </c>
      <c r="BU63">
        <v>0</v>
      </c>
      <c r="BV63">
        <v>9993.8625925925935</v>
      </c>
      <c r="BW63">
        <v>0</v>
      </c>
      <c r="BX63">
        <v>128.38396296296301</v>
      </c>
      <c r="BY63">
        <v>-54.678696296296302</v>
      </c>
      <c r="BZ63">
        <v>717.83385185185182</v>
      </c>
      <c r="CA63">
        <v>770.99274074074071</v>
      </c>
      <c r="CB63">
        <v>3.4134066666666669</v>
      </c>
      <c r="CC63">
        <v>757.49366666666674</v>
      </c>
      <c r="CD63">
        <v>17.508881481481481</v>
      </c>
      <c r="CE63">
        <v>1.600411851851852</v>
      </c>
      <c r="CF63">
        <v>1.339308518518519</v>
      </c>
      <c r="CG63">
        <v>13.962762962962961</v>
      </c>
      <c r="CH63">
        <v>11.247381481481479</v>
      </c>
      <c r="CI63">
        <v>2000.017407407408</v>
      </c>
      <c r="CJ63">
        <v>0.98000211111111113</v>
      </c>
      <c r="CK63">
        <v>1.9997996296296301E-2</v>
      </c>
      <c r="CL63">
        <v>0</v>
      </c>
      <c r="CM63">
        <v>2.2279259259259261</v>
      </c>
      <c r="CN63">
        <v>0</v>
      </c>
      <c r="CO63">
        <v>6743.9766666666674</v>
      </c>
      <c r="CP63">
        <v>16749.637037037039</v>
      </c>
      <c r="CQ63">
        <v>39.985888888888887</v>
      </c>
      <c r="CR63">
        <v>39.379407407407413</v>
      </c>
      <c r="CS63">
        <v>40.180333333333323</v>
      </c>
      <c r="CT63">
        <v>38.122370370370362</v>
      </c>
      <c r="CU63">
        <v>38.786814814814811</v>
      </c>
      <c r="CV63">
        <v>1960.018888888889</v>
      </c>
      <c r="CW63">
        <v>40</v>
      </c>
      <c r="CX63">
        <v>0</v>
      </c>
      <c r="CY63">
        <v>1656170600</v>
      </c>
      <c r="CZ63">
        <v>0</v>
      </c>
      <c r="DA63">
        <v>1656169376.0999999</v>
      </c>
      <c r="DB63" t="s">
        <v>361</v>
      </c>
      <c r="DC63">
        <v>1656169373.5999999</v>
      </c>
      <c r="DD63">
        <v>1656169376.0999999</v>
      </c>
      <c r="DE63">
        <v>1</v>
      </c>
      <c r="DF63">
        <v>0.13200000000000001</v>
      </c>
      <c r="DG63">
        <v>7.5999999999999998E-2</v>
      </c>
      <c r="DH63">
        <v>-3.2810000000000001</v>
      </c>
      <c r="DI63">
        <v>-0.13800000000000001</v>
      </c>
      <c r="DJ63">
        <v>420</v>
      </c>
      <c r="DK63">
        <v>17</v>
      </c>
      <c r="DL63">
        <v>0.11</v>
      </c>
      <c r="DM63">
        <v>0.05</v>
      </c>
      <c r="DN63">
        <v>-54.347429268292693</v>
      </c>
      <c r="DO63">
        <v>-6.6646641114982472</v>
      </c>
      <c r="DP63">
        <v>0.65826913661247866</v>
      </c>
      <c r="DQ63">
        <v>0</v>
      </c>
      <c r="DR63">
        <v>3.4069417073170718</v>
      </c>
      <c r="DS63">
        <v>0.17216362369338239</v>
      </c>
      <c r="DT63">
        <v>2.316574520156011E-2</v>
      </c>
      <c r="DU63">
        <v>0</v>
      </c>
      <c r="DV63">
        <v>0</v>
      </c>
      <c r="DW63">
        <v>2</v>
      </c>
      <c r="DX63" t="s">
        <v>358</v>
      </c>
      <c r="DY63">
        <v>2.9862700000000002</v>
      </c>
      <c r="DZ63">
        <v>2.7247400000000002</v>
      </c>
      <c r="EA63">
        <v>0.120681</v>
      </c>
      <c r="EB63">
        <v>0.12509400000000001</v>
      </c>
      <c r="EC63">
        <v>8.3929000000000004E-2</v>
      </c>
      <c r="ED63">
        <v>7.2520299999999996E-2</v>
      </c>
      <c r="EE63">
        <v>28041</v>
      </c>
      <c r="EF63">
        <v>27989.200000000001</v>
      </c>
      <c r="EG63">
        <v>29616.3</v>
      </c>
      <c r="EH63">
        <v>29569.599999999999</v>
      </c>
      <c r="EI63">
        <v>35955.5</v>
      </c>
      <c r="EJ63">
        <v>36456.400000000001</v>
      </c>
      <c r="EK63">
        <v>41728.199999999997</v>
      </c>
      <c r="EL63">
        <v>42118.6</v>
      </c>
      <c r="EM63">
        <v>1.6241000000000001</v>
      </c>
      <c r="EN63">
        <v>2.3084199999999999</v>
      </c>
      <c r="EO63">
        <v>0.117078</v>
      </c>
      <c r="EP63">
        <v>0</v>
      </c>
      <c r="EQ63">
        <v>23.094100000000001</v>
      </c>
      <c r="ER63">
        <v>999.9</v>
      </c>
      <c r="ES63">
        <v>42.5</v>
      </c>
      <c r="ET63">
        <v>29.1</v>
      </c>
      <c r="EU63">
        <v>22.475999999999999</v>
      </c>
      <c r="EV63">
        <v>61.934699999999999</v>
      </c>
      <c r="EW63">
        <v>25.709099999999999</v>
      </c>
      <c r="EX63">
        <v>2</v>
      </c>
      <c r="EY63">
        <v>-0.32783800000000002</v>
      </c>
      <c r="EZ63">
        <v>0</v>
      </c>
      <c r="FA63">
        <v>20.398399999999999</v>
      </c>
      <c r="FB63">
        <v>5.2174399999999999</v>
      </c>
      <c r="FC63">
        <v>12.004</v>
      </c>
      <c r="FD63">
        <v>4.99085</v>
      </c>
      <c r="FE63">
        <v>3.2885</v>
      </c>
      <c r="FF63">
        <v>4648.3</v>
      </c>
      <c r="FG63">
        <v>9999</v>
      </c>
      <c r="FH63">
        <v>9999</v>
      </c>
      <c r="FI63">
        <v>81.3</v>
      </c>
      <c r="FJ63">
        <v>1.8670800000000001</v>
      </c>
      <c r="FK63">
        <v>1.86615</v>
      </c>
      <c r="FL63">
        <v>1.8656900000000001</v>
      </c>
      <c r="FM63">
        <v>1.8656299999999999</v>
      </c>
      <c r="FN63">
        <v>1.86737</v>
      </c>
      <c r="FO63">
        <v>1.8699600000000001</v>
      </c>
      <c r="FP63">
        <v>1.8685700000000001</v>
      </c>
      <c r="FQ63">
        <v>1.8699699999999999</v>
      </c>
      <c r="FR63">
        <v>0</v>
      </c>
      <c r="FS63">
        <v>0</v>
      </c>
      <c r="FT63">
        <v>0</v>
      </c>
      <c r="FU63">
        <v>0</v>
      </c>
      <c r="FV63" t="s">
        <v>355</v>
      </c>
      <c r="FW63" t="s">
        <v>356</v>
      </c>
      <c r="FX63" t="s">
        <v>357</v>
      </c>
      <c r="FY63" t="s">
        <v>357</v>
      </c>
      <c r="FZ63" t="s">
        <v>357</v>
      </c>
      <c r="GA63" t="s">
        <v>357</v>
      </c>
      <c r="GB63">
        <v>0</v>
      </c>
      <c r="GC63">
        <v>100</v>
      </c>
      <c r="GD63">
        <v>100</v>
      </c>
      <c r="GE63">
        <v>-4.4089999999999998</v>
      </c>
      <c r="GF63">
        <v>-8.14E-2</v>
      </c>
      <c r="GG63">
        <v>-1.624389483395291</v>
      </c>
      <c r="GH63">
        <v>-4.1018793927769777E-3</v>
      </c>
      <c r="GI63">
        <v>4.953481889674257E-7</v>
      </c>
      <c r="GJ63">
        <v>-1.2383106132613841E-10</v>
      </c>
      <c r="GK63">
        <v>-0.15180510937277439</v>
      </c>
      <c r="GL63">
        <v>-1.6538770927233871E-2</v>
      </c>
      <c r="GM63">
        <v>1.291337703146669E-3</v>
      </c>
      <c r="GN63">
        <v>-1.6425570027322581E-5</v>
      </c>
      <c r="GO63">
        <v>20</v>
      </c>
      <c r="GP63">
        <v>2316</v>
      </c>
      <c r="GQ63">
        <v>1</v>
      </c>
      <c r="GR63">
        <v>39</v>
      </c>
      <c r="GS63">
        <v>20.399999999999999</v>
      </c>
      <c r="GT63">
        <v>20.399999999999999</v>
      </c>
      <c r="GU63">
        <v>2.16187</v>
      </c>
      <c r="GV63">
        <v>2.2009300000000001</v>
      </c>
      <c r="GW63">
        <v>1.94702</v>
      </c>
      <c r="GX63">
        <v>2.7709999999999999</v>
      </c>
      <c r="GY63">
        <v>2.19482</v>
      </c>
      <c r="GZ63">
        <v>2.3339799999999999</v>
      </c>
      <c r="HA63">
        <v>33.378399999999999</v>
      </c>
      <c r="HB63">
        <v>15.699299999999999</v>
      </c>
      <c r="HC63">
        <v>18</v>
      </c>
      <c r="HD63">
        <v>290.505</v>
      </c>
      <c r="HE63">
        <v>715.23699999999997</v>
      </c>
      <c r="HF63">
        <v>23.676300000000001</v>
      </c>
      <c r="HG63">
        <v>23.204699999999999</v>
      </c>
      <c r="HH63">
        <v>30.0002</v>
      </c>
      <c r="HI63">
        <v>22.9665</v>
      </c>
      <c r="HJ63">
        <v>22.7865</v>
      </c>
      <c r="HK63">
        <v>43.382199999999997</v>
      </c>
      <c r="HL63">
        <v>22.9435</v>
      </c>
      <c r="HM63">
        <v>43.277500000000003</v>
      </c>
      <c r="HN63">
        <v>-999.9</v>
      </c>
      <c r="HO63">
        <v>808.09199999999998</v>
      </c>
      <c r="HP63">
        <v>17.502099999999999</v>
      </c>
      <c r="HQ63">
        <v>101.294</v>
      </c>
      <c r="HR63">
        <v>101.173</v>
      </c>
    </row>
    <row r="64" spans="1:226" x14ac:dyDescent="0.2">
      <c r="A64">
        <v>71</v>
      </c>
      <c r="B64">
        <v>1656170605</v>
      </c>
      <c r="C64">
        <v>1592.400000095367</v>
      </c>
      <c r="D64" t="s">
        <v>454</v>
      </c>
      <c r="E64" t="s">
        <v>455</v>
      </c>
      <c r="F64">
        <v>5</v>
      </c>
      <c r="G64" t="s">
        <v>351</v>
      </c>
      <c r="H64" t="s">
        <v>352</v>
      </c>
      <c r="I64">
        <v>1656170597.2142861</v>
      </c>
      <c r="J64">
        <f t="shared" si="34"/>
        <v>2.9351230840410684E-3</v>
      </c>
      <c r="K64">
        <f t="shared" si="35"/>
        <v>2.9351230840410683</v>
      </c>
      <c r="L64">
        <f t="shared" si="36"/>
        <v>26.007172256078626</v>
      </c>
      <c r="M64">
        <f t="shared" si="37"/>
        <v>718.20589285714289</v>
      </c>
      <c r="N64">
        <f t="shared" si="38"/>
        <v>399.5880415436975</v>
      </c>
      <c r="O64">
        <f t="shared" si="39"/>
        <v>30.605638237708934</v>
      </c>
      <c r="P64">
        <f t="shared" si="40"/>
        <v>55.009528443489913</v>
      </c>
      <c r="Q64">
        <f t="shared" si="41"/>
        <v>0.14262181202042917</v>
      </c>
      <c r="R64">
        <f t="shared" si="42"/>
        <v>2.4838556300330517</v>
      </c>
      <c r="S64">
        <f t="shared" si="43"/>
        <v>0.13822349147829566</v>
      </c>
      <c r="T64">
        <f t="shared" si="44"/>
        <v>8.6773555003703637E-2</v>
      </c>
      <c r="U64">
        <f t="shared" si="45"/>
        <v>321.51930162224028</v>
      </c>
      <c r="V64">
        <f t="shared" si="46"/>
        <v>26.517135316395727</v>
      </c>
      <c r="W64">
        <f t="shared" si="47"/>
        <v>24.997435714285722</v>
      </c>
      <c r="X64">
        <f t="shared" si="48"/>
        <v>3.1791915121193659</v>
      </c>
      <c r="Y64">
        <f t="shared" si="49"/>
        <v>49.847198500527348</v>
      </c>
      <c r="Z64">
        <f t="shared" si="50"/>
        <v>1.6035486811074831</v>
      </c>
      <c r="AA64">
        <f t="shared" si="51"/>
        <v>3.2169283918543963</v>
      </c>
      <c r="AB64">
        <f t="shared" si="52"/>
        <v>1.5756428310118828</v>
      </c>
      <c r="AC64">
        <f t="shared" si="53"/>
        <v>-129.43892800621111</v>
      </c>
      <c r="AD64">
        <f t="shared" si="54"/>
        <v>26.523192420349623</v>
      </c>
      <c r="AE64">
        <f t="shared" si="55"/>
        <v>2.2608992006559636</v>
      </c>
      <c r="AF64">
        <f t="shared" si="56"/>
        <v>220.86446523703475</v>
      </c>
      <c r="AG64">
        <f t="shared" si="57"/>
        <v>43.875176068857861</v>
      </c>
      <c r="AH64">
        <f t="shared" si="58"/>
        <v>2.9196544037818115</v>
      </c>
      <c r="AI64">
        <f t="shared" si="59"/>
        <v>26.007172256078626</v>
      </c>
      <c r="AJ64">
        <v>803.52158717682255</v>
      </c>
      <c r="AK64">
        <v>757.96823030303028</v>
      </c>
      <c r="AL64">
        <v>3.3614271958328219</v>
      </c>
      <c r="AM64">
        <v>66.509081150718828</v>
      </c>
      <c r="AN64">
        <f t="shared" si="60"/>
        <v>2.9351230840410683</v>
      </c>
      <c r="AO64">
        <v>17.498232036447082</v>
      </c>
      <c r="AP64">
        <v>20.94628909090909</v>
      </c>
      <c r="AQ64">
        <v>6.3339082857864E-5</v>
      </c>
      <c r="AR64">
        <v>78.166941239200895</v>
      </c>
      <c r="AS64">
        <v>165</v>
      </c>
      <c r="AT64">
        <v>33</v>
      </c>
      <c r="AU64">
        <f t="shared" si="61"/>
        <v>1</v>
      </c>
      <c r="AV64">
        <f t="shared" si="62"/>
        <v>0</v>
      </c>
      <c r="AW64">
        <f t="shared" si="63"/>
        <v>40684.065250211635</v>
      </c>
      <c r="AX64">
        <f t="shared" si="64"/>
        <v>2000.023928571429</v>
      </c>
      <c r="AY64">
        <f t="shared" si="65"/>
        <v>1681.2198319286224</v>
      </c>
      <c r="AZ64">
        <f t="shared" si="66"/>
        <v>0.84059985878742904</v>
      </c>
      <c r="BA64">
        <f t="shared" si="67"/>
        <v>0.16075772745973799</v>
      </c>
      <c r="BB64">
        <v>6</v>
      </c>
      <c r="BC64">
        <v>0.5</v>
      </c>
      <c r="BD64" t="s">
        <v>353</v>
      </c>
      <c r="BE64">
        <v>2</v>
      </c>
      <c r="BF64" t="b">
        <v>1</v>
      </c>
      <c r="BG64">
        <v>1656170597.2142861</v>
      </c>
      <c r="BH64">
        <v>718.20589285714289</v>
      </c>
      <c r="BI64">
        <v>773.37225000000012</v>
      </c>
      <c r="BJ64">
        <v>20.935974999999999</v>
      </c>
      <c r="BK64">
        <v>17.505749999999999</v>
      </c>
      <c r="BL64">
        <v>722.58225000000004</v>
      </c>
      <c r="BM64">
        <v>21.01745714285715</v>
      </c>
      <c r="BN64">
        <v>500.00135714285722</v>
      </c>
      <c r="BO64">
        <v>76.492989285714302</v>
      </c>
      <c r="BP64">
        <v>9.9989121428571442E-2</v>
      </c>
      <c r="BQ64">
        <v>25.195503571428571</v>
      </c>
      <c r="BR64">
        <v>24.997435714285722</v>
      </c>
      <c r="BS64">
        <v>999.9000000000002</v>
      </c>
      <c r="BT64">
        <v>0</v>
      </c>
      <c r="BU64">
        <v>0</v>
      </c>
      <c r="BV64">
        <v>9997.9435714285737</v>
      </c>
      <c r="BW64">
        <v>0</v>
      </c>
      <c r="BX64">
        <v>128.43924999999999</v>
      </c>
      <c r="BY64">
        <v>-55.166228571428562</v>
      </c>
      <c r="BZ64">
        <v>733.56389285714272</v>
      </c>
      <c r="CA64">
        <v>787.15174999999999</v>
      </c>
      <c r="CB64">
        <v>3.4302285714285721</v>
      </c>
      <c r="CC64">
        <v>773.37225000000012</v>
      </c>
      <c r="CD64">
        <v>17.505749999999999</v>
      </c>
      <c r="CE64">
        <v>1.601456428571429</v>
      </c>
      <c r="CF64">
        <v>1.3390660714285709</v>
      </c>
      <c r="CG64">
        <v>13.972817857142861</v>
      </c>
      <c r="CH64">
        <v>11.244664285714279</v>
      </c>
      <c r="CI64">
        <v>2000.023928571429</v>
      </c>
      <c r="CJ64">
        <v>0.98000585714285704</v>
      </c>
      <c r="CK64">
        <v>1.999407142857143E-2</v>
      </c>
      <c r="CL64">
        <v>0</v>
      </c>
      <c r="CM64">
        <v>2.2293892857142859</v>
      </c>
      <c r="CN64">
        <v>0</v>
      </c>
      <c r="CO64">
        <v>6751.5014285714278</v>
      </c>
      <c r="CP64">
        <v>16749.7</v>
      </c>
      <c r="CQ64">
        <v>39.914964285714277</v>
      </c>
      <c r="CR64">
        <v>39.343499999999992</v>
      </c>
      <c r="CS64">
        <v>40.122392857142849</v>
      </c>
      <c r="CT64">
        <v>38.069000000000003</v>
      </c>
      <c r="CU64">
        <v>38.725142857142863</v>
      </c>
      <c r="CV64">
        <v>1960.0332142857151</v>
      </c>
      <c r="CW64">
        <v>39.991071428571431</v>
      </c>
      <c r="CX64">
        <v>0</v>
      </c>
      <c r="CY64">
        <v>1656170605.4000001</v>
      </c>
      <c r="CZ64">
        <v>0</v>
      </c>
      <c r="DA64">
        <v>1656169376.0999999</v>
      </c>
      <c r="DB64" t="s">
        <v>361</v>
      </c>
      <c r="DC64">
        <v>1656169373.5999999</v>
      </c>
      <c r="DD64">
        <v>1656169376.0999999</v>
      </c>
      <c r="DE64">
        <v>1</v>
      </c>
      <c r="DF64">
        <v>0.13200000000000001</v>
      </c>
      <c r="DG64">
        <v>7.5999999999999998E-2</v>
      </c>
      <c r="DH64">
        <v>-3.2810000000000001</v>
      </c>
      <c r="DI64">
        <v>-0.13800000000000001</v>
      </c>
      <c r="DJ64">
        <v>420</v>
      </c>
      <c r="DK64">
        <v>17</v>
      </c>
      <c r="DL64">
        <v>0.11</v>
      </c>
      <c r="DM64">
        <v>0.05</v>
      </c>
      <c r="DN64">
        <v>-54.766409756097559</v>
      </c>
      <c r="DO64">
        <v>-6.5547365853659212</v>
      </c>
      <c r="DP64">
        <v>0.64793334639315581</v>
      </c>
      <c r="DQ64">
        <v>0</v>
      </c>
      <c r="DR64">
        <v>3.4150317073170728</v>
      </c>
      <c r="DS64">
        <v>0.25134752613240252</v>
      </c>
      <c r="DT64">
        <v>2.5536844152717699E-2</v>
      </c>
      <c r="DU64">
        <v>0</v>
      </c>
      <c r="DV64">
        <v>0</v>
      </c>
      <c r="DW64">
        <v>2</v>
      </c>
      <c r="DX64" t="s">
        <v>358</v>
      </c>
      <c r="DY64">
        <v>2.9862000000000002</v>
      </c>
      <c r="DZ64">
        <v>2.7246999999999999</v>
      </c>
      <c r="EA64">
        <v>0.12252</v>
      </c>
      <c r="EB64">
        <v>0.12688199999999999</v>
      </c>
      <c r="EC64">
        <v>8.39419E-2</v>
      </c>
      <c r="ED64">
        <v>7.2556899999999994E-2</v>
      </c>
      <c r="EE64">
        <v>27982.9</v>
      </c>
      <c r="EF64">
        <v>27932</v>
      </c>
      <c r="EG64">
        <v>29616.799999999999</v>
      </c>
      <c r="EH64">
        <v>29569.5</v>
      </c>
      <c r="EI64">
        <v>35955.699999999997</v>
      </c>
      <c r="EJ64">
        <v>36455</v>
      </c>
      <c r="EK64">
        <v>41729.1</v>
      </c>
      <c r="EL64">
        <v>42118.6</v>
      </c>
      <c r="EM64">
        <v>1.6236699999999999</v>
      </c>
      <c r="EN64">
        <v>2.3083499999999999</v>
      </c>
      <c r="EO64">
        <v>0.116922</v>
      </c>
      <c r="EP64">
        <v>0</v>
      </c>
      <c r="EQ64">
        <v>23.1113</v>
      </c>
      <c r="ER64">
        <v>999.9</v>
      </c>
      <c r="ES64">
        <v>42.5</v>
      </c>
      <c r="ET64">
        <v>29.1</v>
      </c>
      <c r="EU64">
        <v>22.474</v>
      </c>
      <c r="EV64">
        <v>61.914700000000003</v>
      </c>
      <c r="EW64">
        <v>25.705100000000002</v>
      </c>
      <c r="EX64">
        <v>2</v>
      </c>
      <c r="EY64">
        <v>-0.32746700000000001</v>
      </c>
      <c r="EZ64">
        <v>0</v>
      </c>
      <c r="FA64">
        <v>20.398</v>
      </c>
      <c r="FB64">
        <v>5.2166899999999998</v>
      </c>
      <c r="FC64">
        <v>12.004</v>
      </c>
      <c r="FD64">
        <v>4.9901999999999997</v>
      </c>
      <c r="FE64">
        <v>3.2882799999999999</v>
      </c>
      <c r="FF64">
        <v>4648.3</v>
      </c>
      <c r="FG64">
        <v>9999</v>
      </c>
      <c r="FH64">
        <v>9999</v>
      </c>
      <c r="FI64">
        <v>81.3</v>
      </c>
      <c r="FJ64">
        <v>1.8670800000000001</v>
      </c>
      <c r="FK64">
        <v>1.86615</v>
      </c>
      <c r="FL64">
        <v>1.8656900000000001</v>
      </c>
      <c r="FM64">
        <v>1.8656200000000001</v>
      </c>
      <c r="FN64">
        <v>1.86737</v>
      </c>
      <c r="FO64">
        <v>1.8699600000000001</v>
      </c>
      <c r="FP64">
        <v>1.86859</v>
      </c>
      <c r="FQ64">
        <v>1.8699699999999999</v>
      </c>
      <c r="FR64">
        <v>0</v>
      </c>
      <c r="FS64">
        <v>0</v>
      </c>
      <c r="FT64">
        <v>0</v>
      </c>
      <c r="FU64">
        <v>0</v>
      </c>
      <c r="FV64" t="s">
        <v>355</v>
      </c>
      <c r="FW64" t="s">
        <v>356</v>
      </c>
      <c r="FX64" t="s">
        <v>357</v>
      </c>
      <c r="FY64" t="s">
        <v>357</v>
      </c>
      <c r="FZ64" t="s">
        <v>357</v>
      </c>
      <c r="GA64" t="s">
        <v>357</v>
      </c>
      <c r="GB64">
        <v>0</v>
      </c>
      <c r="GC64">
        <v>100</v>
      </c>
      <c r="GD64">
        <v>100</v>
      </c>
      <c r="GE64">
        <v>-4.468</v>
      </c>
      <c r="GF64">
        <v>-8.1299999999999997E-2</v>
      </c>
      <c r="GG64">
        <v>-1.624389483395291</v>
      </c>
      <c r="GH64">
        <v>-4.1018793927769777E-3</v>
      </c>
      <c r="GI64">
        <v>4.953481889674257E-7</v>
      </c>
      <c r="GJ64">
        <v>-1.2383106132613841E-10</v>
      </c>
      <c r="GK64">
        <v>-0.15180510937277439</v>
      </c>
      <c r="GL64">
        <v>-1.6538770927233871E-2</v>
      </c>
      <c r="GM64">
        <v>1.291337703146669E-3</v>
      </c>
      <c r="GN64">
        <v>-1.6425570027322581E-5</v>
      </c>
      <c r="GO64">
        <v>20</v>
      </c>
      <c r="GP64">
        <v>2316</v>
      </c>
      <c r="GQ64">
        <v>1</v>
      </c>
      <c r="GR64">
        <v>39</v>
      </c>
      <c r="GS64">
        <v>20.5</v>
      </c>
      <c r="GT64">
        <v>20.5</v>
      </c>
      <c r="GU64">
        <v>2.2021500000000001</v>
      </c>
      <c r="GV64">
        <v>2.1997100000000001</v>
      </c>
      <c r="GW64">
        <v>1.94702</v>
      </c>
      <c r="GX64">
        <v>2.7709999999999999</v>
      </c>
      <c r="GY64">
        <v>2.19482</v>
      </c>
      <c r="GZ64">
        <v>2.33765</v>
      </c>
      <c r="HA64">
        <v>33.378399999999999</v>
      </c>
      <c r="HB64">
        <v>15.6906</v>
      </c>
      <c r="HC64">
        <v>18</v>
      </c>
      <c r="HD64">
        <v>290.35599999999999</v>
      </c>
      <c r="HE64">
        <v>715.25800000000004</v>
      </c>
      <c r="HF64">
        <v>23.6861</v>
      </c>
      <c r="HG64">
        <v>23.209599999999998</v>
      </c>
      <c r="HH64">
        <v>30.000399999999999</v>
      </c>
      <c r="HI64">
        <v>22.971299999999999</v>
      </c>
      <c r="HJ64">
        <v>22.7927</v>
      </c>
      <c r="HK64">
        <v>44.075200000000002</v>
      </c>
      <c r="HL64">
        <v>22.9435</v>
      </c>
      <c r="HM64">
        <v>43.277500000000003</v>
      </c>
      <c r="HN64">
        <v>-999.9</v>
      </c>
      <c r="HO64">
        <v>821.44899999999996</v>
      </c>
      <c r="HP64">
        <v>17.5411</v>
      </c>
      <c r="HQ64">
        <v>101.29600000000001</v>
      </c>
      <c r="HR64">
        <v>101.173</v>
      </c>
    </row>
    <row r="65" spans="1:226" x14ac:dyDescent="0.2">
      <c r="A65">
        <v>72</v>
      </c>
      <c r="B65">
        <v>1656170610</v>
      </c>
      <c r="C65">
        <v>1597.400000095367</v>
      </c>
      <c r="D65" t="s">
        <v>456</v>
      </c>
      <c r="E65" t="s">
        <v>457</v>
      </c>
      <c r="F65">
        <v>5</v>
      </c>
      <c r="G65" t="s">
        <v>351</v>
      </c>
      <c r="H65" t="s">
        <v>352</v>
      </c>
      <c r="I65">
        <v>1656170602.5</v>
      </c>
      <c r="J65">
        <f t="shared" si="34"/>
        <v>2.9314704174767405E-3</v>
      </c>
      <c r="K65">
        <f t="shared" si="35"/>
        <v>2.9314704174767403</v>
      </c>
      <c r="L65">
        <f t="shared" si="36"/>
        <v>26.264024373579613</v>
      </c>
      <c r="M65">
        <f t="shared" si="37"/>
        <v>735.50692592592588</v>
      </c>
      <c r="N65">
        <f t="shared" si="38"/>
        <v>412.07651512079184</v>
      </c>
      <c r="O65">
        <f t="shared" si="39"/>
        <v>31.562113777129436</v>
      </c>
      <c r="P65">
        <f t="shared" si="40"/>
        <v>56.334569984256518</v>
      </c>
      <c r="Q65">
        <f t="shared" si="41"/>
        <v>0.14200194629402638</v>
      </c>
      <c r="R65">
        <f t="shared" si="42"/>
        <v>2.4826186651472968</v>
      </c>
      <c r="S65">
        <f t="shared" si="43"/>
        <v>0.13763904471575114</v>
      </c>
      <c r="T65">
        <f t="shared" si="44"/>
        <v>8.6405226269598873E-2</v>
      </c>
      <c r="U65">
        <f t="shared" si="45"/>
        <v>321.51997255555563</v>
      </c>
      <c r="V65">
        <f t="shared" si="46"/>
        <v>26.536522296968961</v>
      </c>
      <c r="W65">
        <f t="shared" si="47"/>
        <v>25.025670370370371</v>
      </c>
      <c r="X65">
        <f t="shared" si="48"/>
        <v>3.1845471643038539</v>
      </c>
      <c r="Y65">
        <f t="shared" si="49"/>
        <v>49.816534318383312</v>
      </c>
      <c r="Z65">
        <f t="shared" si="50"/>
        <v>1.6042502449265026</v>
      </c>
      <c r="AA65">
        <f t="shared" si="51"/>
        <v>3.2203168423430486</v>
      </c>
      <c r="AB65">
        <f t="shared" si="52"/>
        <v>1.5802969193773513</v>
      </c>
      <c r="AC65">
        <f t="shared" si="53"/>
        <v>-129.27784541072427</v>
      </c>
      <c r="AD65">
        <f t="shared" si="54"/>
        <v>25.098029349557798</v>
      </c>
      <c r="AE65">
        <f t="shared" si="55"/>
        <v>2.1409755236496495</v>
      </c>
      <c r="AF65">
        <f t="shared" si="56"/>
        <v>219.48113201803883</v>
      </c>
      <c r="AG65">
        <f t="shared" si="57"/>
        <v>44.206748703426165</v>
      </c>
      <c r="AH65">
        <f t="shared" si="58"/>
        <v>2.926862563121662</v>
      </c>
      <c r="AI65">
        <f t="shared" si="59"/>
        <v>26.264024373579613</v>
      </c>
      <c r="AJ65">
        <v>820.49445810795328</v>
      </c>
      <c r="AK65">
        <v>774.69166666666661</v>
      </c>
      <c r="AL65">
        <v>3.3461193921772492</v>
      </c>
      <c r="AM65">
        <v>66.509081150718828</v>
      </c>
      <c r="AN65">
        <f t="shared" si="60"/>
        <v>2.9314704174767403</v>
      </c>
      <c r="AO65">
        <v>17.512741119181811</v>
      </c>
      <c r="AP65">
        <v>20.955683030303021</v>
      </c>
      <c r="AQ65">
        <v>2.1692574273022959E-4</v>
      </c>
      <c r="AR65">
        <v>78.166941239200895</v>
      </c>
      <c r="AS65">
        <v>164</v>
      </c>
      <c r="AT65">
        <v>33</v>
      </c>
      <c r="AU65">
        <f t="shared" si="61"/>
        <v>1</v>
      </c>
      <c r="AV65">
        <f t="shared" si="62"/>
        <v>0</v>
      </c>
      <c r="AW65">
        <f t="shared" si="63"/>
        <v>40650.640687673658</v>
      </c>
      <c r="AX65">
        <f t="shared" si="64"/>
        <v>2000.0285185185189</v>
      </c>
      <c r="AY65">
        <f t="shared" si="65"/>
        <v>1681.223655555556</v>
      </c>
      <c r="AZ65">
        <f t="shared" si="66"/>
        <v>0.8405998414467053</v>
      </c>
      <c r="BA65">
        <f t="shared" si="67"/>
        <v>0.16075769399214124</v>
      </c>
      <c r="BB65">
        <v>6</v>
      </c>
      <c r="BC65">
        <v>0.5</v>
      </c>
      <c r="BD65" t="s">
        <v>353</v>
      </c>
      <c r="BE65">
        <v>2</v>
      </c>
      <c r="BF65" t="b">
        <v>1</v>
      </c>
      <c r="BG65">
        <v>1656170602.5</v>
      </c>
      <c r="BH65">
        <v>735.50692592592588</v>
      </c>
      <c r="BI65">
        <v>791.13733333333346</v>
      </c>
      <c r="BJ65">
        <v>20.94517037037037</v>
      </c>
      <c r="BK65">
        <v>17.506559259259259</v>
      </c>
      <c r="BL65">
        <v>739.94540740740763</v>
      </c>
      <c r="BM65">
        <v>21.026511111111109</v>
      </c>
      <c r="BN65">
        <v>500.00866666666661</v>
      </c>
      <c r="BO65">
        <v>76.492829629629625</v>
      </c>
      <c r="BP65">
        <v>0.1000181037037037</v>
      </c>
      <c r="BQ65">
        <v>25.21318888888889</v>
      </c>
      <c r="BR65">
        <v>25.025670370370371</v>
      </c>
      <c r="BS65">
        <v>999.90000000000009</v>
      </c>
      <c r="BT65">
        <v>0</v>
      </c>
      <c r="BU65">
        <v>0</v>
      </c>
      <c r="BV65">
        <v>9990.0203703703701</v>
      </c>
      <c r="BW65">
        <v>0</v>
      </c>
      <c r="BX65">
        <v>128.40374074074069</v>
      </c>
      <c r="BY65">
        <v>-55.630240740740732</v>
      </c>
      <c r="BZ65">
        <v>751.24185185185195</v>
      </c>
      <c r="CA65">
        <v>805.23414814814828</v>
      </c>
      <c r="CB65">
        <v>3.4386137037037039</v>
      </c>
      <c r="CC65">
        <v>791.13733333333346</v>
      </c>
      <c r="CD65">
        <v>17.506559259259259</v>
      </c>
      <c r="CE65">
        <v>1.6021566666666669</v>
      </c>
      <c r="CF65">
        <v>1.339125555555555</v>
      </c>
      <c r="CG65">
        <v>13.97955185185185</v>
      </c>
      <c r="CH65">
        <v>11.24532962962963</v>
      </c>
      <c r="CI65">
        <v>2000.0285185185189</v>
      </c>
      <c r="CJ65">
        <v>0.98000566666666655</v>
      </c>
      <c r="CK65">
        <v>1.999423333333334E-2</v>
      </c>
      <c r="CL65">
        <v>0</v>
      </c>
      <c r="CM65">
        <v>2.2943629629629632</v>
      </c>
      <c r="CN65">
        <v>0</v>
      </c>
      <c r="CO65">
        <v>6758.2385185185194</v>
      </c>
      <c r="CP65">
        <v>16749.73703703703</v>
      </c>
      <c r="CQ65">
        <v>39.844666666666669</v>
      </c>
      <c r="CR65">
        <v>39.300666666666658</v>
      </c>
      <c r="CS65">
        <v>40.057666666666663</v>
      </c>
      <c r="CT65">
        <v>38.011259259259248</v>
      </c>
      <c r="CU65">
        <v>38.657111111111107</v>
      </c>
      <c r="CV65">
        <v>1960.038518518518</v>
      </c>
      <c r="CW65">
        <v>39.99</v>
      </c>
      <c r="CX65">
        <v>0</v>
      </c>
      <c r="CY65">
        <v>1656170610.2</v>
      </c>
      <c r="CZ65">
        <v>0</v>
      </c>
      <c r="DA65">
        <v>1656169376.0999999</v>
      </c>
      <c r="DB65" t="s">
        <v>361</v>
      </c>
      <c r="DC65">
        <v>1656169373.5999999</v>
      </c>
      <c r="DD65">
        <v>1656169376.0999999</v>
      </c>
      <c r="DE65">
        <v>1</v>
      </c>
      <c r="DF65">
        <v>0.13200000000000001</v>
      </c>
      <c r="DG65">
        <v>7.5999999999999998E-2</v>
      </c>
      <c r="DH65">
        <v>-3.2810000000000001</v>
      </c>
      <c r="DI65">
        <v>-0.13800000000000001</v>
      </c>
      <c r="DJ65">
        <v>420</v>
      </c>
      <c r="DK65">
        <v>17</v>
      </c>
      <c r="DL65">
        <v>0.11</v>
      </c>
      <c r="DM65">
        <v>0.05</v>
      </c>
      <c r="DN65">
        <v>-55.318255000000001</v>
      </c>
      <c r="DO65">
        <v>-5.3487264540338026</v>
      </c>
      <c r="DP65">
        <v>0.52186199466429817</v>
      </c>
      <c r="DQ65">
        <v>0</v>
      </c>
      <c r="DR65">
        <v>3.431003</v>
      </c>
      <c r="DS65">
        <v>9.8728705440880971E-2</v>
      </c>
      <c r="DT65">
        <v>1.289742323101791E-2</v>
      </c>
      <c r="DU65">
        <v>1</v>
      </c>
      <c r="DV65">
        <v>1</v>
      </c>
      <c r="DW65">
        <v>2</v>
      </c>
      <c r="DX65" t="s">
        <v>354</v>
      </c>
      <c r="DY65">
        <v>2.9861300000000002</v>
      </c>
      <c r="DZ65">
        <v>2.7245400000000002</v>
      </c>
      <c r="EA65">
        <v>0.12432699999999999</v>
      </c>
      <c r="EB65">
        <v>0.12865599999999999</v>
      </c>
      <c r="EC65">
        <v>8.3965999999999999E-2</v>
      </c>
      <c r="ED65">
        <v>7.2534000000000001E-2</v>
      </c>
      <c r="EE65">
        <v>27924.799999999999</v>
      </c>
      <c r="EF65">
        <v>27875.200000000001</v>
      </c>
      <c r="EG65">
        <v>29616.3</v>
      </c>
      <c r="EH65">
        <v>29569.5</v>
      </c>
      <c r="EI65">
        <v>35954</v>
      </c>
      <c r="EJ65">
        <v>36455.800000000003</v>
      </c>
      <c r="EK65">
        <v>41728.1</v>
      </c>
      <c r="EL65">
        <v>42118.5</v>
      </c>
      <c r="EM65">
        <v>1.6248199999999999</v>
      </c>
      <c r="EN65">
        <v>2.3081800000000001</v>
      </c>
      <c r="EO65">
        <v>0.11786099999999999</v>
      </c>
      <c r="EP65">
        <v>0</v>
      </c>
      <c r="EQ65">
        <v>23.133199999999999</v>
      </c>
      <c r="ER65">
        <v>999.9</v>
      </c>
      <c r="ES65">
        <v>42.5</v>
      </c>
      <c r="ET65">
        <v>29.2</v>
      </c>
      <c r="EU65">
        <v>22.6051</v>
      </c>
      <c r="EV65">
        <v>62.164700000000003</v>
      </c>
      <c r="EW65">
        <v>25.785299999999999</v>
      </c>
      <c r="EX65">
        <v>2</v>
      </c>
      <c r="EY65">
        <v>-0.32710600000000001</v>
      </c>
      <c r="EZ65">
        <v>0</v>
      </c>
      <c r="FA65">
        <v>20.398299999999999</v>
      </c>
      <c r="FB65">
        <v>5.2180400000000002</v>
      </c>
      <c r="FC65">
        <v>12.0044</v>
      </c>
      <c r="FD65">
        <v>4.9904999999999999</v>
      </c>
      <c r="FE65">
        <v>3.2884799999999998</v>
      </c>
      <c r="FF65">
        <v>4648.6000000000004</v>
      </c>
      <c r="FG65">
        <v>9999</v>
      </c>
      <c r="FH65">
        <v>9999</v>
      </c>
      <c r="FI65">
        <v>81.3</v>
      </c>
      <c r="FJ65">
        <v>1.8671</v>
      </c>
      <c r="FK65">
        <v>1.86615</v>
      </c>
      <c r="FL65">
        <v>1.8656900000000001</v>
      </c>
      <c r="FM65">
        <v>1.86565</v>
      </c>
      <c r="FN65">
        <v>1.86737</v>
      </c>
      <c r="FO65">
        <v>1.8699600000000001</v>
      </c>
      <c r="FP65">
        <v>1.86859</v>
      </c>
      <c r="FQ65">
        <v>1.86998</v>
      </c>
      <c r="FR65">
        <v>0</v>
      </c>
      <c r="FS65">
        <v>0</v>
      </c>
      <c r="FT65">
        <v>0</v>
      </c>
      <c r="FU65">
        <v>0</v>
      </c>
      <c r="FV65" t="s">
        <v>355</v>
      </c>
      <c r="FW65" t="s">
        <v>356</v>
      </c>
      <c r="FX65" t="s">
        <v>357</v>
      </c>
      <c r="FY65" t="s">
        <v>357</v>
      </c>
      <c r="FZ65" t="s">
        <v>357</v>
      </c>
      <c r="GA65" t="s">
        <v>357</v>
      </c>
      <c r="GB65">
        <v>0</v>
      </c>
      <c r="GC65">
        <v>100</v>
      </c>
      <c r="GD65">
        <v>100</v>
      </c>
      <c r="GE65">
        <v>-4.5259999999999998</v>
      </c>
      <c r="GF65">
        <v>-8.1100000000000005E-2</v>
      </c>
      <c r="GG65">
        <v>-1.624389483395291</v>
      </c>
      <c r="GH65">
        <v>-4.1018793927769777E-3</v>
      </c>
      <c r="GI65">
        <v>4.953481889674257E-7</v>
      </c>
      <c r="GJ65">
        <v>-1.2383106132613841E-10</v>
      </c>
      <c r="GK65">
        <v>-0.15180510937277439</v>
      </c>
      <c r="GL65">
        <v>-1.6538770927233871E-2</v>
      </c>
      <c r="GM65">
        <v>1.291337703146669E-3</v>
      </c>
      <c r="GN65">
        <v>-1.6425570027322581E-5</v>
      </c>
      <c r="GO65">
        <v>20</v>
      </c>
      <c r="GP65">
        <v>2316</v>
      </c>
      <c r="GQ65">
        <v>1</v>
      </c>
      <c r="GR65">
        <v>39</v>
      </c>
      <c r="GS65">
        <v>20.6</v>
      </c>
      <c r="GT65">
        <v>20.6</v>
      </c>
      <c r="GU65">
        <v>2.2387700000000001</v>
      </c>
      <c r="GV65">
        <v>2.2009300000000001</v>
      </c>
      <c r="GW65">
        <v>1.94702</v>
      </c>
      <c r="GX65">
        <v>2.7709999999999999</v>
      </c>
      <c r="GY65">
        <v>2.19482</v>
      </c>
      <c r="GZ65">
        <v>2.3290999999999999</v>
      </c>
      <c r="HA65">
        <v>33.400799999999997</v>
      </c>
      <c r="HB65">
        <v>15.699299999999999</v>
      </c>
      <c r="HC65">
        <v>18</v>
      </c>
      <c r="HD65">
        <v>290.85000000000002</v>
      </c>
      <c r="HE65">
        <v>715.19</v>
      </c>
      <c r="HF65">
        <v>23.696400000000001</v>
      </c>
      <c r="HG65">
        <v>23.214400000000001</v>
      </c>
      <c r="HH65">
        <v>30.000399999999999</v>
      </c>
      <c r="HI65">
        <v>22.9771</v>
      </c>
      <c r="HJ65">
        <v>22.798999999999999</v>
      </c>
      <c r="HK65">
        <v>44.813200000000002</v>
      </c>
      <c r="HL65">
        <v>22.9435</v>
      </c>
      <c r="HM65">
        <v>42.9069</v>
      </c>
      <c r="HN65">
        <v>-999.9</v>
      </c>
      <c r="HO65">
        <v>841.49900000000002</v>
      </c>
      <c r="HP65">
        <v>17.547699999999999</v>
      </c>
      <c r="HQ65">
        <v>101.294</v>
      </c>
      <c r="HR65">
        <v>101.173</v>
      </c>
    </row>
    <row r="66" spans="1:226" x14ac:dyDescent="0.2">
      <c r="A66">
        <v>73</v>
      </c>
      <c r="B66">
        <v>1656170615</v>
      </c>
      <c r="C66">
        <v>1602.400000095367</v>
      </c>
      <c r="D66" t="s">
        <v>458</v>
      </c>
      <c r="E66" t="s">
        <v>459</v>
      </c>
      <c r="F66">
        <v>5</v>
      </c>
      <c r="G66" t="s">
        <v>351</v>
      </c>
      <c r="H66" t="s">
        <v>352</v>
      </c>
      <c r="I66">
        <v>1656170607.2142861</v>
      </c>
      <c r="J66">
        <f t="shared" si="34"/>
        <v>2.9445638805675532E-3</v>
      </c>
      <c r="K66">
        <f t="shared" si="35"/>
        <v>2.9445638805675531</v>
      </c>
      <c r="L66">
        <f t="shared" si="36"/>
        <v>26.609858884021158</v>
      </c>
      <c r="M66">
        <f t="shared" si="37"/>
        <v>750.96310714285733</v>
      </c>
      <c r="N66">
        <f t="shared" si="38"/>
        <v>423.48796153366897</v>
      </c>
      <c r="O66">
        <f t="shared" si="39"/>
        <v>32.436073639834838</v>
      </c>
      <c r="P66">
        <f t="shared" si="40"/>
        <v>57.518269364425173</v>
      </c>
      <c r="Q66">
        <f t="shared" si="41"/>
        <v>0.14222424888820728</v>
      </c>
      <c r="R66">
        <f t="shared" si="42"/>
        <v>2.4835864865710637</v>
      </c>
      <c r="S66">
        <f t="shared" si="43"/>
        <v>0.13784955198940979</v>
      </c>
      <c r="T66">
        <f t="shared" si="44"/>
        <v>8.6537810157967132E-2</v>
      </c>
      <c r="U66">
        <f t="shared" si="45"/>
        <v>321.52163400000006</v>
      </c>
      <c r="V66">
        <f t="shared" si="46"/>
        <v>26.550077555252603</v>
      </c>
      <c r="W66">
        <f t="shared" si="47"/>
        <v>25.052014285714289</v>
      </c>
      <c r="X66">
        <f t="shared" si="48"/>
        <v>3.1895512820027272</v>
      </c>
      <c r="Y66">
        <f t="shared" si="49"/>
        <v>49.776545912938197</v>
      </c>
      <c r="Z66">
        <f t="shared" si="50"/>
        <v>1.6046818114951911</v>
      </c>
      <c r="AA66">
        <f t="shared" si="51"/>
        <v>3.2237709187412564</v>
      </c>
      <c r="AB66">
        <f t="shared" si="52"/>
        <v>1.5848694705075361</v>
      </c>
      <c r="AC66">
        <f t="shared" si="53"/>
        <v>-129.85526713302909</v>
      </c>
      <c r="AD66">
        <f t="shared" si="54"/>
        <v>23.992091760439568</v>
      </c>
      <c r="AE66">
        <f t="shared" si="55"/>
        <v>2.0462930880303758</v>
      </c>
      <c r="AF66">
        <f t="shared" si="56"/>
        <v>217.70475171544092</v>
      </c>
      <c r="AG66">
        <f t="shared" si="57"/>
        <v>44.489574340439162</v>
      </c>
      <c r="AH66">
        <f t="shared" si="58"/>
        <v>2.9359325888096577</v>
      </c>
      <c r="AI66">
        <f t="shared" si="59"/>
        <v>26.609858884021158</v>
      </c>
      <c r="AJ66">
        <v>837.71126587634899</v>
      </c>
      <c r="AK66">
        <v>791.4334969696971</v>
      </c>
      <c r="AL66">
        <v>3.358794685592899</v>
      </c>
      <c r="AM66">
        <v>66.509081150718828</v>
      </c>
      <c r="AN66">
        <f t="shared" si="60"/>
        <v>2.9445638805675531</v>
      </c>
      <c r="AO66">
        <v>17.496111504796541</v>
      </c>
      <c r="AP66">
        <v>20.954984848484841</v>
      </c>
      <c r="AQ66">
        <v>1.287491701327654E-4</v>
      </c>
      <c r="AR66">
        <v>78.166941239200895</v>
      </c>
      <c r="AS66">
        <v>165</v>
      </c>
      <c r="AT66">
        <v>33</v>
      </c>
      <c r="AU66">
        <f t="shared" si="61"/>
        <v>1</v>
      </c>
      <c r="AV66">
        <f t="shared" si="62"/>
        <v>0</v>
      </c>
      <c r="AW66">
        <f t="shared" si="63"/>
        <v>40672.442351013953</v>
      </c>
      <c r="AX66">
        <f t="shared" si="64"/>
        <v>2000.0389285714291</v>
      </c>
      <c r="AY66">
        <f t="shared" si="65"/>
        <v>1681.2324000000003</v>
      </c>
      <c r="AZ66">
        <f t="shared" si="66"/>
        <v>0.84059983832457541</v>
      </c>
      <c r="BA66">
        <f t="shared" si="67"/>
        <v>0.16075768796643064</v>
      </c>
      <c r="BB66">
        <v>6</v>
      </c>
      <c r="BC66">
        <v>0.5</v>
      </c>
      <c r="BD66" t="s">
        <v>353</v>
      </c>
      <c r="BE66">
        <v>2</v>
      </c>
      <c r="BF66" t="b">
        <v>1</v>
      </c>
      <c r="BG66">
        <v>1656170607.2142861</v>
      </c>
      <c r="BH66">
        <v>750.96310714285733</v>
      </c>
      <c r="BI66">
        <v>806.99732142857124</v>
      </c>
      <c r="BJ66">
        <v>20.950853571428571</v>
      </c>
      <c r="BK66">
        <v>17.50148571428571</v>
      </c>
      <c r="BL66">
        <v>755.45696428571421</v>
      </c>
      <c r="BM66">
        <v>21.032103571428571</v>
      </c>
      <c r="BN66">
        <v>499.99114285714302</v>
      </c>
      <c r="BO66">
        <v>76.492692857142856</v>
      </c>
      <c r="BP66">
        <v>9.9977032142857136E-2</v>
      </c>
      <c r="BQ66">
        <v>25.231200000000001</v>
      </c>
      <c r="BR66">
        <v>25.052014285714289</v>
      </c>
      <c r="BS66">
        <v>999.9000000000002</v>
      </c>
      <c r="BT66">
        <v>0</v>
      </c>
      <c r="BU66">
        <v>0</v>
      </c>
      <c r="BV66">
        <v>9996.2535714285714</v>
      </c>
      <c r="BW66">
        <v>0</v>
      </c>
      <c r="BX66">
        <v>128.33042857142851</v>
      </c>
      <c r="BY66">
        <v>-56.034174999999998</v>
      </c>
      <c r="BZ66">
        <v>767.03314285714271</v>
      </c>
      <c r="CA66">
        <v>821.37242857142871</v>
      </c>
      <c r="CB66">
        <v>3.4493703571428571</v>
      </c>
      <c r="CC66">
        <v>806.99732142857124</v>
      </c>
      <c r="CD66">
        <v>17.50148571428571</v>
      </c>
      <c r="CE66">
        <v>1.6025882142857151</v>
      </c>
      <c r="CF66">
        <v>1.3387353571428571</v>
      </c>
      <c r="CG66">
        <v>13.983707142857151</v>
      </c>
      <c r="CH66">
        <v>11.240925000000001</v>
      </c>
      <c r="CI66">
        <v>2000.0389285714291</v>
      </c>
      <c r="CJ66">
        <v>0.98000532142857122</v>
      </c>
      <c r="CK66">
        <v>1.999457857142857E-2</v>
      </c>
      <c r="CL66">
        <v>0</v>
      </c>
      <c r="CM66">
        <v>2.3249392857142861</v>
      </c>
      <c r="CN66">
        <v>0</v>
      </c>
      <c r="CO66">
        <v>6762.0692857142858</v>
      </c>
      <c r="CP66">
        <v>16749.814285714281</v>
      </c>
      <c r="CQ66">
        <v>39.794500000000014</v>
      </c>
      <c r="CR66">
        <v>39.272142857142853</v>
      </c>
      <c r="CS66">
        <v>40.004142857142853</v>
      </c>
      <c r="CT66">
        <v>37.972892857142853</v>
      </c>
      <c r="CU66">
        <v>38.608999999999988</v>
      </c>
      <c r="CV66">
        <v>1960.0489285714291</v>
      </c>
      <c r="CW66">
        <v>39.99</v>
      </c>
      <c r="CX66">
        <v>0</v>
      </c>
      <c r="CY66">
        <v>1656170615</v>
      </c>
      <c r="CZ66">
        <v>0</v>
      </c>
      <c r="DA66">
        <v>1656169376.0999999</v>
      </c>
      <c r="DB66" t="s">
        <v>361</v>
      </c>
      <c r="DC66">
        <v>1656169373.5999999</v>
      </c>
      <c r="DD66">
        <v>1656169376.0999999</v>
      </c>
      <c r="DE66">
        <v>1</v>
      </c>
      <c r="DF66">
        <v>0.13200000000000001</v>
      </c>
      <c r="DG66">
        <v>7.5999999999999998E-2</v>
      </c>
      <c r="DH66">
        <v>-3.2810000000000001</v>
      </c>
      <c r="DI66">
        <v>-0.13800000000000001</v>
      </c>
      <c r="DJ66">
        <v>420</v>
      </c>
      <c r="DK66">
        <v>17</v>
      </c>
      <c r="DL66">
        <v>0.11</v>
      </c>
      <c r="DM66">
        <v>0.05</v>
      </c>
      <c r="DN66">
        <v>-55.811331707317073</v>
      </c>
      <c r="DO66">
        <v>-5.0118041811847869</v>
      </c>
      <c r="DP66">
        <v>0.49839908362237278</v>
      </c>
      <c r="DQ66">
        <v>0</v>
      </c>
      <c r="DR66">
        <v>3.4455697560975622</v>
      </c>
      <c r="DS66">
        <v>0.1104982578397302</v>
      </c>
      <c r="DT66">
        <v>1.454338295395504E-2</v>
      </c>
      <c r="DU66">
        <v>0</v>
      </c>
      <c r="DV66">
        <v>0</v>
      </c>
      <c r="DW66">
        <v>2</v>
      </c>
      <c r="DX66" t="s">
        <v>358</v>
      </c>
      <c r="DY66">
        <v>2.9863</v>
      </c>
      <c r="DZ66">
        <v>2.7249500000000002</v>
      </c>
      <c r="EA66">
        <v>0.12612699999999999</v>
      </c>
      <c r="EB66">
        <v>0.13042999999999999</v>
      </c>
      <c r="EC66">
        <v>8.3960199999999999E-2</v>
      </c>
      <c r="ED66">
        <v>7.2478000000000001E-2</v>
      </c>
      <c r="EE66">
        <v>27868</v>
      </c>
      <c r="EF66">
        <v>27818.5</v>
      </c>
      <c r="EG66">
        <v>29616.9</v>
      </c>
      <c r="EH66">
        <v>29569.4</v>
      </c>
      <c r="EI66">
        <v>35954.800000000003</v>
      </c>
      <c r="EJ66">
        <v>36458</v>
      </c>
      <c r="EK66">
        <v>41728.699999999997</v>
      </c>
      <c r="EL66">
        <v>42118.400000000001</v>
      </c>
      <c r="EM66">
        <v>1.6236999999999999</v>
      </c>
      <c r="EN66">
        <v>2.3078500000000002</v>
      </c>
      <c r="EO66">
        <v>0.11783100000000001</v>
      </c>
      <c r="EP66">
        <v>0</v>
      </c>
      <c r="EQ66">
        <v>23.157699999999998</v>
      </c>
      <c r="ER66">
        <v>999.9</v>
      </c>
      <c r="ES66">
        <v>42.4</v>
      </c>
      <c r="ET66">
        <v>29.2</v>
      </c>
      <c r="EU66">
        <v>22.55</v>
      </c>
      <c r="EV66">
        <v>61.934699999999999</v>
      </c>
      <c r="EW66">
        <v>25.693100000000001</v>
      </c>
      <c r="EX66">
        <v>2</v>
      </c>
      <c r="EY66">
        <v>-0.32674799999999998</v>
      </c>
      <c r="EZ66">
        <v>0</v>
      </c>
      <c r="FA66">
        <v>20.398399999999999</v>
      </c>
      <c r="FB66">
        <v>5.2180400000000002</v>
      </c>
      <c r="FC66">
        <v>12.004300000000001</v>
      </c>
      <c r="FD66">
        <v>4.9898499999999997</v>
      </c>
      <c r="FE66">
        <v>3.2885</v>
      </c>
      <c r="FF66">
        <v>4648.6000000000004</v>
      </c>
      <c r="FG66">
        <v>9999</v>
      </c>
      <c r="FH66">
        <v>9999</v>
      </c>
      <c r="FI66">
        <v>81.3</v>
      </c>
      <c r="FJ66">
        <v>1.8671</v>
      </c>
      <c r="FK66">
        <v>1.86615</v>
      </c>
      <c r="FL66">
        <v>1.8656900000000001</v>
      </c>
      <c r="FM66">
        <v>1.86564</v>
      </c>
      <c r="FN66">
        <v>1.86737</v>
      </c>
      <c r="FO66">
        <v>1.8699600000000001</v>
      </c>
      <c r="FP66">
        <v>1.8685799999999999</v>
      </c>
      <c r="FQ66">
        <v>1.86998</v>
      </c>
      <c r="FR66">
        <v>0</v>
      </c>
      <c r="FS66">
        <v>0</v>
      </c>
      <c r="FT66">
        <v>0</v>
      </c>
      <c r="FU66">
        <v>0</v>
      </c>
      <c r="FV66" t="s">
        <v>355</v>
      </c>
      <c r="FW66" t="s">
        <v>356</v>
      </c>
      <c r="FX66" t="s">
        <v>357</v>
      </c>
      <c r="FY66" t="s">
        <v>357</v>
      </c>
      <c r="FZ66" t="s">
        <v>357</v>
      </c>
      <c r="GA66" t="s">
        <v>357</v>
      </c>
      <c r="GB66">
        <v>0</v>
      </c>
      <c r="GC66">
        <v>100</v>
      </c>
      <c r="GD66">
        <v>100</v>
      </c>
      <c r="GE66">
        <v>-4.585</v>
      </c>
      <c r="GF66">
        <v>-8.1199999999999994E-2</v>
      </c>
      <c r="GG66">
        <v>-1.624389483395291</v>
      </c>
      <c r="GH66">
        <v>-4.1018793927769777E-3</v>
      </c>
      <c r="GI66">
        <v>4.953481889674257E-7</v>
      </c>
      <c r="GJ66">
        <v>-1.2383106132613841E-10</v>
      </c>
      <c r="GK66">
        <v>-0.15180510937277439</v>
      </c>
      <c r="GL66">
        <v>-1.6538770927233871E-2</v>
      </c>
      <c r="GM66">
        <v>1.291337703146669E-3</v>
      </c>
      <c r="GN66">
        <v>-1.6425570027322581E-5</v>
      </c>
      <c r="GO66">
        <v>20</v>
      </c>
      <c r="GP66">
        <v>2316</v>
      </c>
      <c r="GQ66">
        <v>1</v>
      </c>
      <c r="GR66">
        <v>39</v>
      </c>
      <c r="GS66">
        <v>20.7</v>
      </c>
      <c r="GT66">
        <v>20.6</v>
      </c>
      <c r="GU66">
        <v>2.2705099999999998</v>
      </c>
      <c r="GV66">
        <v>2.2021500000000001</v>
      </c>
      <c r="GW66">
        <v>1.94702</v>
      </c>
      <c r="GX66">
        <v>2.7697799999999999</v>
      </c>
      <c r="GY66">
        <v>2.19482</v>
      </c>
      <c r="GZ66">
        <v>2.33765</v>
      </c>
      <c r="HA66">
        <v>33.400799999999997</v>
      </c>
      <c r="HB66">
        <v>15.699299999999999</v>
      </c>
      <c r="HC66">
        <v>18</v>
      </c>
      <c r="HD66">
        <v>290.42</v>
      </c>
      <c r="HE66">
        <v>714.98900000000003</v>
      </c>
      <c r="HF66">
        <v>23.706199999999999</v>
      </c>
      <c r="HG66">
        <v>23.2193</v>
      </c>
      <c r="HH66">
        <v>30.000499999999999</v>
      </c>
      <c r="HI66">
        <v>22.982600000000001</v>
      </c>
      <c r="HJ66">
        <v>22.805199999999999</v>
      </c>
      <c r="HK66">
        <v>45.4908</v>
      </c>
      <c r="HL66">
        <v>22.9435</v>
      </c>
      <c r="HM66">
        <v>42.9069</v>
      </c>
      <c r="HN66">
        <v>-999.9</v>
      </c>
      <c r="HO66">
        <v>854.85599999999999</v>
      </c>
      <c r="HP66">
        <v>17.563600000000001</v>
      </c>
      <c r="HQ66">
        <v>101.29600000000001</v>
      </c>
      <c r="HR66">
        <v>101.173</v>
      </c>
    </row>
    <row r="67" spans="1:226" x14ac:dyDescent="0.2">
      <c r="A67">
        <v>74</v>
      </c>
      <c r="B67">
        <v>1656170620</v>
      </c>
      <c r="C67">
        <v>1607.400000095367</v>
      </c>
      <c r="D67" t="s">
        <v>460</v>
      </c>
      <c r="E67" t="s">
        <v>461</v>
      </c>
      <c r="F67">
        <v>5</v>
      </c>
      <c r="G67" t="s">
        <v>351</v>
      </c>
      <c r="H67" t="s">
        <v>352</v>
      </c>
      <c r="I67">
        <v>1656170612.5</v>
      </c>
      <c r="J67">
        <f t="shared" si="34"/>
        <v>2.9501465152153906E-3</v>
      </c>
      <c r="K67">
        <f t="shared" si="35"/>
        <v>2.9501465152153905</v>
      </c>
      <c r="L67">
        <f t="shared" si="36"/>
        <v>26.744443239627827</v>
      </c>
      <c r="M67">
        <f t="shared" si="37"/>
        <v>768.31270370370373</v>
      </c>
      <c r="N67">
        <f t="shared" si="38"/>
        <v>438.16614985464685</v>
      </c>
      <c r="O67">
        <f t="shared" si="39"/>
        <v>33.560232233325628</v>
      </c>
      <c r="P67">
        <f t="shared" si="40"/>
        <v>58.84697567957771</v>
      </c>
      <c r="Q67">
        <f t="shared" si="41"/>
        <v>0.14198834024193099</v>
      </c>
      <c r="R67">
        <f t="shared" si="42"/>
        <v>2.4838119239523597</v>
      </c>
      <c r="S67">
        <f t="shared" si="43"/>
        <v>0.13762828720650366</v>
      </c>
      <c r="T67">
        <f t="shared" si="44"/>
        <v>8.6398260408382638E-2</v>
      </c>
      <c r="U67">
        <f t="shared" si="45"/>
        <v>321.52032722222225</v>
      </c>
      <c r="V67">
        <f t="shared" si="46"/>
        <v>26.570581786672719</v>
      </c>
      <c r="W67">
        <f t="shared" si="47"/>
        <v>25.08205925925926</v>
      </c>
      <c r="X67">
        <f t="shared" si="48"/>
        <v>3.195266814492947</v>
      </c>
      <c r="Y67">
        <f t="shared" si="49"/>
        <v>49.717402495534799</v>
      </c>
      <c r="Z67">
        <f t="shared" si="50"/>
        <v>1.6049074867242181</v>
      </c>
      <c r="AA67">
        <f t="shared" si="51"/>
        <v>3.2280598063592674</v>
      </c>
      <c r="AB67">
        <f t="shared" si="52"/>
        <v>1.5903593277687289</v>
      </c>
      <c r="AC67">
        <f t="shared" si="53"/>
        <v>-130.10146132099874</v>
      </c>
      <c r="AD67">
        <f t="shared" si="54"/>
        <v>22.962616773937125</v>
      </c>
      <c r="AE67">
        <f t="shared" si="55"/>
        <v>1.9588272487744698</v>
      </c>
      <c r="AF67">
        <f t="shared" si="56"/>
        <v>216.34030992393511</v>
      </c>
      <c r="AG67">
        <f t="shared" si="57"/>
        <v>44.784604668425324</v>
      </c>
      <c r="AH67">
        <f t="shared" si="58"/>
        <v>2.9423239215887973</v>
      </c>
      <c r="AI67">
        <f t="shared" si="59"/>
        <v>26.744443239627827</v>
      </c>
      <c r="AJ67">
        <v>854.81397708134818</v>
      </c>
      <c r="AK67">
        <v>808.29743030303052</v>
      </c>
      <c r="AL67">
        <v>3.3777408204147101</v>
      </c>
      <c r="AM67">
        <v>66.509081150718828</v>
      </c>
      <c r="AN67">
        <f t="shared" si="60"/>
        <v>2.9501465152153905</v>
      </c>
      <c r="AO67">
        <v>17.486033504134781</v>
      </c>
      <c r="AP67">
        <v>20.9524484848485</v>
      </c>
      <c r="AQ67">
        <v>-1.05546997930798E-4</v>
      </c>
      <c r="AR67">
        <v>78.166941239200895</v>
      </c>
      <c r="AS67">
        <v>164</v>
      </c>
      <c r="AT67">
        <v>33</v>
      </c>
      <c r="AU67">
        <f t="shared" si="61"/>
        <v>1</v>
      </c>
      <c r="AV67">
        <f t="shared" si="62"/>
        <v>0</v>
      </c>
      <c r="AW67">
        <f t="shared" si="63"/>
        <v>40675.041405137774</v>
      </c>
      <c r="AX67">
        <f t="shared" si="64"/>
        <v>2000.0307407407411</v>
      </c>
      <c r="AY67">
        <f t="shared" si="65"/>
        <v>1681.2255222222225</v>
      </c>
      <c r="AZ67">
        <f t="shared" si="66"/>
        <v>0.84059984078022498</v>
      </c>
      <c r="BA67">
        <f t="shared" si="67"/>
        <v>0.16075769270583432</v>
      </c>
      <c r="BB67">
        <v>6</v>
      </c>
      <c r="BC67">
        <v>0.5</v>
      </c>
      <c r="BD67" t="s">
        <v>353</v>
      </c>
      <c r="BE67">
        <v>2</v>
      </c>
      <c r="BF67" t="b">
        <v>1</v>
      </c>
      <c r="BG67">
        <v>1656170612.5</v>
      </c>
      <c r="BH67">
        <v>768.31270370370373</v>
      </c>
      <c r="BI67">
        <v>824.76544444444437</v>
      </c>
      <c r="BJ67">
        <v>20.953851851851852</v>
      </c>
      <c r="BK67">
        <v>17.49714074074074</v>
      </c>
      <c r="BL67">
        <v>772.86866666666663</v>
      </c>
      <c r="BM67">
        <v>21.035048148148149</v>
      </c>
      <c r="BN67">
        <v>500.0135925925926</v>
      </c>
      <c r="BO67">
        <v>76.492455555555537</v>
      </c>
      <c r="BP67">
        <v>0.10002481851851849</v>
      </c>
      <c r="BQ67">
        <v>25.25354074074075</v>
      </c>
      <c r="BR67">
        <v>25.08205925925926</v>
      </c>
      <c r="BS67">
        <v>999.90000000000009</v>
      </c>
      <c r="BT67">
        <v>0</v>
      </c>
      <c r="BU67">
        <v>0</v>
      </c>
      <c r="BV67">
        <v>9997.7325925925943</v>
      </c>
      <c r="BW67">
        <v>0</v>
      </c>
      <c r="BX67">
        <v>128.1172592592593</v>
      </c>
      <c r="BY67">
        <v>-56.452685185185189</v>
      </c>
      <c r="BZ67">
        <v>784.7563703703704</v>
      </c>
      <c r="CA67">
        <v>839.45337037037018</v>
      </c>
      <c r="CB67">
        <v>3.456702962962964</v>
      </c>
      <c r="CC67">
        <v>824.76544444444437</v>
      </c>
      <c r="CD67">
        <v>17.49714074074074</v>
      </c>
      <c r="CE67">
        <v>1.6028122222222221</v>
      </c>
      <c r="CF67">
        <v>1.3383988888888889</v>
      </c>
      <c r="CG67">
        <v>13.985859259259261</v>
      </c>
      <c r="CH67">
        <v>11.23712592592593</v>
      </c>
      <c r="CI67">
        <v>2000.0307407407411</v>
      </c>
      <c r="CJ67">
        <v>0.98000477777777761</v>
      </c>
      <c r="CK67">
        <v>1.999512962962963E-2</v>
      </c>
      <c r="CL67">
        <v>0</v>
      </c>
      <c r="CM67">
        <v>2.391318518518518</v>
      </c>
      <c r="CN67">
        <v>0</v>
      </c>
      <c r="CO67">
        <v>6762.8381481481474</v>
      </c>
      <c r="CP67">
        <v>16749.744444444441</v>
      </c>
      <c r="CQ67">
        <v>39.735888888888887</v>
      </c>
      <c r="CR67">
        <v>39.242999999999988</v>
      </c>
      <c r="CS67">
        <v>39.948851851851849</v>
      </c>
      <c r="CT67">
        <v>37.923333333333332</v>
      </c>
      <c r="CU67">
        <v>38.548333333333318</v>
      </c>
      <c r="CV67">
        <v>1960.0407407407411</v>
      </c>
      <c r="CW67">
        <v>39.99</v>
      </c>
      <c r="CX67">
        <v>0</v>
      </c>
      <c r="CY67">
        <v>1656170620.4000001</v>
      </c>
      <c r="CZ67">
        <v>0</v>
      </c>
      <c r="DA67">
        <v>1656169376.0999999</v>
      </c>
      <c r="DB67" t="s">
        <v>361</v>
      </c>
      <c r="DC67">
        <v>1656169373.5999999</v>
      </c>
      <c r="DD67">
        <v>1656169376.0999999</v>
      </c>
      <c r="DE67">
        <v>1</v>
      </c>
      <c r="DF67">
        <v>0.13200000000000001</v>
      </c>
      <c r="DG67">
        <v>7.5999999999999998E-2</v>
      </c>
      <c r="DH67">
        <v>-3.2810000000000001</v>
      </c>
      <c r="DI67">
        <v>-0.13800000000000001</v>
      </c>
      <c r="DJ67">
        <v>420</v>
      </c>
      <c r="DK67">
        <v>17</v>
      </c>
      <c r="DL67">
        <v>0.11</v>
      </c>
      <c r="DM67">
        <v>0.05</v>
      </c>
      <c r="DN67">
        <v>-56.218268292682943</v>
      </c>
      <c r="DO67">
        <v>-4.9390850174216139</v>
      </c>
      <c r="DP67">
        <v>0.49153637358350311</v>
      </c>
      <c r="DQ67">
        <v>0</v>
      </c>
      <c r="DR67">
        <v>3.4523665853658532</v>
      </c>
      <c r="DS67">
        <v>0.1072799999999979</v>
      </c>
      <c r="DT67">
        <v>1.451646896690453E-2</v>
      </c>
      <c r="DU67">
        <v>0</v>
      </c>
      <c r="DV67">
        <v>0</v>
      </c>
      <c r="DW67">
        <v>2</v>
      </c>
      <c r="DX67" t="s">
        <v>358</v>
      </c>
      <c r="DY67">
        <v>2.9862500000000001</v>
      </c>
      <c r="DZ67">
        <v>2.7246199999999998</v>
      </c>
      <c r="EA67">
        <v>0.127912</v>
      </c>
      <c r="EB67">
        <v>0.13216700000000001</v>
      </c>
      <c r="EC67">
        <v>8.3951200000000004E-2</v>
      </c>
      <c r="ED67">
        <v>7.2504200000000005E-2</v>
      </c>
      <c r="EE67">
        <v>27810.9</v>
      </c>
      <c r="EF67">
        <v>27762.7</v>
      </c>
      <c r="EG67">
        <v>29616.7</v>
      </c>
      <c r="EH67">
        <v>29569.200000000001</v>
      </c>
      <c r="EI67">
        <v>35955.199999999997</v>
      </c>
      <c r="EJ67">
        <v>36456.6</v>
      </c>
      <c r="EK67">
        <v>41728.800000000003</v>
      </c>
      <c r="EL67">
        <v>42117.9</v>
      </c>
      <c r="EM67">
        <v>1.6251199999999999</v>
      </c>
      <c r="EN67">
        <v>2.3077800000000002</v>
      </c>
      <c r="EO67">
        <v>0.117898</v>
      </c>
      <c r="EP67">
        <v>0</v>
      </c>
      <c r="EQ67">
        <v>23.184699999999999</v>
      </c>
      <c r="ER67">
        <v>999.9</v>
      </c>
      <c r="ES67">
        <v>42.4</v>
      </c>
      <c r="ET67">
        <v>29.2</v>
      </c>
      <c r="EU67">
        <v>22.551100000000002</v>
      </c>
      <c r="EV67">
        <v>62.094700000000003</v>
      </c>
      <c r="EW67">
        <v>25.661100000000001</v>
      </c>
      <c r="EX67">
        <v>2</v>
      </c>
      <c r="EY67">
        <v>-0.326156</v>
      </c>
      <c r="EZ67">
        <v>0</v>
      </c>
      <c r="FA67">
        <v>20.398499999999999</v>
      </c>
      <c r="FB67">
        <v>5.2181899999999999</v>
      </c>
      <c r="FC67">
        <v>12.004</v>
      </c>
      <c r="FD67">
        <v>4.9895500000000004</v>
      </c>
      <c r="FE67">
        <v>3.2884799999999998</v>
      </c>
      <c r="FF67">
        <v>4648.8</v>
      </c>
      <c r="FG67">
        <v>9999</v>
      </c>
      <c r="FH67">
        <v>9999</v>
      </c>
      <c r="FI67">
        <v>81.3</v>
      </c>
      <c r="FJ67">
        <v>1.86713</v>
      </c>
      <c r="FK67">
        <v>1.86615</v>
      </c>
      <c r="FL67">
        <v>1.8656900000000001</v>
      </c>
      <c r="FM67">
        <v>1.8656600000000001</v>
      </c>
      <c r="FN67">
        <v>1.86737</v>
      </c>
      <c r="FO67">
        <v>1.8699600000000001</v>
      </c>
      <c r="FP67">
        <v>1.86859</v>
      </c>
      <c r="FQ67">
        <v>1.86999</v>
      </c>
      <c r="FR67">
        <v>0</v>
      </c>
      <c r="FS67">
        <v>0</v>
      </c>
      <c r="FT67">
        <v>0</v>
      </c>
      <c r="FU67">
        <v>0</v>
      </c>
      <c r="FV67" t="s">
        <v>355</v>
      </c>
      <c r="FW67" t="s">
        <v>356</v>
      </c>
      <c r="FX67" t="s">
        <v>357</v>
      </c>
      <c r="FY67" t="s">
        <v>357</v>
      </c>
      <c r="FZ67" t="s">
        <v>357</v>
      </c>
      <c r="GA67" t="s">
        <v>357</v>
      </c>
      <c r="GB67">
        <v>0</v>
      </c>
      <c r="GC67">
        <v>100</v>
      </c>
      <c r="GD67">
        <v>100</v>
      </c>
      <c r="GE67">
        <v>-4.6429999999999998</v>
      </c>
      <c r="GF67">
        <v>-8.1299999999999997E-2</v>
      </c>
      <c r="GG67">
        <v>-1.624389483395291</v>
      </c>
      <c r="GH67">
        <v>-4.1018793927769777E-3</v>
      </c>
      <c r="GI67">
        <v>4.953481889674257E-7</v>
      </c>
      <c r="GJ67">
        <v>-1.2383106132613841E-10</v>
      </c>
      <c r="GK67">
        <v>-0.15180510937277439</v>
      </c>
      <c r="GL67">
        <v>-1.6538770927233871E-2</v>
      </c>
      <c r="GM67">
        <v>1.291337703146669E-3</v>
      </c>
      <c r="GN67">
        <v>-1.6425570027322581E-5</v>
      </c>
      <c r="GO67">
        <v>20</v>
      </c>
      <c r="GP67">
        <v>2316</v>
      </c>
      <c r="GQ67">
        <v>1</v>
      </c>
      <c r="GR67">
        <v>39</v>
      </c>
      <c r="GS67">
        <v>20.8</v>
      </c>
      <c r="GT67">
        <v>20.7</v>
      </c>
      <c r="GU67">
        <v>2.3095699999999999</v>
      </c>
      <c r="GV67">
        <v>2.1984900000000001</v>
      </c>
      <c r="GW67">
        <v>1.94702</v>
      </c>
      <c r="GX67">
        <v>2.7709999999999999</v>
      </c>
      <c r="GY67">
        <v>2.19482</v>
      </c>
      <c r="GZ67">
        <v>2.33521</v>
      </c>
      <c r="HA67">
        <v>33.400799999999997</v>
      </c>
      <c r="HB67">
        <v>15.699299999999999</v>
      </c>
      <c r="HC67">
        <v>18</v>
      </c>
      <c r="HD67">
        <v>291.02499999999998</v>
      </c>
      <c r="HE67">
        <v>715.029</v>
      </c>
      <c r="HF67">
        <v>23.716200000000001</v>
      </c>
      <c r="HG67">
        <v>23.224900000000002</v>
      </c>
      <c r="HH67">
        <v>30.000499999999999</v>
      </c>
      <c r="HI67">
        <v>22.988299999999999</v>
      </c>
      <c r="HJ67">
        <v>22.812799999999999</v>
      </c>
      <c r="HK67">
        <v>46.217199999999998</v>
      </c>
      <c r="HL67">
        <v>22.661999999999999</v>
      </c>
      <c r="HM67">
        <v>42.9069</v>
      </c>
      <c r="HN67">
        <v>-999.9</v>
      </c>
      <c r="HO67">
        <v>874.89099999999996</v>
      </c>
      <c r="HP67">
        <v>17.580400000000001</v>
      </c>
      <c r="HQ67">
        <v>101.295</v>
      </c>
      <c r="HR67">
        <v>101.172</v>
      </c>
    </row>
    <row r="68" spans="1:226" x14ac:dyDescent="0.2">
      <c r="A68">
        <v>75</v>
      </c>
      <c r="B68">
        <v>1656170625</v>
      </c>
      <c r="C68">
        <v>1612.400000095367</v>
      </c>
      <c r="D68" t="s">
        <v>462</v>
      </c>
      <c r="E68" t="s">
        <v>463</v>
      </c>
      <c r="F68">
        <v>5</v>
      </c>
      <c r="G68" t="s">
        <v>351</v>
      </c>
      <c r="H68" t="s">
        <v>352</v>
      </c>
      <c r="I68">
        <v>1656170617.2142861</v>
      </c>
      <c r="J68">
        <f t="shared" si="34"/>
        <v>2.9394081032352894E-3</v>
      </c>
      <c r="K68">
        <f t="shared" si="35"/>
        <v>2.9394081032352894</v>
      </c>
      <c r="L68">
        <f t="shared" si="36"/>
        <v>27.224280407725061</v>
      </c>
      <c r="M68">
        <f t="shared" si="37"/>
        <v>783.80807142857145</v>
      </c>
      <c r="N68">
        <f t="shared" si="38"/>
        <v>445.64779597542554</v>
      </c>
      <c r="O68">
        <f t="shared" si="39"/>
        <v>34.133203248889181</v>
      </c>
      <c r="P68">
        <f t="shared" si="40"/>
        <v>60.033686807836403</v>
      </c>
      <c r="Q68">
        <f t="shared" si="41"/>
        <v>0.14106250513305577</v>
      </c>
      <c r="R68">
        <f t="shared" si="42"/>
        <v>2.4847023322740758</v>
      </c>
      <c r="S68">
        <f t="shared" si="43"/>
        <v>0.13675969026625101</v>
      </c>
      <c r="T68">
        <f t="shared" si="44"/>
        <v>8.5850464364659679E-2</v>
      </c>
      <c r="U68">
        <f t="shared" si="45"/>
        <v>321.51835874999995</v>
      </c>
      <c r="V68">
        <f t="shared" si="46"/>
        <v>26.58980059832226</v>
      </c>
      <c r="W68">
        <f t="shared" si="47"/>
        <v>25.10401785714285</v>
      </c>
      <c r="X68">
        <f t="shared" si="48"/>
        <v>3.1994497138008584</v>
      </c>
      <c r="Y68">
        <f t="shared" si="49"/>
        <v>49.667450281018546</v>
      </c>
      <c r="Z68">
        <f t="shared" si="50"/>
        <v>1.604862898025597</v>
      </c>
      <c r="AA68">
        <f t="shared" si="51"/>
        <v>3.2312165994937914</v>
      </c>
      <c r="AB68">
        <f t="shared" si="52"/>
        <v>1.5945868157752614</v>
      </c>
      <c r="AC68">
        <f t="shared" si="53"/>
        <v>-129.62789735267626</v>
      </c>
      <c r="AD68">
        <f t="shared" si="54"/>
        <v>22.229877411229332</v>
      </c>
      <c r="AE68">
        <f t="shared" si="55"/>
        <v>1.8960073971300593</v>
      </c>
      <c r="AF68">
        <f t="shared" si="56"/>
        <v>216.01634620568308</v>
      </c>
      <c r="AG68">
        <f t="shared" si="57"/>
        <v>45.069500403519079</v>
      </c>
      <c r="AH68">
        <f t="shared" si="58"/>
        <v>2.9432318272205755</v>
      </c>
      <c r="AI68">
        <f t="shared" si="59"/>
        <v>27.224280407725061</v>
      </c>
      <c r="AJ68">
        <v>872.00830569590164</v>
      </c>
      <c r="AK68">
        <v>825.0430848484848</v>
      </c>
      <c r="AL68">
        <v>3.344143611577878</v>
      </c>
      <c r="AM68">
        <v>66.509081150718828</v>
      </c>
      <c r="AN68">
        <f t="shared" si="60"/>
        <v>2.9394081032352894</v>
      </c>
      <c r="AO68">
        <v>17.495520611722309</v>
      </c>
      <c r="AP68">
        <v>20.949475757575751</v>
      </c>
      <c r="AQ68">
        <v>-1.1670761979315191E-4</v>
      </c>
      <c r="AR68">
        <v>78.166941239200895</v>
      </c>
      <c r="AS68">
        <v>164</v>
      </c>
      <c r="AT68">
        <v>33</v>
      </c>
      <c r="AU68">
        <f t="shared" si="61"/>
        <v>1</v>
      </c>
      <c r="AV68">
        <f t="shared" si="62"/>
        <v>0</v>
      </c>
      <c r="AW68">
        <f t="shared" si="63"/>
        <v>40695.118111045129</v>
      </c>
      <c r="AX68">
        <f t="shared" si="64"/>
        <v>2000.0174999999999</v>
      </c>
      <c r="AY68">
        <f t="shared" si="65"/>
        <v>1681.2144749999995</v>
      </c>
      <c r="AZ68">
        <f t="shared" si="66"/>
        <v>0.84059988225103011</v>
      </c>
      <c r="BA68">
        <f t="shared" si="67"/>
        <v>0.16075777274448846</v>
      </c>
      <c r="BB68">
        <v>6</v>
      </c>
      <c r="BC68">
        <v>0.5</v>
      </c>
      <c r="BD68" t="s">
        <v>353</v>
      </c>
      <c r="BE68">
        <v>2</v>
      </c>
      <c r="BF68" t="b">
        <v>1</v>
      </c>
      <c r="BG68">
        <v>1656170617.2142861</v>
      </c>
      <c r="BH68">
        <v>783.80807142857145</v>
      </c>
      <c r="BI68">
        <v>840.65974999999992</v>
      </c>
      <c r="BJ68">
        <v>20.95331071428571</v>
      </c>
      <c r="BK68">
        <v>17.49543928571428</v>
      </c>
      <c r="BL68">
        <v>788.41935714285694</v>
      </c>
      <c r="BM68">
        <v>21.034524999999999</v>
      </c>
      <c r="BN68">
        <v>500.00032142857151</v>
      </c>
      <c r="BO68">
        <v>76.492364285714288</v>
      </c>
      <c r="BP68">
        <v>9.9966153571428559E-2</v>
      </c>
      <c r="BQ68">
        <v>25.269967857142859</v>
      </c>
      <c r="BR68">
        <v>25.10401785714285</v>
      </c>
      <c r="BS68">
        <v>999.9000000000002</v>
      </c>
      <c r="BT68">
        <v>0</v>
      </c>
      <c r="BU68">
        <v>0</v>
      </c>
      <c r="BV68">
        <v>10003.46464285714</v>
      </c>
      <c r="BW68">
        <v>0</v>
      </c>
      <c r="BX68">
        <v>127.9183571428571</v>
      </c>
      <c r="BY68">
        <v>-56.851599999999998</v>
      </c>
      <c r="BZ68">
        <v>800.58299999999997</v>
      </c>
      <c r="CA68">
        <v>855.62950000000012</v>
      </c>
      <c r="CB68">
        <v>3.4578714285714289</v>
      </c>
      <c r="CC68">
        <v>840.65974999999992</v>
      </c>
      <c r="CD68">
        <v>17.49543928571428</v>
      </c>
      <c r="CE68">
        <v>1.6027689285714291</v>
      </c>
      <c r="CF68">
        <v>1.3382671428571431</v>
      </c>
      <c r="CG68">
        <v>13.98545</v>
      </c>
      <c r="CH68">
        <v>11.23564285714286</v>
      </c>
      <c r="CI68">
        <v>2000.0174999999999</v>
      </c>
      <c r="CJ68">
        <v>0.98000382142857134</v>
      </c>
      <c r="CK68">
        <v>1.9996117857142851E-2</v>
      </c>
      <c r="CL68">
        <v>0</v>
      </c>
      <c r="CM68">
        <v>2.3120928571428569</v>
      </c>
      <c r="CN68">
        <v>0</v>
      </c>
      <c r="CO68">
        <v>6762.8974999999982</v>
      </c>
      <c r="CP68">
        <v>16749.62857142857</v>
      </c>
      <c r="CQ68">
        <v>39.680607142857127</v>
      </c>
      <c r="CR68">
        <v>39.222999999999999</v>
      </c>
      <c r="CS68">
        <v>39.910499999999999</v>
      </c>
      <c r="CT68">
        <v>37.87914285714286</v>
      </c>
      <c r="CU68">
        <v>38.499642857142852</v>
      </c>
      <c r="CV68">
        <v>1960.0250000000001</v>
      </c>
      <c r="CW68">
        <v>39.9925</v>
      </c>
      <c r="CX68">
        <v>0</v>
      </c>
      <c r="CY68">
        <v>1656170625.2</v>
      </c>
      <c r="CZ68">
        <v>0</v>
      </c>
      <c r="DA68">
        <v>1656169376.0999999</v>
      </c>
      <c r="DB68" t="s">
        <v>361</v>
      </c>
      <c r="DC68">
        <v>1656169373.5999999</v>
      </c>
      <c r="DD68">
        <v>1656169376.0999999</v>
      </c>
      <c r="DE68">
        <v>1</v>
      </c>
      <c r="DF68">
        <v>0.13200000000000001</v>
      </c>
      <c r="DG68">
        <v>7.5999999999999998E-2</v>
      </c>
      <c r="DH68">
        <v>-3.2810000000000001</v>
      </c>
      <c r="DI68">
        <v>-0.13800000000000001</v>
      </c>
      <c r="DJ68">
        <v>420</v>
      </c>
      <c r="DK68">
        <v>17</v>
      </c>
      <c r="DL68">
        <v>0.11</v>
      </c>
      <c r="DM68">
        <v>0.05</v>
      </c>
      <c r="DN68">
        <v>-56.53344146341464</v>
      </c>
      <c r="DO68">
        <v>-5.0059254355399823</v>
      </c>
      <c r="DP68">
        <v>0.49785247740309052</v>
      </c>
      <c r="DQ68">
        <v>0</v>
      </c>
      <c r="DR68">
        <v>3.4533795121951218</v>
      </c>
      <c r="DS68">
        <v>5.4080069686418132E-2</v>
      </c>
      <c r="DT68">
        <v>1.452405354814431E-2</v>
      </c>
      <c r="DU68">
        <v>1</v>
      </c>
      <c r="DV68">
        <v>1</v>
      </c>
      <c r="DW68">
        <v>2</v>
      </c>
      <c r="DX68" t="s">
        <v>354</v>
      </c>
      <c r="DY68">
        <v>2.9860899999999999</v>
      </c>
      <c r="DZ68">
        <v>2.7247300000000001</v>
      </c>
      <c r="EA68">
        <v>0.129666</v>
      </c>
      <c r="EB68">
        <v>0.133878</v>
      </c>
      <c r="EC68">
        <v>8.3943599999999993E-2</v>
      </c>
      <c r="ED68">
        <v>7.2625499999999996E-2</v>
      </c>
      <c r="EE68">
        <v>27755.200000000001</v>
      </c>
      <c r="EF68">
        <v>27707.7</v>
      </c>
      <c r="EG68">
        <v>29617</v>
      </c>
      <c r="EH68">
        <v>29568.9</v>
      </c>
      <c r="EI68">
        <v>35955.699999999997</v>
      </c>
      <c r="EJ68">
        <v>36451.300000000003</v>
      </c>
      <c r="EK68">
        <v>41728.9</v>
      </c>
      <c r="EL68">
        <v>42117.4</v>
      </c>
      <c r="EM68">
        <v>1.6246</v>
      </c>
      <c r="EN68">
        <v>2.3080500000000002</v>
      </c>
      <c r="EO68">
        <v>0.11673600000000001</v>
      </c>
      <c r="EP68">
        <v>0</v>
      </c>
      <c r="EQ68">
        <v>23.213999999999999</v>
      </c>
      <c r="ER68">
        <v>999.9</v>
      </c>
      <c r="ES68">
        <v>42.4</v>
      </c>
      <c r="ET68">
        <v>29.2</v>
      </c>
      <c r="EU68">
        <v>22.552800000000001</v>
      </c>
      <c r="EV68">
        <v>62.104700000000001</v>
      </c>
      <c r="EW68">
        <v>25.652999999999999</v>
      </c>
      <c r="EX68">
        <v>2</v>
      </c>
      <c r="EY68">
        <v>-0.32553100000000001</v>
      </c>
      <c r="EZ68">
        <v>0</v>
      </c>
      <c r="FA68">
        <v>20.398499999999999</v>
      </c>
      <c r="FB68">
        <v>5.2187900000000003</v>
      </c>
      <c r="FC68">
        <v>12.0044</v>
      </c>
      <c r="FD68">
        <v>4.99</v>
      </c>
      <c r="FE68">
        <v>3.2886500000000001</v>
      </c>
      <c r="FF68">
        <v>4648.8</v>
      </c>
      <c r="FG68">
        <v>9999</v>
      </c>
      <c r="FH68">
        <v>9999</v>
      </c>
      <c r="FI68">
        <v>81.3</v>
      </c>
      <c r="FJ68">
        <v>1.8671</v>
      </c>
      <c r="FK68">
        <v>1.86615</v>
      </c>
      <c r="FL68">
        <v>1.8656900000000001</v>
      </c>
      <c r="FM68">
        <v>1.86565</v>
      </c>
      <c r="FN68">
        <v>1.86737</v>
      </c>
      <c r="FO68">
        <v>1.8699600000000001</v>
      </c>
      <c r="FP68">
        <v>1.8685799999999999</v>
      </c>
      <c r="FQ68">
        <v>1.86999</v>
      </c>
      <c r="FR68">
        <v>0</v>
      </c>
      <c r="FS68">
        <v>0</v>
      </c>
      <c r="FT68">
        <v>0</v>
      </c>
      <c r="FU68">
        <v>0</v>
      </c>
      <c r="FV68" t="s">
        <v>355</v>
      </c>
      <c r="FW68" t="s">
        <v>356</v>
      </c>
      <c r="FX68" t="s">
        <v>357</v>
      </c>
      <c r="FY68" t="s">
        <v>357</v>
      </c>
      <c r="FZ68" t="s">
        <v>357</v>
      </c>
      <c r="GA68" t="s">
        <v>357</v>
      </c>
      <c r="GB68">
        <v>0</v>
      </c>
      <c r="GC68">
        <v>100</v>
      </c>
      <c r="GD68">
        <v>100</v>
      </c>
      <c r="GE68">
        <v>-4.702</v>
      </c>
      <c r="GF68">
        <v>-8.1199999999999994E-2</v>
      </c>
      <c r="GG68">
        <v>-1.624389483395291</v>
      </c>
      <c r="GH68">
        <v>-4.1018793927769777E-3</v>
      </c>
      <c r="GI68">
        <v>4.953481889674257E-7</v>
      </c>
      <c r="GJ68">
        <v>-1.2383106132613841E-10</v>
      </c>
      <c r="GK68">
        <v>-0.15180510937277439</v>
      </c>
      <c r="GL68">
        <v>-1.6538770927233871E-2</v>
      </c>
      <c r="GM68">
        <v>1.291337703146669E-3</v>
      </c>
      <c r="GN68">
        <v>-1.6425570027322581E-5</v>
      </c>
      <c r="GO68">
        <v>20</v>
      </c>
      <c r="GP68">
        <v>2316</v>
      </c>
      <c r="GQ68">
        <v>1</v>
      </c>
      <c r="GR68">
        <v>39</v>
      </c>
      <c r="GS68">
        <v>20.9</v>
      </c>
      <c r="GT68">
        <v>20.8</v>
      </c>
      <c r="GU68">
        <v>2.34253</v>
      </c>
      <c r="GV68">
        <v>2.2009300000000001</v>
      </c>
      <c r="GW68">
        <v>1.94702</v>
      </c>
      <c r="GX68">
        <v>2.7709999999999999</v>
      </c>
      <c r="GY68">
        <v>2.19482</v>
      </c>
      <c r="GZ68">
        <v>2.3559600000000001</v>
      </c>
      <c r="HA68">
        <v>33.400799999999997</v>
      </c>
      <c r="HB68">
        <v>15.699299999999999</v>
      </c>
      <c r="HC68">
        <v>18</v>
      </c>
      <c r="HD68">
        <v>290.84399999999999</v>
      </c>
      <c r="HE68">
        <v>715.36400000000003</v>
      </c>
      <c r="HF68">
        <v>23.7273</v>
      </c>
      <c r="HG68">
        <v>23.230699999999999</v>
      </c>
      <c r="HH68">
        <v>30.000599999999999</v>
      </c>
      <c r="HI68">
        <v>22.994900000000001</v>
      </c>
      <c r="HJ68">
        <v>22.819400000000002</v>
      </c>
      <c r="HK68">
        <v>46.890500000000003</v>
      </c>
      <c r="HL68">
        <v>22.661999999999999</v>
      </c>
      <c r="HM68">
        <v>42.9069</v>
      </c>
      <c r="HN68">
        <v>-999.9</v>
      </c>
      <c r="HO68">
        <v>888.24599999999998</v>
      </c>
      <c r="HP68">
        <v>17.5947</v>
      </c>
      <c r="HQ68">
        <v>101.29600000000001</v>
      </c>
      <c r="HR68">
        <v>101.17</v>
      </c>
    </row>
    <row r="69" spans="1:226" x14ac:dyDescent="0.2">
      <c r="A69">
        <v>76</v>
      </c>
      <c r="B69">
        <v>1656170629.5</v>
      </c>
      <c r="C69">
        <v>1616.900000095367</v>
      </c>
      <c r="D69" t="s">
        <v>464</v>
      </c>
      <c r="E69" t="s">
        <v>465</v>
      </c>
      <c r="F69">
        <v>5</v>
      </c>
      <c r="G69" t="s">
        <v>351</v>
      </c>
      <c r="H69" t="s">
        <v>352</v>
      </c>
      <c r="I69">
        <v>1656170621.6607139</v>
      </c>
      <c r="J69">
        <f t="shared" si="34"/>
        <v>2.9167013966554097E-3</v>
      </c>
      <c r="K69">
        <f t="shared" si="35"/>
        <v>2.9167013966554096</v>
      </c>
      <c r="L69">
        <f t="shared" si="36"/>
        <v>27.51035306540971</v>
      </c>
      <c r="M69">
        <f t="shared" si="37"/>
        <v>798.40128571428556</v>
      </c>
      <c r="N69">
        <f t="shared" si="38"/>
        <v>453.21505737724897</v>
      </c>
      <c r="O69">
        <f t="shared" si="39"/>
        <v>34.712662527143124</v>
      </c>
      <c r="P69">
        <f t="shared" si="40"/>
        <v>61.151177440179247</v>
      </c>
      <c r="Q69">
        <f t="shared" si="41"/>
        <v>0.13960412369736144</v>
      </c>
      <c r="R69">
        <f t="shared" si="42"/>
        <v>2.4836724804041443</v>
      </c>
      <c r="S69">
        <f t="shared" si="43"/>
        <v>0.13538669626916644</v>
      </c>
      <c r="T69">
        <f t="shared" si="44"/>
        <v>8.4984991361684803E-2</v>
      </c>
      <c r="U69">
        <f t="shared" si="45"/>
        <v>321.52051917857148</v>
      </c>
      <c r="V69">
        <f t="shared" si="46"/>
        <v>26.608290956101666</v>
      </c>
      <c r="W69">
        <f t="shared" si="47"/>
        <v>25.123314285714279</v>
      </c>
      <c r="X69">
        <f t="shared" si="48"/>
        <v>3.2031294448377867</v>
      </c>
      <c r="Y69">
        <f t="shared" si="49"/>
        <v>49.634607210339674</v>
      </c>
      <c r="Z69">
        <f t="shared" si="50"/>
        <v>1.6048604905001349</v>
      </c>
      <c r="AA69">
        <f t="shared" si="51"/>
        <v>3.2333498353258188</v>
      </c>
      <c r="AB69">
        <f t="shared" si="52"/>
        <v>1.5982689543376518</v>
      </c>
      <c r="AC69">
        <f t="shared" si="53"/>
        <v>-128.62653159250357</v>
      </c>
      <c r="AD69">
        <f t="shared" si="54"/>
        <v>21.122207469555569</v>
      </c>
      <c r="AE69">
        <f t="shared" si="55"/>
        <v>1.8025556930567901</v>
      </c>
      <c r="AF69">
        <f t="shared" si="56"/>
        <v>215.81875074868026</v>
      </c>
      <c r="AG69">
        <f t="shared" si="57"/>
        <v>45.324339329248879</v>
      </c>
      <c r="AH69">
        <f t="shared" si="58"/>
        <v>2.9290646745154159</v>
      </c>
      <c r="AI69">
        <f t="shared" si="59"/>
        <v>27.51035306540971</v>
      </c>
      <c r="AJ69">
        <v>887.30091615162144</v>
      </c>
      <c r="AK69">
        <v>840.01696969696968</v>
      </c>
      <c r="AL69">
        <v>3.3371728041670048</v>
      </c>
      <c r="AM69">
        <v>66.509081150718828</v>
      </c>
      <c r="AN69">
        <f t="shared" si="60"/>
        <v>2.9167013966554096</v>
      </c>
      <c r="AO69">
        <v>17.538102371645859</v>
      </c>
      <c r="AP69">
        <v>20.96363757575757</v>
      </c>
      <c r="AQ69">
        <v>2.032207129831873E-4</v>
      </c>
      <c r="AR69">
        <v>78.166941239200895</v>
      </c>
      <c r="AS69">
        <v>164</v>
      </c>
      <c r="AT69">
        <v>33</v>
      </c>
      <c r="AU69">
        <f t="shared" si="61"/>
        <v>1</v>
      </c>
      <c r="AV69">
        <f t="shared" si="62"/>
        <v>0</v>
      </c>
      <c r="AW69">
        <f t="shared" si="63"/>
        <v>40667.783573415523</v>
      </c>
      <c r="AX69">
        <f t="shared" si="64"/>
        <v>2000.03</v>
      </c>
      <c r="AY69">
        <f t="shared" si="65"/>
        <v>1681.2250607142857</v>
      </c>
      <c r="AZ69">
        <f t="shared" si="66"/>
        <v>0.84059992135832251</v>
      </c>
      <c r="BA69">
        <f t="shared" si="67"/>
        <v>0.16075784822156242</v>
      </c>
      <c r="BB69">
        <v>6</v>
      </c>
      <c r="BC69">
        <v>0.5</v>
      </c>
      <c r="BD69" t="s">
        <v>353</v>
      </c>
      <c r="BE69">
        <v>2</v>
      </c>
      <c r="BF69" t="b">
        <v>1</v>
      </c>
      <c r="BG69">
        <v>1656170621.6607139</v>
      </c>
      <c r="BH69">
        <v>798.40128571428556</v>
      </c>
      <c r="BI69">
        <v>855.5942142857142</v>
      </c>
      <c r="BJ69">
        <v>20.953360714285711</v>
      </c>
      <c r="BK69">
        <v>17.51228571428571</v>
      </c>
      <c r="BL69">
        <v>803.06453571428563</v>
      </c>
      <c r="BM69">
        <v>21.034564285714289</v>
      </c>
      <c r="BN69">
        <v>500.02239285714279</v>
      </c>
      <c r="BO69">
        <v>76.491989285714268</v>
      </c>
      <c r="BP69">
        <v>0.1000434857142857</v>
      </c>
      <c r="BQ69">
        <v>25.281060714285719</v>
      </c>
      <c r="BR69">
        <v>25.123314285714279</v>
      </c>
      <c r="BS69">
        <v>999.9000000000002</v>
      </c>
      <c r="BT69">
        <v>0</v>
      </c>
      <c r="BU69">
        <v>0</v>
      </c>
      <c r="BV69">
        <v>9996.8978571428579</v>
      </c>
      <c r="BW69">
        <v>0</v>
      </c>
      <c r="BX69">
        <v>127.8055357142857</v>
      </c>
      <c r="BY69">
        <v>-57.192835714285707</v>
      </c>
      <c r="BZ69">
        <v>815.48864285714274</v>
      </c>
      <c r="CA69">
        <v>870.84500000000014</v>
      </c>
      <c r="CB69">
        <v>3.4410764285714279</v>
      </c>
      <c r="CC69">
        <v>855.5942142857142</v>
      </c>
      <c r="CD69">
        <v>17.51228571428571</v>
      </c>
      <c r="CE69">
        <v>1.602764285714285</v>
      </c>
      <c r="CF69">
        <v>1.3395492857142861</v>
      </c>
      <c r="CG69">
        <v>13.98540714285715</v>
      </c>
      <c r="CH69">
        <v>11.250071428571429</v>
      </c>
      <c r="CI69">
        <v>2000.03</v>
      </c>
      <c r="CJ69">
        <v>0.9800029642857141</v>
      </c>
      <c r="CK69">
        <v>1.999700357142857E-2</v>
      </c>
      <c r="CL69">
        <v>0</v>
      </c>
      <c r="CM69">
        <v>2.2836321428571429</v>
      </c>
      <c r="CN69">
        <v>0</v>
      </c>
      <c r="CO69">
        <v>6761.7303571428574</v>
      </c>
      <c r="CP69">
        <v>16749.735714285711</v>
      </c>
      <c r="CQ69">
        <v>39.624678571428561</v>
      </c>
      <c r="CR69">
        <v>39.20278571428571</v>
      </c>
      <c r="CS69">
        <v>39.868071428571419</v>
      </c>
      <c r="CT69">
        <v>37.832357142857141</v>
      </c>
      <c r="CU69">
        <v>38.46171428571428</v>
      </c>
      <c r="CV69">
        <v>1960.0346428571429</v>
      </c>
      <c r="CW69">
        <v>39.995357142857152</v>
      </c>
      <c r="CX69">
        <v>0</v>
      </c>
      <c r="CY69">
        <v>1656170630</v>
      </c>
      <c r="CZ69">
        <v>0</v>
      </c>
      <c r="DA69">
        <v>1656169376.0999999</v>
      </c>
      <c r="DB69" t="s">
        <v>361</v>
      </c>
      <c r="DC69">
        <v>1656169373.5999999</v>
      </c>
      <c r="DD69">
        <v>1656169376.0999999</v>
      </c>
      <c r="DE69">
        <v>1</v>
      </c>
      <c r="DF69">
        <v>0.13200000000000001</v>
      </c>
      <c r="DG69">
        <v>7.5999999999999998E-2</v>
      </c>
      <c r="DH69">
        <v>-3.2810000000000001</v>
      </c>
      <c r="DI69">
        <v>-0.13800000000000001</v>
      </c>
      <c r="DJ69">
        <v>420</v>
      </c>
      <c r="DK69">
        <v>17</v>
      </c>
      <c r="DL69">
        <v>0.11</v>
      </c>
      <c r="DM69">
        <v>0.05</v>
      </c>
      <c r="DN69">
        <v>-57.010450000000013</v>
      </c>
      <c r="DO69">
        <v>-4.5494409005627894</v>
      </c>
      <c r="DP69">
        <v>0.44094772932854548</v>
      </c>
      <c r="DQ69">
        <v>0</v>
      </c>
      <c r="DR69">
        <v>3.44712175</v>
      </c>
      <c r="DS69">
        <v>-0.21449302063791101</v>
      </c>
      <c r="DT69">
        <v>2.3857096416737309E-2</v>
      </c>
      <c r="DU69">
        <v>0</v>
      </c>
      <c r="DV69">
        <v>0</v>
      </c>
      <c r="DW69">
        <v>2</v>
      </c>
      <c r="DX69" t="s">
        <v>358</v>
      </c>
      <c r="DY69">
        <v>2.9862799999999998</v>
      </c>
      <c r="DZ69">
        <v>2.72471</v>
      </c>
      <c r="EA69">
        <v>0.13122600000000001</v>
      </c>
      <c r="EB69">
        <v>0.13542499999999999</v>
      </c>
      <c r="EC69">
        <v>8.3983100000000005E-2</v>
      </c>
      <c r="ED69">
        <v>7.2682099999999999E-2</v>
      </c>
      <c r="EE69">
        <v>27704.7</v>
      </c>
      <c r="EF69">
        <v>27657.9</v>
      </c>
      <c r="EG69">
        <v>29616.1</v>
      </c>
      <c r="EH69">
        <v>29568.5</v>
      </c>
      <c r="EI69">
        <v>35953.300000000003</v>
      </c>
      <c r="EJ69">
        <v>36448.6</v>
      </c>
      <c r="EK69">
        <v>41727.9</v>
      </c>
      <c r="EL69">
        <v>42116.800000000003</v>
      </c>
      <c r="EM69">
        <v>1.6262000000000001</v>
      </c>
      <c r="EN69">
        <v>2.3076500000000002</v>
      </c>
      <c r="EO69">
        <v>0.11691799999999999</v>
      </c>
      <c r="EP69">
        <v>0</v>
      </c>
      <c r="EQ69">
        <v>23.238600000000002</v>
      </c>
      <c r="ER69">
        <v>999.9</v>
      </c>
      <c r="ES69">
        <v>42.3</v>
      </c>
      <c r="ET69">
        <v>29.2</v>
      </c>
      <c r="EU69">
        <v>22.499099999999999</v>
      </c>
      <c r="EV69">
        <v>62.0047</v>
      </c>
      <c r="EW69">
        <v>25.588899999999999</v>
      </c>
      <c r="EX69">
        <v>2</v>
      </c>
      <c r="EY69">
        <v>-0.32519100000000001</v>
      </c>
      <c r="EZ69">
        <v>0</v>
      </c>
      <c r="FA69">
        <v>20.398299999999999</v>
      </c>
      <c r="FB69">
        <v>5.2192400000000001</v>
      </c>
      <c r="FC69">
        <v>12.004099999999999</v>
      </c>
      <c r="FD69">
        <v>4.9899500000000003</v>
      </c>
      <c r="FE69">
        <v>3.2886500000000001</v>
      </c>
      <c r="FF69">
        <v>4649.1000000000004</v>
      </c>
      <c r="FG69">
        <v>9999</v>
      </c>
      <c r="FH69">
        <v>9999</v>
      </c>
      <c r="FI69">
        <v>81.3</v>
      </c>
      <c r="FJ69">
        <v>1.8670800000000001</v>
      </c>
      <c r="FK69">
        <v>1.86615</v>
      </c>
      <c r="FL69">
        <v>1.8656900000000001</v>
      </c>
      <c r="FM69">
        <v>1.8656299999999999</v>
      </c>
      <c r="FN69">
        <v>1.86737</v>
      </c>
      <c r="FO69">
        <v>1.8699600000000001</v>
      </c>
      <c r="FP69">
        <v>1.86859</v>
      </c>
      <c r="FQ69">
        <v>1.86998</v>
      </c>
      <c r="FR69">
        <v>0</v>
      </c>
      <c r="FS69">
        <v>0</v>
      </c>
      <c r="FT69">
        <v>0</v>
      </c>
      <c r="FU69">
        <v>0</v>
      </c>
      <c r="FV69" t="s">
        <v>355</v>
      </c>
      <c r="FW69" t="s">
        <v>356</v>
      </c>
      <c r="FX69" t="s">
        <v>357</v>
      </c>
      <c r="FY69" t="s">
        <v>357</v>
      </c>
      <c r="FZ69" t="s">
        <v>357</v>
      </c>
      <c r="GA69" t="s">
        <v>357</v>
      </c>
      <c r="GB69">
        <v>0</v>
      </c>
      <c r="GC69">
        <v>100</v>
      </c>
      <c r="GD69">
        <v>100</v>
      </c>
      <c r="GE69">
        <v>-4.7539999999999996</v>
      </c>
      <c r="GF69">
        <v>-8.1100000000000005E-2</v>
      </c>
      <c r="GG69">
        <v>-1.624389483395291</v>
      </c>
      <c r="GH69">
        <v>-4.1018793927769777E-3</v>
      </c>
      <c r="GI69">
        <v>4.953481889674257E-7</v>
      </c>
      <c r="GJ69">
        <v>-1.2383106132613841E-10</v>
      </c>
      <c r="GK69">
        <v>-0.15180510937277439</v>
      </c>
      <c r="GL69">
        <v>-1.6538770927233871E-2</v>
      </c>
      <c r="GM69">
        <v>1.291337703146669E-3</v>
      </c>
      <c r="GN69">
        <v>-1.6425570027322581E-5</v>
      </c>
      <c r="GO69">
        <v>20</v>
      </c>
      <c r="GP69">
        <v>2316</v>
      </c>
      <c r="GQ69">
        <v>1</v>
      </c>
      <c r="GR69">
        <v>39</v>
      </c>
      <c r="GS69">
        <v>20.9</v>
      </c>
      <c r="GT69">
        <v>20.9</v>
      </c>
      <c r="GU69">
        <v>2.3730500000000001</v>
      </c>
      <c r="GV69">
        <v>2.2033700000000001</v>
      </c>
      <c r="GW69">
        <v>1.94702</v>
      </c>
      <c r="GX69">
        <v>2.7697799999999999</v>
      </c>
      <c r="GY69">
        <v>2.19482</v>
      </c>
      <c r="GZ69">
        <v>2.32544</v>
      </c>
      <c r="HA69">
        <v>33.423200000000001</v>
      </c>
      <c r="HB69">
        <v>15.6906</v>
      </c>
      <c r="HC69">
        <v>18</v>
      </c>
      <c r="HD69">
        <v>291.52</v>
      </c>
      <c r="HE69">
        <v>715.096</v>
      </c>
      <c r="HF69">
        <v>23.736599999999999</v>
      </c>
      <c r="HG69">
        <v>23.236799999999999</v>
      </c>
      <c r="HH69">
        <v>30.000599999999999</v>
      </c>
      <c r="HI69">
        <v>23.000599999999999</v>
      </c>
      <c r="HJ69">
        <v>22.825500000000002</v>
      </c>
      <c r="HK69">
        <v>47.491399999999999</v>
      </c>
      <c r="HL69">
        <v>22.661999999999999</v>
      </c>
      <c r="HM69">
        <v>42.9069</v>
      </c>
      <c r="HN69">
        <v>-999.9</v>
      </c>
      <c r="HO69">
        <v>908.28</v>
      </c>
      <c r="HP69">
        <v>17.5929</v>
      </c>
      <c r="HQ69">
        <v>101.29300000000001</v>
      </c>
      <c r="HR69">
        <v>101.169</v>
      </c>
    </row>
    <row r="70" spans="1:226" x14ac:dyDescent="0.2">
      <c r="A70">
        <v>77</v>
      </c>
      <c r="B70">
        <v>1656170635</v>
      </c>
      <c r="C70">
        <v>1622.400000095367</v>
      </c>
      <c r="D70" t="s">
        <v>466</v>
      </c>
      <c r="E70" t="s">
        <v>467</v>
      </c>
      <c r="F70">
        <v>5</v>
      </c>
      <c r="G70" t="s">
        <v>351</v>
      </c>
      <c r="H70" t="s">
        <v>352</v>
      </c>
      <c r="I70">
        <v>1656170627.2321429</v>
      </c>
      <c r="J70">
        <f t="shared" si="34"/>
        <v>2.9018120795977109E-3</v>
      </c>
      <c r="K70">
        <f t="shared" si="35"/>
        <v>2.9018120795977111</v>
      </c>
      <c r="L70">
        <f t="shared" si="36"/>
        <v>27.731687677566597</v>
      </c>
      <c r="M70">
        <f t="shared" si="37"/>
        <v>816.6788214285715</v>
      </c>
      <c r="N70">
        <f t="shared" si="38"/>
        <v>465.96333003848775</v>
      </c>
      <c r="O70">
        <f t="shared" si="39"/>
        <v>35.688624939425694</v>
      </c>
      <c r="P70">
        <f t="shared" si="40"/>
        <v>62.550295860253811</v>
      </c>
      <c r="Q70">
        <f t="shared" si="41"/>
        <v>0.13857994666572554</v>
      </c>
      <c r="R70">
        <f t="shared" si="42"/>
        <v>2.4841927986535337</v>
      </c>
      <c r="S70">
        <f t="shared" si="43"/>
        <v>0.1344240236011543</v>
      </c>
      <c r="T70">
        <f t="shared" si="44"/>
        <v>8.4378026202202333E-2</v>
      </c>
      <c r="U70">
        <f t="shared" si="45"/>
        <v>321.51867396428565</v>
      </c>
      <c r="V70">
        <f t="shared" si="46"/>
        <v>26.617127233303002</v>
      </c>
      <c r="W70">
        <f t="shared" si="47"/>
        <v>25.141782142857139</v>
      </c>
      <c r="X70">
        <f t="shared" si="48"/>
        <v>3.2066546342569451</v>
      </c>
      <c r="Y70">
        <f t="shared" si="49"/>
        <v>49.632163759735654</v>
      </c>
      <c r="Z70">
        <f t="shared" si="50"/>
        <v>1.605220034723404</v>
      </c>
      <c r="AA70">
        <f t="shared" si="51"/>
        <v>3.2342334347825612</v>
      </c>
      <c r="AB70">
        <f t="shared" si="52"/>
        <v>1.6014345995335411</v>
      </c>
      <c r="AC70">
        <f t="shared" si="53"/>
        <v>-127.96991271025905</v>
      </c>
      <c r="AD70">
        <f t="shared" si="54"/>
        <v>19.268384222336227</v>
      </c>
      <c r="AE70">
        <f t="shared" si="55"/>
        <v>1.6441978799322043</v>
      </c>
      <c r="AF70">
        <f t="shared" si="56"/>
        <v>214.46134335629506</v>
      </c>
      <c r="AG70">
        <f t="shared" si="57"/>
        <v>45.643548505648965</v>
      </c>
      <c r="AH70">
        <f t="shared" si="58"/>
        <v>2.9106028151733754</v>
      </c>
      <c r="AI70">
        <f t="shared" si="59"/>
        <v>27.731687677566597</v>
      </c>
      <c r="AJ70">
        <v>906.18240256957063</v>
      </c>
      <c r="AK70">
        <v>858.52784848484828</v>
      </c>
      <c r="AL70">
        <v>3.3608922256638838</v>
      </c>
      <c r="AM70">
        <v>66.509081150718828</v>
      </c>
      <c r="AN70">
        <f t="shared" si="60"/>
        <v>2.9018120795977111</v>
      </c>
      <c r="AO70">
        <v>17.558568198736261</v>
      </c>
      <c r="AP70">
        <v>20.967361818181811</v>
      </c>
      <c r="AQ70">
        <v>8.1637998845241453E-5</v>
      </c>
      <c r="AR70">
        <v>78.166941239200895</v>
      </c>
      <c r="AS70">
        <v>165</v>
      </c>
      <c r="AT70">
        <v>33</v>
      </c>
      <c r="AU70">
        <f t="shared" si="61"/>
        <v>1</v>
      </c>
      <c r="AV70">
        <f t="shared" si="62"/>
        <v>0</v>
      </c>
      <c r="AW70">
        <f t="shared" si="63"/>
        <v>40680.179149794836</v>
      </c>
      <c r="AX70">
        <f t="shared" si="64"/>
        <v>2000.017142857143</v>
      </c>
      <c r="AY70">
        <f t="shared" si="65"/>
        <v>1681.2143678571426</v>
      </c>
      <c r="AZ70">
        <f t="shared" si="66"/>
        <v>0.84059997878589598</v>
      </c>
      <c r="BA70">
        <f t="shared" si="67"/>
        <v>0.16075795905677948</v>
      </c>
      <c r="BB70">
        <v>6</v>
      </c>
      <c r="BC70">
        <v>0.5</v>
      </c>
      <c r="BD70" t="s">
        <v>353</v>
      </c>
      <c r="BE70">
        <v>2</v>
      </c>
      <c r="BF70" t="b">
        <v>1</v>
      </c>
      <c r="BG70">
        <v>1656170627.2321429</v>
      </c>
      <c r="BH70">
        <v>816.6788214285715</v>
      </c>
      <c r="BI70">
        <v>874.30392857142863</v>
      </c>
      <c r="BJ70">
        <v>20.958321428571431</v>
      </c>
      <c r="BK70">
        <v>17.538775000000001</v>
      </c>
      <c r="BL70">
        <v>821.40700000000004</v>
      </c>
      <c r="BM70">
        <v>21.039442857142859</v>
      </c>
      <c r="BN70">
        <v>499.99639285714278</v>
      </c>
      <c r="BO70">
        <v>76.491100000000003</v>
      </c>
      <c r="BP70">
        <v>9.9959078571428592E-2</v>
      </c>
      <c r="BQ70">
        <v>25.285653571428568</v>
      </c>
      <c r="BR70">
        <v>25.141782142857139</v>
      </c>
      <c r="BS70">
        <v>999.9000000000002</v>
      </c>
      <c r="BT70">
        <v>0</v>
      </c>
      <c r="BU70">
        <v>0</v>
      </c>
      <c r="BV70">
        <v>10000.356428571429</v>
      </c>
      <c r="BW70">
        <v>0</v>
      </c>
      <c r="BX70">
        <v>127.7306071428571</v>
      </c>
      <c r="BY70">
        <v>-57.625025000000008</v>
      </c>
      <c r="BZ70">
        <v>834.16167857142852</v>
      </c>
      <c r="CA70">
        <v>889.9122142857143</v>
      </c>
      <c r="CB70">
        <v>3.4195439285714291</v>
      </c>
      <c r="CC70">
        <v>874.30392857142863</v>
      </c>
      <c r="CD70">
        <v>17.538775000000001</v>
      </c>
      <c r="CE70">
        <v>1.603124285714286</v>
      </c>
      <c r="CF70">
        <v>1.341559642857143</v>
      </c>
      <c r="CG70">
        <v>13.98886785714285</v>
      </c>
      <c r="CH70">
        <v>11.27270714285714</v>
      </c>
      <c r="CI70">
        <v>2000.017142857143</v>
      </c>
      <c r="CJ70">
        <v>0.98000146428571433</v>
      </c>
      <c r="CK70">
        <v>1.9998535714285719E-2</v>
      </c>
      <c r="CL70">
        <v>0</v>
      </c>
      <c r="CM70">
        <v>2.2347785714285719</v>
      </c>
      <c r="CN70">
        <v>0</v>
      </c>
      <c r="CO70">
        <v>6760.1878571428579</v>
      </c>
      <c r="CP70">
        <v>16749.625</v>
      </c>
      <c r="CQ70">
        <v>39.539892857142853</v>
      </c>
      <c r="CR70">
        <v>39.162642857142863</v>
      </c>
      <c r="CS70">
        <v>39.805642857142857</v>
      </c>
      <c r="CT70">
        <v>37.76978571428571</v>
      </c>
      <c r="CU70">
        <v>38.408142857142863</v>
      </c>
      <c r="CV70">
        <v>1960.0182142857141</v>
      </c>
      <c r="CW70">
        <v>39.998928571428571</v>
      </c>
      <c r="CX70">
        <v>0</v>
      </c>
      <c r="CY70">
        <v>1656170635.4000001</v>
      </c>
      <c r="CZ70">
        <v>0</v>
      </c>
      <c r="DA70">
        <v>1656169376.0999999</v>
      </c>
      <c r="DB70" t="s">
        <v>361</v>
      </c>
      <c r="DC70">
        <v>1656169373.5999999</v>
      </c>
      <c r="DD70">
        <v>1656169376.0999999</v>
      </c>
      <c r="DE70">
        <v>1</v>
      </c>
      <c r="DF70">
        <v>0.13200000000000001</v>
      </c>
      <c r="DG70">
        <v>7.5999999999999998E-2</v>
      </c>
      <c r="DH70">
        <v>-3.2810000000000001</v>
      </c>
      <c r="DI70">
        <v>-0.13800000000000001</v>
      </c>
      <c r="DJ70">
        <v>420</v>
      </c>
      <c r="DK70">
        <v>17</v>
      </c>
      <c r="DL70">
        <v>0.11</v>
      </c>
      <c r="DM70">
        <v>0.05</v>
      </c>
      <c r="DN70">
        <v>-57.414490243902449</v>
      </c>
      <c r="DO70">
        <v>-4.658473170731809</v>
      </c>
      <c r="DP70">
        <v>0.46270690285924948</v>
      </c>
      <c r="DQ70">
        <v>0</v>
      </c>
      <c r="DR70">
        <v>3.4310317073170729</v>
      </c>
      <c r="DS70">
        <v>-0.2480318466898998</v>
      </c>
      <c r="DT70">
        <v>2.5662175249742208E-2</v>
      </c>
      <c r="DU70">
        <v>0</v>
      </c>
      <c r="DV70">
        <v>0</v>
      </c>
      <c r="DW70">
        <v>2</v>
      </c>
      <c r="DX70" t="s">
        <v>358</v>
      </c>
      <c r="DY70">
        <v>2.9860199999999999</v>
      </c>
      <c r="DZ70">
        <v>2.7248199999999998</v>
      </c>
      <c r="EA70">
        <v>0.13312499999999999</v>
      </c>
      <c r="EB70">
        <v>0.137271</v>
      </c>
      <c r="EC70">
        <v>8.3988699999999999E-2</v>
      </c>
      <c r="ED70">
        <v>7.2716500000000003E-2</v>
      </c>
      <c r="EE70">
        <v>27643.5</v>
      </c>
      <c r="EF70">
        <v>27598.1</v>
      </c>
      <c r="EG70">
        <v>29615.4</v>
      </c>
      <c r="EH70">
        <v>29567.599999999999</v>
      </c>
      <c r="EI70">
        <v>35952.300000000003</v>
      </c>
      <c r="EJ70">
        <v>36446.300000000003</v>
      </c>
      <c r="EK70">
        <v>41727</v>
      </c>
      <c r="EL70">
        <v>42115.8</v>
      </c>
      <c r="EM70">
        <v>1.6242000000000001</v>
      </c>
      <c r="EN70">
        <v>2.30775</v>
      </c>
      <c r="EO70">
        <v>0.114858</v>
      </c>
      <c r="EP70">
        <v>0</v>
      </c>
      <c r="EQ70">
        <v>23.266500000000001</v>
      </c>
      <c r="ER70">
        <v>999.9</v>
      </c>
      <c r="ES70">
        <v>42.3</v>
      </c>
      <c r="ET70">
        <v>29.2</v>
      </c>
      <c r="EU70">
        <v>22.498000000000001</v>
      </c>
      <c r="EV70">
        <v>61.764699999999998</v>
      </c>
      <c r="EW70">
        <v>25.749199999999998</v>
      </c>
      <c r="EX70">
        <v>2</v>
      </c>
      <c r="EY70">
        <v>-0.32438</v>
      </c>
      <c r="EZ70">
        <v>0</v>
      </c>
      <c r="FA70">
        <v>20.398199999999999</v>
      </c>
      <c r="FB70">
        <v>5.2183400000000004</v>
      </c>
      <c r="FC70">
        <v>12.0046</v>
      </c>
      <c r="FD70">
        <v>4.9897499999999999</v>
      </c>
      <c r="FE70">
        <v>3.2885</v>
      </c>
      <c r="FF70">
        <v>4649.1000000000004</v>
      </c>
      <c r="FG70">
        <v>9999</v>
      </c>
      <c r="FH70">
        <v>9999</v>
      </c>
      <c r="FI70">
        <v>81.3</v>
      </c>
      <c r="FJ70">
        <v>1.8670800000000001</v>
      </c>
      <c r="FK70">
        <v>1.86615</v>
      </c>
      <c r="FL70">
        <v>1.8656900000000001</v>
      </c>
      <c r="FM70">
        <v>1.8655900000000001</v>
      </c>
      <c r="FN70">
        <v>1.86737</v>
      </c>
      <c r="FO70">
        <v>1.8699600000000001</v>
      </c>
      <c r="FP70">
        <v>1.8685799999999999</v>
      </c>
      <c r="FQ70">
        <v>1.8699699999999999</v>
      </c>
      <c r="FR70">
        <v>0</v>
      </c>
      <c r="FS70">
        <v>0</v>
      </c>
      <c r="FT70">
        <v>0</v>
      </c>
      <c r="FU70">
        <v>0</v>
      </c>
      <c r="FV70" t="s">
        <v>355</v>
      </c>
      <c r="FW70" t="s">
        <v>356</v>
      </c>
      <c r="FX70" t="s">
        <v>357</v>
      </c>
      <c r="FY70" t="s">
        <v>357</v>
      </c>
      <c r="FZ70" t="s">
        <v>357</v>
      </c>
      <c r="GA70" t="s">
        <v>357</v>
      </c>
      <c r="GB70">
        <v>0</v>
      </c>
      <c r="GC70">
        <v>100</v>
      </c>
      <c r="GD70">
        <v>100</v>
      </c>
      <c r="GE70">
        <v>-4.819</v>
      </c>
      <c r="GF70">
        <v>-8.1000000000000003E-2</v>
      </c>
      <c r="GG70">
        <v>-1.624389483395291</v>
      </c>
      <c r="GH70">
        <v>-4.1018793927769777E-3</v>
      </c>
      <c r="GI70">
        <v>4.953481889674257E-7</v>
      </c>
      <c r="GJ70">
        <v>-1.2383106132613841E-10</v>
      </c>
      <c r="GK70">
        <v>-0.15180510937277439</v>
      </c>
      <c r="GL70">
        <v>-1.6538770927233871E-2</v>
      </c>
      <c r="GM70">
        <v>1.291337703146669E-3</v>
      </c>
      <c r="GN70">
        <v>-1.6425570027322581E-5</v>
      </c>
      <c r="GO70">
        <v>20</v>
      </c>
      <c r="GP70">
        <v>2316</v>
      </c>
      <c r="GQ70">
        <v>1</v>
      </c>
      <c r="GR70">
        <v>39</v>
      </c>
      <c r="GS70">
        <v>21</v>
      </c>
      <c r="GT70">
        <v>21</v>
      </c>
      <c r="GU70">
        <v>2.4121100000000002</v>
      </c>
      <c r="GV70">
        <v>2.19116</v>
      </c>
      <c r="GW70">
        <v>1.94702</v>
      </c>
      <c r="GX70">
        <v>2.7709999999999999</v>
      </c>
      <c r="GY70">
        <v>2.19482</v>
      </c>
      <c r="GZ70">
        <v>2.36084</v>
      </c>
      <c r="HA70">
        <v>33.423200000000001</v>
      </c>
      <c r="HB70">
        <v>15.699299999999999</v>
      </c>
      <c r="HC70">
        <v>18</v>
      </c>
      <c r="HD70">
        <v>290.74099999999999</v>
      </c>
      <c r="HE70">
        <v>715.28399999999999</v>
      </c>
      <c r="HF70">
        <v>23.747499999999999</v>
      </c>
      <c r="HG70">
        <v>23.243200000000002</v>
      </c>
      <c r="HH70">
        <v>30.000699999999998</v>
      </c>
      <c r="HI70">
        <v>23.007100000000001</v>
      </c>
      <c r="HJ70">
        <v>22.832599999999999</v>
      </c>
      <c r="HK70">
        <v>48.274999999999999</v>
      </c>
      <c r="HL70">
        <v>22.661999999999999</v>
      </c>
      <c r="HM70">
        <v>42.9069</v>
      </c>
      <c r="HN70">
        <v>-999.9</v>
      </c>
      <c r="HO70">
        <v>921.65300000000002</v>
      </c>
      <c r="HP70">
        <v>17.605499999999999</v>
      </c>
      <c r="HQ70">
        <v>101.291</v>
      </c>
      <c r="HR70">
        <v>101.166</v>
      </c>
    </row>
    <row r="71" spans="1:226" x14ac:dyDescent="0.2">
      <c r="A71">
        <v>78</v>
      </c>
      <c r="B71">
        <v>1656170640</v>
      </c>
      <c r="C71">
        <v>1627.400000095367</v>
      </c>
      <c r="D71" t="s">
        <v>468</v>
      </c>
      <c r="E71" t="s">
        <v>469</v>
      </c>
      <c r="F71">
        <v>5</v>
      </c>
      <c r="G71" t="s">
        <v>351</v>
      </c>
      <c r="H71" t="s">
        <v>352</v>
      </c>
      <c r="I71">
        <v>1656170632.518518</v>
      </c>
      <c r="J71">
        <f t="shared" si="34"/>
        <v>2.8932144988979801E-3</v>
      </c>
      <c r="K71">
        <f t="shared" si="35"/>
        <v>2.8932144988979802</v>
      </c>
      <c r="L71">
        <f t="shared" si="36"/>
        <v>27.812090541013575</v>
      </c>
      <c r="M71">
        <f t="shared" si="37"/>
        <v>834.01218518518533</v>
      </c>
      <c r="N71">
        <f t="shared" si="38"/>
        <v>480.51482341266177</v>
      </c>
      <c r="O71">
        <f t="shared" si="39"/>
        <v>36.802762703450249</v>
      </c>
      <c r="P71">
        <f t="shared" si="40"/>
        <v>63.8772230275125</v>
      </c>
      <c r="Q71">
        <f t="shared" si="41"/>
        <v>0.13803812723733444</v>
      </c>
      <c r="R71">
        <f t="shared" si="42"/>
        <v>2.4839101900612715</v>
      </c>
      <c r="S71">
        <f t="shared" si="43"/>
        <v>0.13391366358697651</v>
      </c>
      <c r="T71">
        <f t="shared" si="44"/>
        <v>8.4056341162649331E-2</v>
      </c>
      <c r="U71">
        <f t="shared" si="45"/>
        <v>321.52102444444438</v>
      </c>
      <c r="V71">
        <f t="shared" si="46"/>
        <v>26.618691093886333</v>
      </c>
      <c r="W71">
        <f t="shared" si="47"/>
        <v>25.15095925925926</v>
      </c>
      <c r="X71">
        <f t="shared" si="48"/>
        <v>3.2084076450270715</v>
      </c>
      <c r="Y71">
        <f t="shared" si="49"/>
        <v>49.649731721819876</v>
      </c>
      <c r="Z71">
        <f t="shared" si="50"/>
        <v>1.6056734265522137</v>
      </c>
      <c r="AA71">
        <f t="shared" si="51"/>
        <v>3.234002220895301</v>
      </c>
      <c r="AB71">
        <f t="shared" si="52"/>
        <v>1.6027342184748579</v>
      </c>
      <c r="AC71">
        <f t="shared" si="53"/>
        <v>-127.59075940140092</v>
      </c>
      <c r="AD71">
        <f t="shared" si="54"/>
        <v>17.876335638303782</v>
      </c>
      <c r="AE71">
        <f t="shared" si="55"/>
        <v>1.5256471921085717</v>
      </c>
      <c r="AF71">
        <f t="shared" si="56"/>
        <v>213.3322478734558</v>
      </c>
      <c r="AG71">
        <f t="shared" si="57"/>
        <v>45.924413649954516</v>
      </c>
      <c r="AH71">
        <f t="shared" si="58"/>
        <v>2.8962153424210784</v>
      </c>
      <c r="AI71">
        <f t="shared" si="59"/>
        <v>27.812090541013575</v>
      </c>
      <c r="AJ71">
        <v>923.19850648029171</v>
      </c>
      <c r="AK71">
        <v>875.38028484848473</v>
      </c>
      <c r="AL71">
        <v>3.376898806368529</v>
      </c>
      <c r="AM71">
        <v>66.509081150718828</v>
      </c>
      <c r="AN71">
        <f t="shared" si="60"/>
        <v>2.8932144988979802</v>
      </c>
      <c r="AO71">
        <v>17.568985464548799</v>
      </c>
      <c r="AP71">
        <v>20.967809696969699</v>
      </c>
      <c r="AQ71">
        <v>4.1063460687911203E-5</v>
      </c>
      <c r="AR71">
        <v>78.166941239200895</v>
      </c>
      <c r="AS71">
        <v>164</v>
      </c>
      <c r="AT71">
        <v>33</v>
      </c>
      <c r="AU71">
        <f t="shared" si="61"/>
        <v>1</v>
      </c>
      <c r="AV71">
        <f t="shared" si="62"/>
        <v>0</v>
      </c>
      <c r="AW71">
        <f t="shared" si="63"/>
        <v>40673.241320365116</v>
      </c>
      <c r="AX71">
        <f t="shared" si="64"/>
        <v>2000.031481481481</v>
      </c>
      <c r="AY71">
        <f t="shared" si="65"/>
        <v>1681.226444444444</v>
      </c>
      <c r="AZ71">
        <f t="shared" si="66"/>
        <v>0.84059999055570422</v>
      </c>
      <c r="BA71">
        <f t="shared" si="67"/>
        <v>0.16075798177250913</v>
      </c>
      <c r="BB71">
        <v>6</v>
      </c>
      <c r="BC71">
        <v>0.5</v>
      </c>
      <c r="BD71" t="s">
        <v>353</v>
      </c>
      <c r="BE71">
        <v>2</v>
      </c>
      <c r="BF71" t="b">
        <v>1</v>
      </c>
      <c r="BG71">
        <v>1656170632.518518</v>
      </c>
      <c r="BH71">
        <v>834.01218518518533</v>
      </c>
      <c r="BI71">
        <v>892.01940740740747</v>
      </c>
      <c r="BJ71">
        <v>20.96445555555556</v>
      </c>
      <c r="BK71">
        <v>17.56189629629629</v>
      </c>
      <c r="BL71">
        <v>838.80170370370377</v>
      </c>
      <c r="BM71">
        <v>21.045474074074079</v>
      </c>
      <c r="BN71">
        <v>500.00559259259251</v>
      </c>
      <c r="BO71">
        <v>76.490251851851852</v>
      </c>
      <c r="BP71">
        <v>0.1000236407407407</v>
      </c>
      <c r="BQ71">
        <v>25.284451851851848</v>
      </c>
      <c r="BR71">
        <v>25.15095925925926</v>
      </c>
      <c r="BS71">
        <v>999.90000000000009</v>
      </c>
      <c r="BT71">
        <v>0</v>
      </c>
      <c r="BU71">
        <v>0</v>
      </c>
      <c r="BV71">
        <v>9998.6518518518515</v>
      </c>
      <c r="BW71">
        <v>0</v>
      </c>
      <c r="BX71">
        <v>127.8013333333333</v>
      </c>
      <c r="BY71">
        <v>-58.007229629629627</v>
      </c>
      <c r="BZ71">
        <v>851.8713703703703</v>
      </c>
      <c r="CA71">
        <v>907.96518518518519</v>
      </c>
      <c r="CB71">
        <v>3.4025540740740738</v>
      </c>
      <c r="CC71">
        <v>892.01940740740747</v>
      </c>
      <c r="CD71">
        <v>17.56189629629629</v>
      </c>
      <c r="CE71">
        <v>1.6035755555555551</v>
      </c>
      <c r="CF71">
        <v>1.3433133333333329</v>
      </c>
      <c r="CG71">
        <v>13.993196296296301</v>
      </c>
      <c r="CH71">
        <v>11.292425925925921</v>
      </c>
      <c r="CI71">
        <v>2000.031481481481</v>
      </c>
      <c r="CJ71">
        <v>0.98000044444444445</v>
      </c>
      <c r="CK71">
        <v>1.9999555555555559E-2</v>
      </c>
      <c r="CL71">
        <v>0</v>
      </c>
      <c r="CM71">
        <v>2.2333555555555549</v>
      </c>
      <c r="CN71">
        <v>0</v>
      </c>
      <c r="CO71">
        <v>6757.8140740740737</v>
      </c>
      <c r="CP71">
        <v>16749.740740740741</v>
      </c>
      <c r="CQ71">
        <v>39.467296296296297</v>
      </c>
      <c r="CR71">
        <v>39.141074074074083</v>
      </c>
      <c r="CS71">
        <v>39.740407407407403</v>
      </c>
      <c r="CT71">
        <v>37.703518518518507</v>
      </c>
      <c r="CU71">
        <v>38.36540740740741</v>
      </c>
      <c r="CV71">
        <v>1960.031481481481</v>
      </c>
      <c r="CW71">
        <v>40</v>
      </c>
      <c r="CX71">
        <v>0</v>
      </c>
      <c r="CY71">
        <v>1656170640.2</v>
      </c>
      <c r="CZ71">
        <v>0</v>
      </c>
      <c r="DA71">
        <v>1656169376.0999999</v>
      </c>
      <c r="DB71" t="s">
        <v>361</v>
      </c>
      <c r="DC71">
        <v>1656169373.5999999</v>
      </c>
      <c r="DD71">
        <v>1656169376.0999999</v>
      </c>
      <c r="DE71">
        <v>1</v>
      </c>
      <c r="DF71">
        <v>0.13200000000000001</v>
      </c>
      <c r="DG71">
        <v>7.5999999999999998E-2</v>
      </c>
      <c r="DH71">
        <v>-3.2810000000000001</v>
      </c>
      <c r="DI71">
        <v>-0.13800000000000001</v>
      </c>
      <c r="DJ71">
        <v>420</v>
      </c>
      <c r="DK71">
        <v>17</v>
      </c>
      <c r="DL71">
        <v>0.11</v>
      </c>
      <c r="DM71">
        <v>0.05</v>
      </c>
      <c r="DN71">
        <v>-57.701943902439027</v>
      </c>
      <c r="DO71">
        <v>-4.4705540069687917</v>
      </c>
      <c r="DP71">
        <v>0.44494801343296458</v>
      </c>
      <c r="DQ71">
        <v>0</v>
      </c>
      <c r="DR71">
        <v>3.4175853658536588</v>
      </c>
      <c r="DS71">
        <v>-0.20066675958187311</v>
      </c>
      <c r="DT71">
        <v>2.1754990243066211E-2</v>
      </c>
      <c r="DU71">
        <v>0</v>
      </c>
      <c r="DV71">
        <v>0</v>
      </c>
      <c r="DW71">
        <v>2</v>
      </c>
      <c r="DX71" t="s">
        <v>358</v>
      </c>
      <c r="DY71">
        <v>2.9861800000000001</v>
      </c>
      <c r="DZ71">
        <v>2.7247300000000001</v>
      </c>
      <c r="EA71">
        <v>0.13483999999999999</v>
      </c>
      <c r="EB71">
        <v>0.13894200000000001</v>
      </c>
      <c r="EC71">
        <v>8.39863E-2</v>
      </c>
      <c r="ED71">
        <v>7.2750599999999999E-2</v>
      </c>
      <c r="EE71">
        <v>27588.7</v>
      </c>
      <c r="EF71">
        <v>27544.3</v>
      </c>
      <c r="EG71">
        <v>29615.200000000001</v>
      </c>
      <c r="EH71">
        <v>29567.200000000001</v>
      </c>
      <c r="EI71">
        <v>35952.300000000003</v>
      </c>
      <c r="EJ71">
        <v>36444.6</v>
      </c>
      <c r="EK71">
        <v>41726.800000000003</v>
      </c>
      <c r="EL71">
        <v>42115.4</v>
      </c>
      <c r="EM71">
        <v>1.62605</v>
      </c>
      <c r="EN71">
        <v>2.3075000000000001</v>
      </c>
      <c r="EO71">
        <v>0.11359900000000001</v>
      </c>
      <c r="EP71">
        <v>0</v>
      </c>
      <c r="EQ71">
        <v>23.289000000000001</v>
      </c>
      <c r="ER71">
        <v>999.9</v>
      </c>
      <c r="ES71">
        <v>42.3</v>
      </c>
      <c r="ET71">
        <v>29.2</v>
      </c>
      <c r="EU71">
        <v>22.4999</v>
      </c>
      <c r="EV71">
        <v>61.8947</v>
      </c>
      <c r="EW71">
        <v>25.697099999999999</v>
      </c>
      <c r="EX71">
        <v>2</v>
      </c>
      <c r="EY71">
        <v>-0.32392500000000002</v>
      </c>
      <c r="EZ71">
        <v>0</v>
      </c>
      <c r="FA71">
        <v>20.398499999999999</v>
      </c>
      <c r="FB71">
        <v>5.2189399999999999</v>
      </c>
      <c r="FC71">
        <v>12.004</v>
      </c>
      <c r="FD71">
        <v>4.9897499999999999</v>
      </c>
      <c r="FE71">
        <v>3.2885</v>
      </c>
      <c r="FF71">
        <v>4649.3999999999996</v>
      </c>
      <c r="FG71">
        <v>9999</v>
      </c>
      <c r="FH71">
        <v>9999</v>
      </c>
      <c r="FI71">
        <v>81.3</v>
      </c>
      <c r="FJ71">
        <v>1.8670800000000001</v>
      </c>
      <c r="FK71">
        <v>1.86615</v>
      </c>
      <c r="FL71">
        <v>1.8656900000000001</v>
      </c>
      <c r="FM71">
        <v>1.8656200000000001</v>
      </c>
      <c r="FN71">
        <v>1.86737</v>
      </c>
      <c r="FO71">
        <v>1.8699600000000001</v>
      </c>
      <c r="FP71">
        <v>1.8685799999999999</v>
      </c>
      <c r="FQ71">
        <v>1.8699600000000001</v>
      </c>
      <c r="FR71">
        <v>0</v>
      </c>
      <c r="FS71">
        <v>0</v>
      </c>
      <c r="FT71">
        <v>0</v>
      </c>
      <c r="FU71">
        <v>0</v>
      </c>
      <c r="FV71" t="s">
        <v>355</v>
      </c>
      <c r="FW71" t="s">
        <v>356</v>
      </c>
      <c r="FX71" t="s">
        <v>357</v>
      </c>
      <c r="FY71" t="s">
        <v>357</v>
      </c>
      <c r="FZ71" t="s">
        <v>357</v>
      </c>
      <c r="GA71" t="s">
        <v>357</v>
      </c>
      <c r="GB71">
        <v>0</v>
      </c>
      <c r="GC71">
        <v>100</v>
      </c>
      <c r="GD71">
        <v>100</v>
      </c>
      <c r="GE71">
        <v>-4.8769999999999998</v>
      </c>
      <c r="GF71">
        <v>-8.1000000000000003E-2</v>
      </c>
      <c r="GG71">
        <v>-1.624389483395291</v>
      </c>
      <c r="GH71">
        <v>-4.1018793927769777E-3</v>
      </c>
      <c r="GI71">
        <v>4.953481889674257E-7</v>
      </c>
      <c r="GJ71">
        <v>-1.2383106132613841E-10</v>
      </c>
      <c r="GK71">
        <v>-0.15180510937277439</v>
      </c>
      <c r="GL71">
        <v>-1.6538770927233871E-2</v>
      </c>
      <c r="GM71">
        <v>1.291337703146669E-3</v>
      </c>
      <c r="GN71">
        <v>-1.6425570027322581E-5</v>
      </c>
      <c r="GO71">
        <v>20</v>
      </c>
      <c r="GP71">
        <v>2316</v>
      </c>
      <c r="GQ71">
        <v>1</v>
      </c>
      <c r="GR71">
        <v>39</v>
      </c>
      <c r="GS71">
        <v>21.1</v>
      </c>
      <c r="GT71">
        <v>21.1</v>
      </c>
      <c r="GU71">
        <v>2.4487299999999999</v>
      </c>
      <c r="GV71">
        <v>2.19604</v>
      </c>
      <c r="GW71">
        <v>1.94702</v>
      </c>
      <c r="GX71">
        <v>2.7697799999999999</v>
      </c>
      <c r="GY71">
        <v>2.19482</v>
      </c>
      <c r="GZ71">
        <v>2.3571800000000001</v>
      </c>
      <c r="HA71">
        <v>33.423200000000001</v>
      </c>
      <c r="HB71">
        <v>15.699299999999999</v>
      </c>
      <c r="HC71">
        <v>18</v>
      </c>
      <c r="HD71">
        <v>291.52199999999999</v>
      </c>
      <c r="HE71">
        <v>715.14300000000003</v>
      </c>
      <c r="HF71">
        <v>23.754799999999999</v>
      </c>
      <c r="HG71">
        <v>23.2498</v>
      </c>
      <c r="HH71">
        <v>30.000599999999999</v>
      </c>
      <c r="HI71">
        <v>23.013400000000001</v>
      </c>
      <c r="HJ71">
        <v>22.8383</v>
      </c>
      <c r="HK71">
        <v>48.992199999999997</v>
      </c>
      <c r="HL71">
        <v>22.661999999999999</v>
      </c>
      <c r="HM71">
        <v>42.9069</v>
      </c>
      <c r="HN71">
        <v>-999.9</v>
      </c>
      <c r="HO71">
        <v>941.68799999999999</v>
      </c>
      <c r="HP71">
        <v>17.614899999999999</v>
      </c>
      <c r="HQ71">
        <v>101.291</v>
      </c>
      <c r="HR71">
        <v>101.16500000000001</v>
      </c>
    </row>
    <row r="72" spans="1:226" x14ac:dyDescent="0.2">
      <c r="A72">
        <v>79</v>
      </c>
      <c r="B72">
        <v>1656170645</v>
      </c>
      <c r="C72">
        <v>1632.400000095367</v>
      </c>
      <c r="D72" t="s">
        <v>470</v>
      </c>
      <c r="E72" t="s">
        <v>471</v>
      </c>
      <c r="F72">
        <v>5</v>
      </c>
      <c r="G72" t="s">
        <v>351</v>
      </c>
      <c r="H72" t="s">
        <v>352</v>
      </c>
      <c r="I72">
        <v>1656170637.2321429</v>
      </c>
      <c r="J72">
        <f t="shared" si="34"/>
        <v>2.8784149287629447E-3</v>
      </c>
      <c r="K72">
        <f t="shared" si="35"/>
        <v>2.8784149287629446</v>
      </c>
      <c r="L72">
        <f t="shared" si="36"/>
        <v>28.155568084770831</v>
      </c>
      <c r="M72">
        <f t="shared" si="37"/>
        <v>849.53714285714284</v>
      </c>
      <c r="N72">
        <f t="shared" si="38"/>
        <v>489.64820779115655</v>
      </c>
      <c r="O72">
        <f t="shared" si="39"/>
        <v>37.501923302077259</v>
      </c>
      <c r="P72">
        <f t="shared" si="40"/>
        <v>65.065645634473469</v>
      </c>
      <c r="Q72">
        <f t="shared" si="41"/>
        <v>0.1372511211025052</v>
      </c>
      <c r="R72">
        <f t="shared" si="42"/>
        <v>2.4841005973413037</v>
      </c>
      <c r="S72">
        <f t="shared" si="43"/>
        <v>0.133173108212473</v>
      </c>
      <c r="T72">
        <f t="shared" si="44"/>
        <v>8.3589493053178837E-2</v>
      </c>
      <c r="U72">
        <f t="shared" si="45"/>
        <v>321.52050299999996</v>
      </c>
      <c r="V72">
        <f t="shared" si="46"/>
        <v>26.621568738866625</v>
      </c>
      <c r="W72">
        <f t="shared" si="47"/>
        <v>25.155125000000002</v>
      </c>
      <c r="X72">
        <f t="shared" si="48"/>
        <v>3.2092036602036997</v>
      </c>
      <c r="Y72">
        <f t="shared" si="49"/>
        <v>49.658971459657906</v>
      </c>
      <c r="Z72">
        <f t="shared" si="50"/>
        <v>1.6058273905691636</v>
      </c>
      <c r="AA72">
        <f t="shared" si="51"/>
        <v>3.2337105327960933</v>
      </c>
      <c r="AB72">
        <f t="shared" si="52"/>
        <v>1.6033762696345362</v>
      </c>
      <c r="AC72">
        <f t="shared" si="53"/>
        <v>-126.93809835844586</v>
      </c>
      <c r="AD72">
        <f t="shared" si="54"/>
        <v>17.116772740892365</v>
      </c>
      <c r="AE72">
        <f t="shared" si="55"/>
        <v>1.4607301536760708</v>
      </c>
      <c r="AF72">
        <f t="shared" si="56"/>
        <v>213.15990753612255</v>
      </c>
      <c r="AG72">
        <f t="shared" si="57"/>
        <v>46.124192595464898</v>
      </c>
      <c r="AH72">
        <f t="shared" si="58"/>
        <v>2.8885160502024436</v>
      </c>
      <c r="AI72">
        <f t="shared" si="59"/>
        <v>28.155568084770831</v>
      </c>
      <c r="AJ72">
        <v>940.2914842802229</v>
      </c>
      <c r="AK72">
        <v>892.16842424242395</v>
      </c>
      <c r="AL72">
        <v>3.3488810463512548</v>
      </c>
      <c r="AM72">
        <v>66.509081150718828</v>
      </c>
      <c r="AN72">
        <f t="shared" si="60"/>
        <v>2.8784149287629446</v>
      </c>
      <c r="AO72">
        <v>17.582316034345201</v>
      </c>
      <c r="AP72">
        <v>20.964055151515151</v>
      </c>
      <c r="AQ72">
        <v>-2.0891918333969819E-5</v>
      </c>
      <c r="AR72">
        <v>78.166941239200895</v>
      </c>
      <c r="AS72">
        <v>163</v>
      </c>
      <c r="AT72">
        <v>33</v>
      </c>
      <c r="AU72">
        <f t="shared" si="61"/>
        <v>1</v>
      </c>
      <c r="AV72">
        <f t="shared" si="62"/>
        <v>0</v>
      </c>
      <c r="AW72">
        <f t="shared" si="63"/>
        <v>40678.204381373354</v>
      </c>
      <c r="AX72">
        <f t="shared" si="64"/>
        <v>2000.0282142857141</v>
      </c>
      <c r="AY72">
        <f t="shared" si="65"/>
        <v>1681.2237</v>
      </c>
      <c r="AZ72">
        <f t="shared" si="66"/>
        <v>0.84059999153583376</v>
      </c>
      <c r="BA72">
        <f t="shared" si="67"/>
        <v>0.16075798366415903</v>
      </c>
      <c r="BB72">
        <v>6</v>
      </c>
      <c r="BC72">
        <v>0.5</v>
      </c>
      <c r="BD72" t="s">
        <v>353</v>
      </c>
      <c r="BE72">
        <v>2</v>
      </c>
      <c r="BF72" t="b">
        <v>1</v>
      </c>
      <c r="BG72">
        <v>1656170637.2321429</v>
      </c>
      <c r="BH72">
        <v>849.53714285714284</v>
      </c>
      <c r="BI72">
        <v>907.83003571428583</v>
      </c>
      <c r="BJ72">
        <v>20.966671428571431</v>
      </c>
      <c r="BK72">
        <v>17.573174999999999</v>
      </c>
      <c r="BL72">
        <v>854.38167857142878</v>
      </c>
      <c r="BM72">
        <v>21.047660714285719</v>
      </c>
      <c r="BN72">
        <v>500.00703571428562</v>
      </c>
      <c r="BO72">
        <v>76.489514285714293</v>
      </c>
      <c r="BP72">
        <v>0.10001</v>
      </c>
      <c r="BQ72">
        <v>25.28293571428571</v>
      </c>
      <c r="BR72">
        <v>25.155125000000002</v>
      </c>
      <c r="BS72">
        <v>999.9000000000002</v>
      </c>
      <c r="BT72">
        <v>0</v>
      </c>
      <c r="BU72">
        <v>0</v>
      </c>
      <c r="BV72">
        <v>9999.971428571429</v>
      </c>
      <c r="BW72">
        <v>0</v>
      </c>
      <c r="BX72">
        <v>127.8445</v>
      </c>
      <c r="BY72">
        <v>-58.292896428571417</v>
      </c>
      <c r="BZ72">
        <v>867.73067857142848</v>
      </c>
      <c r="CA72">
        <v>924.06914285714288</v>
      </c>
      <c r="CB72">
        <v>3.3934950000000002</v>
      </c>
      <c r="CC72">
        <v>907.83003571428583</v>
      </c>
      <c r="CD72">
        <v>17.573174999999999</v>
      </c>
      <c r="CE72">
        <v>1.6037303571428569</v>
      </c>
      <c r="CF72">
        <v>1.3441621428571431</v>
      </c>
      <c r="CG72">
        <v>13.99468214285714</v>
      </c>
      <c r="CH72">
        <v>11.301971428571431</v>
      </c>
      <c r="CI72">
        <v>2000.0282142857141</v>
      </c>
      <c r="CJ72">
        <v>0.97999953571428555</v>
      </c>
      <c r="CK72">
        <v>2.0000464285714292E-2</v>
      </c>
      <c r="CL72">
        <v>0</v>
      </c>
      <c r="CM72">
        <v>2.2249892857142859</v>
      </c>
      <c r="CN72">
        <v>0</v>
      </c>
      <c r="CO72">
        <v>6754.4832142857149</v>
      </c>
      <c r="CP72">
        <v>16749.7</v>
      </c>
      <c r="CQ72">
        <v>39.39928571428571</v>
      </c>
      <c r="CR72">
        <v>39.104749999999989</v>
      </c>
      <c r="CS72">
        <v>39.687285714285707</v>
      </c>
      <c r="CT72">
        <v>37.653857142857142</v>
      </c>
      <c r="CU72">
        <v>38.310071428571433</v>
      </c>
      <c r="CV72">
        <v>1960.0282142857141</v>
      </c>
      <c r="CW72">
        <v>40</v>
      </c>
      <c r="CX72">
        <v>0</v>
      </c>
      <c r="CY72">
        <v>1656170645.5999999</v>
      </c>
      <c r="CZ72">
        <v>0</v>
      </c>
      <c r="DA72">
        <v>1656169376.0999999</v>
      </c>
      <c r="DB72" t="s">
        <v>361</v>
      </c>
      <c r="DC72">
        <v>1656169373.5999999</v>
      </c>
      <c r="DD72">
        <v>1656169376.0999999</v>
      </c>
      <c r="DE72">
        <v>1</v>
      </c>
      <c r="DF72">
        <v>0.13200000000000001</v>
      </c>
      <c r="DG72">
        <v>7.5999999999999998E-2</v>
      </c>
      <c r="DH72">
        <v>-3.2810000000000001</v>
      </c>
      <c r="DI72">
        <v>-0.13800000000000001</v>
      </c>
      <c r="DJ72">
        <v>420</v>
      </c>
      <c r="DK72">
        <v>17</v>
      </c>
      <c r="DL72">
        <v>0.11</v>
      </c>
      <c r="DM72">
        <v>0.05</v>
      </c>
      <c r="DN72">
        <v>-58.095190000000002</v>
      </c>
      <c r="DO72">
        <v>-3.7618626641649402</v>
      </c>
      <c r="DP72">
        <v>0.36732085483947108</v>
      </c>
      <c r="DQ72">
        <v>0</v>
      </c>
      <c r="DR72">
        <v>3.39858175</v>
      </c>
      <c r="DS72">
        <v>-0.11359891181989711</v>
      </c>
      <c r="DT72">
        <v>1.128287062043609E-2</v>
      </c>
      <c r="DU72">
        <v>0</v>
      </c>
      <c r="DV72">
        <v>0</v>
      </c>
      <c r="DW72">
        <v>2</v>
      </c>
      <c r="DX72" t="s">
        <v>358</v>
      </c>
      <c r="DY72">
        <v>2.9862000000000002</v>
      </c>
      <c r="DZ72">
        <v>2.7247300000000001</v>
      </c>
      <c r="EA72">
        <v>0.13653799999999999</v>
      </c>
      <c r="EB72">
        <v>0.1406</v>
      </c>
      <c r="EC72">
        <v>8.3973800000000001E-2</v>
      </c>
      <c r="ED72">
        <v>7.2777499999999995E-2</v>
      </c>
      <c r="EE72">
        <v>27533.7</v>
      </c>
      <c r="EF72">
        <v>27491.200000000001</v>
      </c>
      <c r="EG72">
        <v>29614.3</v>
      </c>
      <c r="EH72">
        <v>29567.1</v>
      </c>
      <c r="EI72">
        <v>35951.800000000003</v>
      </c>
      <c r="EJ72">
        <v>36443.1</v>
      </c>
      <c r="EK72">
        <v>41725.699999999997</v>
      </c>
      <c r="EL72">
        <v>42114.8</v>
      </c>
      <c r="EM72">
        <v>1.6267</v>
      </c>
      <c r="EN72">
        <v>2.3074300000000001</v>
      </c>
      <c r="EO72">
        <v>0.112571</v>
      </c>
      <c r="EP72">
        <v>0</v>
      </c>
      <c r="EQ72">
        <v>23.308599999999998</v>
      </c>
      <c r="ER72">
        <v>999.9</v>
      </c>
      <c r="ES72">
        <v>42.3</v>
      </c>
      <c r="ET72">
        <v>29.2</v>
      </c>
      <c r="EU72">
        <v>22.4999</v>
      </c>
      <c r="EV72">
        <v>61.844700000000003</v>
      </c>
      <c r="EW72">
        <v>25.649000000000001</v>
      </c>
      <c r="EX72">
        <v>2</v>
      </c>
      <c r="EY72">
        <v>-0.32322200000000001</v>
      </c>
      <c r="EZ72">
        <v>0</v>
      </c>
      <c r="FA72">
        <v>20.398499999999999</v>
      </c>
      <c r="FB72">
        <v>5.2189399999999999</v>
      </c>
      <c r="FC72">
        <v>12.004099999999999</v>
      </c>
      <c r="FD72">
        <v>4.9896500000000001</v>
      </c>
      <c r="FE72">
        <v>3.2884799999999998</v>
      </c>
      <c r="FF72">
        <v>4649.3999999999996</v>
      </c>
      <c r="FG72">
        <v>9999</v>
      </c>
      <c r="FH72">
        <v>9999</v>
      </c>
      <c r="FI72">
        <v>81.3</v>
      </c>
      <c r="FJ72">
        <v>1.8670899999999999</v>
      </c>
      <c r="FK72">
        <v>1.86615</v>
      </c>
      <c r="FL72">
        <v>1.8656900000000001</v>
      </c>
      <c r="FM72">
        <v>1.8656299999999999</v>
      </c>
      <c r="FN72">
        <v>1.86737</v>
      </c>
      <c r="FO72">
        <v>1.8699600000000001</v>
      </c>
      <c r="FP72">
        <v>1.8685799999999999</v>
      </c>
      <c r="FQ72">
        <v>1.8699699999999999</v>
      </c>
      <c r="FR72">
        <v>0</v>
      </c>
      <c r="FS72">
        <v>0</v>
      </c>
      <c r="FT72">
        <v>0</v>
      </c>
      <c r="FU72">
        <v>0</v>
      </c>
      <c r="FV72" t="s">
        <v>355</v>
      </c>
      <c r="FW72" t="s">
        <v>356</v>
      </c>
      <c r="FX72" t="s">
        <v>357</v>
      </c>
      <c r="FY72" t="s">
        <v>357</v>
      </c>
      <c r="FZ72" t="s">
        <v>357</v>
      </c>
      <c r="GA72" t="s">
        <v>357</v>
      </c>
      <c r="GB72">
        <v>0</v>
      </c>
      <c r="GC72">
        <v>100</v>
      </c>
      <c r="GD72">
        <v>100</v>
      </c>
      <c r="GE72">
        <v>-4.9349999999999996</v>
      </c>
      <c r="GF72">
        <v>-8.1100000000000005E-2</v>
      </c>
      <c r="GG72">
        <v>-1.624389483395291</v>
      </c>
      <c r="GH72">
        <v>-4.1018793927769777E-3</v>
      </c>
      <c r="GI72">
        <v>4.953481889674257E-7</v>
      </c>
      <c r="GJ72">
        <v>-1.2383106132613841E-10</v>
      </c>
      <c r="GK72">
        <v>-0.15180510937277439</v>
      </c>
      <c r="GL72">
        <v>-1.6538770927233871E-2</v>
      </c>
      <c r="GM72">
        <v>1.291337703146669E-3</v>
      </c>
      <c r="GN72">
        <v>-1.6425570027322581E-5</v>
      </c>
      <c r="GO72">
        <v>20</v>
      </c>
      <c r="GP72">
        <v>2316</v>
      </c>
      <c r="GQ72">
        <v>1</v>
      </c>
      <c r="GR72">
        <v>39</v>
      </c>
      <c r="GS72">
        <v>21.2</v>
      </c>
      <c r="GT72">
        <v>21.1</v>
      </c>
      <c r="GU72">
        <v>2.47803</v>
      </c>
      <c r="GV72">
        <v>2.19604</v>
      </c>
      <c r="GW72">
        <v>1.94702</v>
      </c>
      <c r="GX72">
        <v>2.7709999999999999</v>
      </c>
      <c r="GY72">
        <v>2.19482</v>
      </c>
      <c r="GZ72">
        <v>2.35229</v>
      </c>
      <c r="HA72">
        <v>33.445599999999999</v>
      </c>
      <c r="HB72">
        <v>15.699299999999999</v>
      </c>
      <c r="HC72">
        <v>18</v>
      </c>
      <c r="HD72">
        <v>291.815</v>
      </c>
      <c r="HE72">
        <v>715.16399999999999</v>
      </c>
      <c r="HF72">
        <v>23.763400000000001</v>
      </c>
      <c r="HG72">
        <v>23.255600000000001</v>
      </c>
      <c r="HH72">
        <v>30.000699999999998</v>
      </c>
      <c r="HI72">
        <v>23.019400000000001</v>
      </c>
      <c r="HJ72">
        <v>22.8446</v>
      </c>
      <c r="HK72">
        <v>49.651899999999998</v>
      </c>
      <c r="HL72">
        <v>22.661999999999999</v>
      </c>
      <c r="HM72">
        <v>42.9069</v>
      </c>
      <c r="HN72">
        <v>-999.9</v>
      </c>
      <c r="HO72">
        <v>955.04499999999996</v>
      </c>
      <c r="HP72">
        <v>17.627500000000001</v>
      </c>
      <c r="HQ72">
        <v>101.288</v>
      </c>
      <c r="HR72">
        <v>101.164</v>
      </c>
    </row>
    <row r="73" spans="1:226" x14ac:dyDescent="0.2">
      <c r="A73">
        <v>80</v>
      </c>
      <c r="B73">
        <v>1656170650</v>
      </c>
      <c r="C73">
        <v>1637.400000095367</v>
      </c>
      <c r="D73" t="s">
        <v>472</v>
      </c>
      <c r="E73" t="s">
        <v>473</v>
      </c>
      <c r="F73">
        <v>5</v>
      </c>
      <c r="G73" t="s">
        <v>351</v>
      </c>
      <c r="H73" t="s">
        <v>352</v>
      </c>
      <c r="I73">
        <v>1656170642.5</v>
      </c>
      <c r="J73">
        <f t="shared" si="34"/>
        <v>2.8661197918911762E-3</v>
      </c>
      <c r="K73">
        <f t="shared" si="35"/>
        <v>2.866119791891176</v>
      </c>
      <c r="L73">
        <f t="shared" si="36"/>
        <v>28.214430346412769</v>
      </c>
      <c r="M73">
        <f t="shared" si="37"/>
        <v>866.90959259259262</v>
      </c>
      <c r="N73">
        <f t="shared" si="38"/>
        <v>504.35011031353224</v>
      </c>
      <c r="O73">
        <f t="shared" si="39"/>
        <v>38.627758198813396</v>
      </c>
      <c r="P73">
        <f t="shared" si="40"/>
        <v>66.395889359637991</v>
      </c>
      <c r="Q73">
        <f t="shared" si="41"/>
        <v>0.13666287096383783</v>
      </c>
      <c r="R73">
        <f t="shared" si="42"/>
        <v>2.4839562033360849</v>
      </c>
      <c r="S73">
        <f t="shared" si="43"/>
        <v>0.13261895745493191</v>
      </c>
      <c r="T73">
        <f t="shared" si="44"/>
        <v>8.3240210527288708E-2</v>
      </c>
      <c r="U73">
        <f t="shared" si="45"/>
        <v>321.51742388888897</v>
      </c>
      <c r="V73">
        <f t="shared" si="46"/>
        <v>26.623153287355969</v>
      </c>
      <c r="W73">
        <f t="shared" si="47"/>
        <v>25.15332592592593</v>
      </c>
      <c r="X73">
        <f t="shared" si="48"/>
        <v>3.2088598609763093</v>
      </c>
      <c r="Y73">
        <f t="shared" si="49"/>
        <v>49.660394888628367</v>
      </c>
      <c r="Z73">
        <f t="shared" si="50"/>
        <v>1.6056633763633235</v>
      </c>
      <c r="AA73">
        <f t="shared" si="51"/>
        <v>3.2332875724494108</v>
      </c>
      <c r="AB73">
        <f t="shared" si="52"/>
        <v>1.6031964846129858</v>
      </c>
      <c r="AC73">
        <f t="shared" si="53"/>
        <v>-126.39588282240086</v>
      </c>
      <c r="AD73">
        <f t="shared" si="54"/>
        <v>17.06226491164853</v>
      </c>
      <c r="AE73">
        <f t="shared" si="55"/>
        <v>1.4561338658961938</v>
      </c>
      <c r="AF73">
        <f t="shared" si="56"/>
        <v>213.63993984403285</v>
      </c>
      <c r="AG73">
        <f t="shared" si="57"/>
        <v>46.302975884581798</v>
      </c>
      <c r="AH73">
        <f t="shared" si="58"/>
        <v>2.8781553808307523</v>
      </c>
      <c r="AI73">
        <f t="shared" si="59"/>
        <v>28.214430346412769</v>
      </c>
      <c r="AJ73">
        <v>957.29460580155421</v>
      </c>
      <c r="AK73">
        <v>909.04235151515149</v>
      </c>
      <c r="AL73">
        <v>3.3627391449083959</v>
      </c>
      <c r="AM73">
        <v>66.509081150718828</v>
      </c>
      <c r="AN73">
        <f t="shared" si="60"/>
        <v>2.866119791891176</v>
      </c>
      <c r="AO73">
        <v>17.59082866025625</v>
      </c>
      <c r="AP73">
        <v>20.958261818181811</v>
      </c>
      <c r="AQ73">
        <v>-4.4399120513740473E-5</v>
      </c>
      <c r="AR73">
        <v>78.166941239200895</v>
      </c>
      <c r="AS73">
        <v>164</v>
      </c>
      <c r="AT73">
        <v>33</v>
      </c>
      <c r="AU73">
        <f t="shared" si="61"/>
        <v>1</v>
      </c>
      <c r="AV73">
        <f t="shared" si="62"/>
        <v>0</v>
      </c>
      <c r="AW73">
        <f t="shared" si="63"/>
        <v>40674.877328129543</v>
      </c>
      <c r="AX73">
        <f t="shared" si="64"/>
        <v>2000.0085185185189</v>
      </c>
      <c r="AY73">
        <f t="shared" si="65"/>
        <v>1681.2071888888893</v>
      </c>
      <c r="AZ73">
        <f t="shared" si="66"/>
        <v>0.84060001411105101</v>
      </c>
      <c r="BA73">
        <f t="shared" si="67"/>
        <v>0.16075802723432844</v>
      </c>
      <c r="BB73">
        <v>6</v>
      </c>
      <c r="BC73">
        <v>0.5</v>
      </c>
      <c r="BD73" t="s">
        <v>353</v>
      </c>
      <c r="BE73">
        <v>2</v>
      </c>
      <c r="BF73" t="b">
        <v>1</v>
      </c>
      <c r="BG73">
        <v>1656170642.5</v>
      </c>
      <c r="BH73">
        <v>866.90959259259262</v>
      </c>
      <c r="BI73">
        <v>925.46655555555537</v>
      </c>
      <c r="BJ73">
        <v>20.964625925925919</v>
      </c>
      <c r="BK73">
        <v>17.583288888888891</v>
      </c>
      <c r="BL73">
        <v>871.81548148148136</v>
      </c>
      <c r="BM73">
        <v>21.045655555555559</v>
      </c>
      <c r="BN73">
        <v>500.00622222222222</v>
      </c>
      <c r="BO73">
        <v>76.48915555555557</v>
      </c>
      <c r="BP73">
        <v>0.1000181333333333</v>
      </c>
      <c r="BQ73">
        <v>25.280737037037039</v>
      </c>
      <c r="BR73">
        <v>25.15332592592593</v>
      </c>
      <c r="BS73">
        <v>999.90000000000009</v>
      </c>
      <c r="BT73">
        <v>0</v>
      </c>
      <c r="BU73">
        <v>0</v>
      </c>
      <c r="BV73">
        <v>9999.0907407407412</v>
      </c>
      <c r="BW73">
        <v>0</v>
      </c>
      <c r="BX73">
        <v>128.21237037037031</v>
      </c>
      <c r="BY73">
        <v>-58.557029629629618</v>
      </c>
      <c r="BZ73">
        <v>885.47322222222226</v>
      </c>
      <c r="CA73">
        <v>942.0308148148149</v>
      </c>
      <c r="CB73">
        <v>3.381333703703703</v>
      </c>
      <c r="CC73">
        <v>925.46655555555537</v>
      </c>
      <c r="CD73">
        <v>17.583288888888891</v>
      </c>
      <c r="CE73">
        <v>1.603567037037037</v>
      </c>
      <c r="CF73">
        <v>1.344930370370371</v>
      </c>
      <c r="CG73">
        <v>13.99311111111111</v>
      </c>
      <c r="CH73">
        <v>11.31058148148148</v>
      </c>
      <c r="CI73">
        <v>2000.0085185185189</v>
      </c>
      <c r="CJ73">
        <v>0.97999833333333342</v>
      </c>
      <c r="CK73">
        <v>2.0001666666666671E-2</v>
      </c>
      <c r="CL73">
        <v>0</v>
      </c>
      <c r="CM73">
        <v>2.264388888888889</v>
      </c>
      <c r="CN73">
        <v>0</v>
      </c>
      <c r="CO73">
        <v>6749.3225925925944</v>
      </c>
      <c r="CP73">
        <v>16749.522222222218</v>
      </c>
      <c r="CQ73">
        <v>39.328518518518507</v>
      </c>
      <c r="CR73">
        <v>39.078407407407397</v>
      </c>
      <c r="CS73">
        <v>39.629296296296289</v>
      </c>
      <c r="CT73">
        <v>37.592444444444453</v>
      </c>
      <c r="CU73">
        <v>38.261333333333333</v>
      </c>
      <c r="CV73">
        <v>1960.0074074074071</v>
      </c>
      <c r="CW73">
        <v>40.001111111111108</v>
      </c>
      <c r="CX73">
        <v>0</v>
      </c>
      <c r="CY73">
        <v>1656170650.4000001</v>
      </c>
      <c r="CZ73">
        <v>0</v>
      </c>
      <c r="DA73">
        <v>1656169376.0999999</v>
      </c>
      <c r="DB73" t="s">
        <v>361</v>
      </c>
      <c r="DC73">
        <v>1656169373.5999999</v>
      </c>
      <c r="DD73">
        <v>1656169376.0999999</v>
      </c>
      <c r="DE73">
        <v>1</v>
      </c>
      <c r="DF73">
        <v>0.13200000000000001</v>
      </c>
      <c r="DG73">
        <v>7.5999999999999998E-2</v>
      </c>
      <c r="DH73">
        <v>-3.2810000000000001</v>
      </c>
      <c r="DI73">
        <v>-0.13800000000000001</v>
      </c>
      <c r="DJ73">
        <v>420</v>
      </c>
      <c r="DK73">
        <v>17</v>
      </c>
      <c r="DL73">
        <v>0.11</v>
      </c>
      <c r="DM73">
        <v>0.05</v>
      </c>
      <c r="DN73">
        <v>-58.387345000000003</v>
      </c>
      <c r="DO73">
        <v>-3.0397823639773178</v>
      </c>
      <c r="DP73">
        <v>0.29417995678665831</v>
      </c>
      <c r="DQ73">
        <v>0</v>
      </c>
      <c r="DR73">
        <v>3.388373249999999</v>
      </c>
      <c r="DS73">
        <v>-0.14435110694183859</v>
      </c>
      <c r="DT73">
        <v>1.403043377581392E-2</v>
      </c>
      <c r="DU73">
        <v>0</v>
      </c>
      <c r="DV73">
        <v>0</v>
      </c>
      <c r="DW73">
        <v>2</v>
      </c>
      <c r="DX73" t="s">
        <v>358</v>
      </c>
      <c r="DY73">
        <v>2.9859900000000001</v>
      </c>
      <c r="DZ73">
        <v>2.7248100000000002</v>
      </c>
      <c r="EA73">
        <v>0.13822100000000001</v>
      </c>
      <c r="EB73">
        <v>0.14224400000000001</v>
      </c>
      <c r="EC73">
        <v>8.3953200000000006E-2</v>
      </c>
      <c r="ED73">
        <v>7.2737200000000002E-2</v>
      </c>
      <c r="EE73">
        <v>27479.3</v>
      </c>
      <c r="EF73">
        <v>27438.5</v>
      </c>
      <c r="EG73">
        <v>29613.4</v>
      </c>
      <c r="EH73">
        <v>29566.9</v>
      </c>
      <c r="EI73">
        <v>35951.599999999999</v>
      </c>
      <c r="EJ73">
        <v>36444.6</v>
      </c>
      <c r="EK73">
        <v>41724.400000000001</v>
      </c>
      <c r="EL73">
        <v>42114.7</v>
      </c>
      <c r="EM73">
        <v>1.6251800000000001</v>
      </c>
      <c r="EN73">
        <v>2.3071799999999998</v>
      </c>
      <c r="EO73">
        <v>0.11147600000000001</v>
      </c>
      <c r="EP73">
        <v>0</v>
      </c>
      <c r="EQ73">
        <v>23.325600000000001</v>
      </c>
      <c r="ER73">
        <v>999.9</v>
      </c>
      <c r="ES73">
        <v>42.3</v>
      </c>
      <c r="ET73">
        <v>29.2</v>
      </c>
      <c r="EU73">
        <v>22.501999999999999</v>
      </c>
      <c r="EV73">
        <v>61.854700000000001</v>
      </c>
      <c r="EW73">
        <v>25.729199999999999</v>
      </c>
      <c r="EX73">
        <v>2</v>
      </c>
      <c r="EY73">
        <v>-0.32266</v>
      </c>
      <c r="EZ73">
        <v>0</v>
      </c>
      <c r="FA73">
        <v>20.398399999999999</v>
      </c>
      <c r="FB73">
        <v>5.2189399999999999</v>
      </c>
      <c r="FC73">
        <v>12.004099999999999</v>
      </c>
      <c r="FD73">
        <v>4.9898499999999997</v>
      </c>
      <c r="FE73">
        <v>3.2885800000000001</v>
      </c>
      <c r="FF73">
        <v>4649.7</v>
      </c>
      <c r="FG73">
        <v>9999</v>
      </c>
      <c r="FH73">
        <v>9999</v>
      </c>
      <c r="FI73">
        <v>81.3</v>
      </c>
      <c r="FJ73">
        <v>1.8670800000000001</v>
      </c>
      <c r="FK73">
        <v>1.86615</v>
      </c>
      <c r="FL73">
        <v>1.8656900000000001</v>
      </c>
      <c r="FM73">
        <v>1.86561</v>
      </c>
      <c r="FN73">
        <v>1.86737</v>
      </c>
      <c r="FO73">
        <v>1.8699600000000001</v>
      </c>
      <c r="FP73">
        <v>1.86859</v>
      </c>
      <c r="FQ73">
        <v>1.87001</v>
      </c>
      <c r="FR73">
        <v>0</v>
      </c>
      <c r="FS73">
        <v>0</v>
      </c>
      <c r="FT73">
        <v>0</v>
      </c>
      <c r="FU73">
        <v>0</v>
      </c>
      <c r="FV73" t="s">
        <v>355</v>
      </c>
      <c r="FW73" t="s">
        <v>356</v>
      </c>
      <c r="FX73" t="s">
        <v>357</v>
      </c>
      <c r="FY73" t="s">
        <v>357</v>
      </c>
      <c r="FZ73" t="s">
        <v>357</v>
      </c>
      <c r="GA73" t="s">
        <v>357</v>
      </c>
      <c r="GB73">
        <v>0</v>
      </c>
      <c r="GC73">
        <v>100</v>
      </c>
      <c r="GD73">
        <v>100</v>
      </c>
      <c r="GE73">
        <v>-4.9930000000000003</v>
      </c>
      <c r="GF73">
        <v>-8.1199999999999994E-2</v>
      </c>
      <c r="GG73">
        <v>-1.624389483395291</v>
      </c>
      <c r="GH73">
        <v>-4.1018793927769777E-3</v>
      </c>
      <c r="GI73">
        <v>4.953481889674257E-7</v>
      </c>
      <c r="GJ73">
        <v>-1.2383106132613841E-10</v>
      </c>
      <c r="GK73">
        <v>-0.15180510937277439</v>
      </c>
      <c r="GL73">
        <v>-1.6538770927233871E-2</v>
      </c>
      <c r="GM73">
        <v>1.291337703146669E-3</v>
      </c>
      <c r="GN73">
        <v>-1.6425570027322581E-5</v>
      </c>
      <c r="GO73">
        <v>20</v>
      </c>
      <c r="GP73">
        <v>2316</v>
      </c>
      <c r="GQ73">
        <v>1</v>
      </c>
      <c r="GR73">
        <v>39</v>
      </c>
      <c r="GS73">
        <v>21.3</v>
      </c>
      <c r="GT73">
        <v>21.2</v>
      </c>
      <c r="GU73">
        <v>2.51709</v>
      </c>
      <c r="GV73">
        <v>2.1936</v>
      </c>
      <c r="GW73">
        <v>1.94702</v>
      </c>
      <c r="GX73">
        <v>2.7697799999999999</v>
      </c>
      <c r="GY73">
        <v>2.19482</v>
      </c>
      <c r="GZ73">
        <v>2.32544</v>
      </c>
      <c r="HA73">
        <v>33.445599999999999</v>
      </c>
      <c r="HB73">
        <v>15.6906</v>
      </c>
      <c r="HC73">
        <v>18</v>
      </c>
      <c r="HD73">
        <v>291.226</v>
      </c>
      <c r="HE73">
        <v>715.04200000000003</v>
      </c>
      <c r="HF73">
        <v>23.771100000000001</v>
      </c>
      <c r="HG73">
        <v>23.262</v>
      </c>
      <c r="HH73">
        <v>30.000699999999998</v>
      </c>
      <c r="HI73">
        <v>23.025700000000001</v>
      </c>
      <c r="HJ73">
        <v>22.851700000000001</v>
      </c>
      <c r="HK73">
        <v>50.362499999999997</v>
      </c>
      <c r="HL73">
        <v>22.661999999999999</v>
      </c>
      <c r="HM73">
        <v>42.533900000000003</v>
      </c>
      <c r="HN73">
        <v>-999.9</v>
      </c>
      <c r="HO73">
        <v>975.08799999999997</v>
      </c>
      <c r="HP73">
        <v>17.6431</v>
      </c>
      <c r="HQ73">
        <v>101.285</v>
      </c>
      <c r="HR73">
        <v>101.164</v>
      </c>
    </row>
    <row r="74" spans="1:226" x14ac:dyDescent="0.2">
      <c r="A74">
        <v>81</v>
      </c>
      <c r="B74">
        <v>1656170655</v>
      </c>
      <c r="C74">
        <v>1642.400000095367</v>
      </c>
      <c r="D74" t="s">
        <v>474</v>
      </c>
      <c r="E74" t="s">
        <v>475</v>
      </c>
      <c r="F74">
        <v>5</v>
      </c>
      <c r="G74" t="s">
        <v>351</v>
      </c>
      <c r="H74" t="s">
        <v>352</v>
      </c>
      <c r="I74">
        <v>1656170647.2142861</v>
      </c>
      <c r="J74">
        <f t="shared" si="34"/>
        <v>2.8635821649425934E-3</v>
      </c>
      <c r="K74">
        <f t="shared" si="35"/>
        <v>2.8635821649425934</v>
      </c>
      <c r="L74">
        <f t="shared" si="36"/>
        <v>28.255463749535306</v>
      </c>
      <c r="M74">
        <f t="shared" si="37"/>
        <v>882.47407142857151</v>
      </c>
      <c r="N74">
        <f t="shared" si="38"/>
        <v>518.43330309191799</v>
      </c>
      <c r="O74">
        <f t="shared" si="39"/>
        <v>39.706265711619054</v>
      </c>
      <c r="P74">
        <f t="shared" si="40"/>
        <v>67.587768291082611</v>
      </c>
      <c r="Q74">
        <f t="shared" si="41"/>
        <v>0.13647073943811297</v>
      </c>
      <c r="R74">
        <f t="shared" si="42"/>
        <v>2.4838321487695163</v>
      </c>
      <c r="S74">
        <f t="shared" si="43"/>
        <v>0.13243781282667505</v>
      </c>
      <c r="T74">
        <f t="shared" si="44"/>
        <v>8.3126048145677311E-2</v>
      </c>
      <c r="U74">
        <f t="shared" si="45"/>
        <v>321.51619114285717</v>
      </c>
      <c r="V74">
        <f t="shared" si="46"/>
        <v>26.623461477103529</v>
      </c>
      <c r="W74">
        <f t="shared" si="47"/>
        <v>25.154471428571419</v>
      </c>
      <c r="X74">
        <f t="shared" si="48"/>
        <v>3.2090787603721145</v>
      </c>
      <c r="Y74">
        <f t="shared" si="49"/>
        <v>49.644863453871579</v>
      </c>
      <c r="Z74">
        <f t="shared" si="50"/>
        <v>1.6051119622447376</v>
      </c>
      <c r="AA74">
        <f t="shared" si="51"/>
        <v>3.2331883916573894</v>
      </c>
      <c r="AB74">
        <f t="shared" si="52"/>
        <v>1.6039667981273769</v>
      </c>
      <c r="AC74">
        <f t="shared" si="53"/>
        <v>-126.28397347396837</v>
      </c>
      <c r="AD74">
        <f t="shared" si="54"/>
        <v>16.838976119662547</v>
      </c>
      <c r="AE74">
        <f t="shared" si="55"/>
        <v>1.4371542008199958</v>
      </c>
      <c r="AF74">
        <f t="shared" si="56"/>
        <v>213.50834798937132</v>
      </c>
      <c r="AG74">
        <f t="shared" si="57"/>
        <v>46.49948936389945</v>
      </c>
      <c r="AH74">
        <f t="shared" si="58"/>
        <v>2.8764342709697428</v>
      </c>
      <c r="AI74">
        <f t="shared" si="59"/>
        <v>28.255463749535306</v>
      </c>
      <c r="AJ74">
        <v>974.53534879884467</v>
      </c>
      <c r="AK74">
        <v>926.01476969696932</v>
      </c>
      <c r="AL74">
        <v>3.4161122849849428</v>
      </c>
      <c r="AM74">
        <v>66.509081150718828</v>
      </c>
      <c r="AN74">
        <f t="shared" si="60"/>
        <v>2.8635821649425934</v>
      </c>
      <c r="AO74">
        <v>17.568437820985011</v>
      </c>
      <c r="AP74">
        <v>20.933266666666661</v>
      </c>
      <c r="AQ74">
        <v>-1.115204753957752E-4</v>
      </c>
      <c r="AR74">
        <v>78.166941239200895</v>
      </c>
      <c r="AS74">
        <v>164</v>
      </c>
      <c r="AT74">
        <v>33</v>
      </c>
      <c r="AU74">
        <f t="shared" si="61"/>
        <v>1</v>
      </c>
      <c r="AV74">
        <f t="shared" si="62"/>
        <v>0</v>
      </c>
      <c r="AW74">
        <f t="shared" si="63"/>
        <v>40671.833900333375</v>
      </c>
      <c r="AX74">
        <f t="shared" si="64"/>
        <v>1999.999642857143</v>
      </c>
      <c r="AY74">
        <f t="shared" si="65"/>
        <v>1681.1998285714287</v>
      </c>
      <c r="AZ74">
        <f t="shared" si="66"/>
        <v>0.84060006439286861</v>
      </c>
      <c r="BA74">
        <f t="shared" si="67"/>
        <v>0.16075812427823646</v>
      </c>
      <c r="BB74">
        <v>6</v>
      </c>
      <c r="BC74">
        <v>0.5</v>
      </c>
      <c r="BD74" t="s">
        <v>353</v>
      </c>
      <c r="BE74">
        <v>2</v>
      </c>
      <c r="BF74" t="b">
        <v>1</v>
      </c>
      <c r="BG74">
        <v>1656170647.2142861</v>
      </c>
      <c r="BH74">
        <v>882.47407142857151</v>
      </c>
      <c r="BI74">
        <v>941.31821428571413</v>
      </c>
      <c r="BJ74">
        <v>20.95748571428572</v>
      </c>
      <c r="BK74">
        <v>17.57817857142857</v>
      </c>
      <c r="BL74">
        <v>887.43500000000006</v>
      </c>
      <c r="BM74">
        <v>21.038632142857139</v>
      </c>
      <c r="BN74">
        <v>500.0110357142857</v>
      </c>
      <c r="BO74">
        <v>76.488950000000003</v>
      </c>
      <c r="BP74">
        <v>0.100006525</v>
      </c>
      <c r="BQ74">
        <v>25.28022142857143</v>
      </c>
      <c r="BR74">
        <v>25.154471428571419</v>
      </c>
      <c r="BS74">
        <v>999.9000000000002</v>
      </c>
      <c r="BT74">
        <v>0</v>
      </c>
      <c r="BU74">
        <v>0</v>
      </c>
      <c r="BV74">
        <v>9998.3207142857136</v>
      </c>
      <c r="BW74">
        <v>0</v>
      </c>
      <c r="BX74">
        <v>128.34110714285711</v>
      </c>
      <c r="BY74">
        <v>-58.844157142857128</v>
      </c>
      <c r="BZ74">
        <v>901.36428571428553</v>
      </c>
      <c r="CA74">
        <v>958.1609285714286</v>
      </c>
      <c r="CB74">
        <v>3.3793060714285721</v>
      </c>
      <c r="CC74">
        <v>941.31821428571413</v>
      </c>
      <c r="CD74">
        <v>17.57817857142857</v>
      </c>
      <c r="CE74">
        <v>1.603016428571429</v>
      </c>
      <c r="CF74">
        <v>1.344536071428571</v>
      </c>
      <c r="CG74">
        <v>13.987825000000001</v>
      </c>
      <c r="CH74">
        <v>11.30615714285714</v>
      </c>
      <c r="CI74">
        <v>1999.999642857143</v>
      </c>
      <c r="CJ74">
        <v>0.979997607142857</v>
      </c>
      <c r="CK74">
        <v>2.0002392857142861E-2</v>
      </c>
      <c r="CL74">
        <v>0</v>
      </c>
      <c r="CM74">
        <v>2.264478571428572</v>
      </c>
      <c r="CN74">
        <v>0</v>
      </c>
      <c r="CO74">
        <v>6743.8853571428572</v>
      </c>
      <c r="CP74">
        <v>16749.45714285714</v>
      </c>
      <c r="CQ74">
        <v>39.269857142857127</v>
      </c>
      <c r="CR74">
        <v>39.039892857142853</v>
      </c>
      <c r="CS74">
        <v>39.571249999999999</v>
      </c>
      <c r="CT74">
        <v>37.551214285714288</v>
      </c>
      <c r="CU74">
        <v>38.205249999999992</v>
      </c>
      <c r="CV74">
        <v>1959.9953571428571</v>
      </c>
      <c r="CW74">
        <v>40.004285714285707</v>
      </c>
      <c r="CX74">
        <v>0</v>
      </c>
      <c r="CY74">
        <v>1656170655.2</v>
      </c>
      <c r="CZ74">
        <v>0</v>
      </c>
      <c r="DA74">
        <v>1656169376.0999999</v>
      </c>
      <c r="DB74" t="s">
        <v>361</v>
      </c>
      <c r="DC74">
        <v>1656169373.5999999</v>
      </c>
      <c r="DD74">
        <v>1656169376.0999999</v>
      </c>
      <c r="DE74">
        <v>1</v>
      </c>
      <c r="DF74">
        <v>0.13200000000000001</v>
      </c>
      <c r="DG74">
        <v>7.5999999999999998E-2</v>
      </c>
      <c r="DH74">
        <v>-3.2810000000000001</v>
      </c>
      <c r="DI74">
        <v>-0.13800000000000001</v>
      </c>
      <c r="DJ74">
        <v>420</v>
      </c>
      <c r="DK74">
        <v>17</v>
      </c>
      <c r="DL74">
        <v>0.11</v>
      </c>
      <c r="DM74">
        <v>0.05</v>
      </c>
      <c r="DN74">
        <v>-58.637804878048769</v>
      </c>
      <c r="DO74">
        <v>-3.5583135888504289</v>
      </c>
      <c r="DP74">
        <v>0.35553351730522459</v>
      </c>
      <c r="DQ74">
        <v>0</v>
      </c>
      <c r="DR74">
        <v>3.3847553658536582</v>
      </c>
      <c r="DS74">
        <v>-5.974013937282515E-2</v>
      </c>
      <c r="DT74">
        <v>1.112950815155006E-2</v>
      </c>
      <c r="DU74">
        <v>1</v>
      </c>
      <c r="DV74">
        <v>1</v>
      </c>
      <c r="DW74">
        <v>2</v>
      </c>
      <c r="DX74" t="s">
        <v>354</v>
      </c>
      <c r="DY74">
        <v>2.9861599999999999</v>
      </c>
      <c r="DZ74">
        <v>2.7245599999999999</v>
      </c>
      <c r="EA74">
        <v>0.13991100000000001</v>
      </c>
      <c r="EB74">
        <v>0.14388100000000001</v>
      </c>
      <c r="EC74">
        <v>8.3878099999999997E-2</v>
      </c>
      <c r="ED74">
        <v>7.2711799999999993E-2</v>
      </c>
      <c r="EE74">
        <v>27425.7</v>
      </c>
      <c r="EF74">
        <v>27385.599999999999</v>
      </c>
      <c r="EG74">
        <v>29613.7</v>
      </c>
      <c r="EH74">
        <v>29566.400000000001</v>
      </c>
      <c r="EI74">
        <v>35954.6</v>
      </c>
      <c r="EJ74">
        <v>36444.800000000003</v>
      </c>
      <c r="EK74">
        <v>41724.300000000003</v>
      </c>
      <c r="EL74">
        <v>42113.7</v>
      </c>
      <c r="EM74">
        <v>1.62605</v>
      </c>
      <c r="EN74">
        <v>2.3071299999999999</v>
      </c>
      <c r="EO74">
        <v>0.110649</v>
      </c>
      <c r="EP74">
        <v>0</v>
      </c>
      <c r="EQ74">
        <v>23.3413</v>
      </c>
      <c r="ER74">
        <v>999.9</v>
      </c>
      <c r="ES74">
        <v>42.2</v>
      </c>
      <c r="ET74">
        <v>29.3</v>
      </c>
      <c r="EU74">
        <v>22.576599999999999</v>
      </c>
      <c r="EV74">
        <v>61.834699999999998</v>
      </c>
      <c r="EW74">
        <v>25.645</v>
      </c>
      <c r="EX74">
        <v>2</v>
      </c>
      <c r="EY74">
        <v>-0.32206600000000002</v>
      </c>
      <c r="EZ74">
        <v>0</v>
      </c>
      <c r="FA74">
        <v>20.398299999999999</v>
      </c>
      <c r="FB74">
        <v>5.2190899999999996</v>
      </c>
      <c r="FC74">
        <v>12.004</v>
      </c>
      <c r="FD74">
        <v>4.9896500000000001</v>
      </c>
      <c r="FE74">
        <v>3.2884799999999998</v>
      </c>
      <c r="FF74">
        <v>4649.7</v>
      </c>
      <c r="FG74">
        <v>9999</v>
      </c>
      <c r="FH74">
        <v>9999</v>
      </c>
      <c r="FI74">
        <v>81.3</v>
      </c>
      <c r="FJ74">
        <v>1.8670899999999999</v>
      </c>
      <c r="FK74">
        <v>1.86615</v>
      </c>
      <c r="FL74">
        <v>1.8656900000000001</v>
      </c>
      <c r="FM74">
        <v>1.8656299999999999</v>
      </c>
      <c r="FN74">
        <v>1.86737</v>
      </c>
      <c r="FO74">
        <v>1.8699600000000001</v>
      </c>
      <c r="FP74">
        <v>1.8685799999999999</v>
      </c>
      <c r="FQ74">
        <v>1.87002</v>
      </c>
      <c r="FR74">
        <v>0</v>
      </c>
      <c r="FS74">
        <v>0</v>
      </c>
      <c r="FT74">
        <v>0</v>
      </c>
      <c r="FU74">
        <v>0</v>
      </c>
      <c r="FV74" t="s">
        <v>355</v>
      </c>
      <c r="FW74" t="s">
        <v>356</v>
      </c>
      <c r="FX74" t="s">
        <v>357</v>
      </c>
      <c r="FY74" t="s">
        <v>357</v>
      </c>
      <c r="FZ74" t="s">
        <v>357</v>
      </c>
      <c r="GA74" t="s">
        <v>357</v>
      </c>
      <c r="GB74">
        <v>0</v>
      </c>
      <c r="GC74">
        <v>100</v>
      </c>
      <c r="GD74">
        <v>100</v>
      </c>
      <c r="GE74">
        <v>-5.0519999999999996</v>
      </c>
      <c r="GF74">
        <v>-8.1500000000000003E-2</v>
      </c>
      <c r="GG74">
        <v>-1.624389483395291</v>
      </c>
      <c r="GH74">
        <v>-4.1018793927769777E-3</v>
      </c>
      <c r="GI74">
        <v>4.953481889674257E-7</v>
      </c>
      <c r="GJ74">
        <v>-1.2383106132613841E-10</v>
      </c>
      <c r="GK74">
        <v>-0.15180510937277439</v>
      </c>
      <c r="GL74">
        <v>-1.6538770927233871E-2</v>
      </c>
      <c r="GM74">
        <v>1.291337703146669E-3</v>
      </c>
      <c r="GN74">
        <v>-1.6425570027322581E-5</v>
      </c>
      <c r="GO74">
        <v>20</v>
      </c>
      <c r="GP74">
        <v>2316</v>
      </c>
      <c r="GQ74">
        <v>1</v>
      </c>
      <c r="GR74">
        <v>39</v>
      </c>
      <c r="GS74">
        <v>21.4</v>
      </c>
      <c r="GT74">
        <v>21.3</v>
      </c>
      <c r="GU74">
        <v>2.5488300000000002</v>
      </c>
      <c r="GV74">
        <v>2.1997100000000001</v>
      </c>
      <c r="GW74">
        <v>1.94702</v>
      </c>
      <c r="GX74">
        <v>2.7697799999999999</v>
      </c>
      <c r="GY74">
        <v>2.19482</v>
      </c>
      <c r="GZ74">
        <v>2.3144499999999999</v>
      </c>
      <c r="HA74">
        <v>33.445599999999999</v>
      </c>
      <c r="HB74">
        <v>15.6906</v>
      </c>
      <c r="HC74">
        <v>18</v>
      </c>
      <c r="HD74">
        <v>291.61200000000002</v>
      </c>
      <c r="HE74">
        <v>715.08399999999995</v>
      </c>
      <c r="HF74">
        <v>23.778099999999998</v>
      </c>
      <c r="HG74">
        <v>23.267900000000001</v>
      </c>
      <c r="HH74">
        <v>30.000699999999998</v>
      </c>
      <c r="HI74">
        <v>23.0322</v>
      </c>
      <c r="HJ74">
        <v>22.857900000000001</v>
      </c>
      <c r="HK74">
        <v>51.012099999999997</v>
      </c>
      <c r="HL74">
        <v>22.356300000000001</v>
      </c>
      <c r="HM74">
        <v>42.533900000000003</v>
      </c>
      <c r="HN74">
        <v>-999.9</v>
      </c>
      <c r="HO74">
        <v>988.44500000000005</v>
      </c>
      <c r="HP74">
        <v>17.6861</v>
      </c>
      <c r="HQ74">
        <v>101.285</v>
      </c>
      <c r="HR74">
        <v>101.16200000000001</v>
      </c>
    </row>
    <row r="75" spans="1:226" x14ac:dyDescent="0.2">
      <c r="A75">
        <v>82</v>
      </c>
      <c r="B75">
        <v>1656170660</v>
      </c>
      <c r="C75">
        <v>1647.400000095367</v>
      </c>
      <c r="D75" t="s">
        <v>476</v>
      </c>
      <c r="E75" t="s">
        <v>477</v>
      </c>
      <c r="F75">
        <v>5</v>
      </c>
      <c r="G75" t="s">
        <v>351</v>
      </c>
      <c r="H75" t="s">
        <v>352</v>
      </c>
      <c r="I75">
        <v>1656170652.5</v>
      </c>
      <c r="J75">
        <f t="shared" si="34"/>
        <v>2.8214618997244793E-3</v>
      </c>
      <c r="K75">
        <f t="shared" si="35"/>
        <v>2.8214618997244791</v>
      </c>
      <c r="L75">
        <f t="shared" si="36"/>
        <v>28.337693193875818</v>
      </c>
      <c r="M75">
        <f t="shared" si="37"/>
        <v>899.97262962962952</v>
      </c>
      <c r="N75">
        <f t="shared" si="38"/>
        <v>528.90493428365437</v>
      </c>
      <c r="O75">
        <f t="shared" si="39"/>
        <v>40.508410833105792</v>
      </c>
      <c r="P75">
        <f t="shared" si="40"/>
        <v>68.928192301635463</v>
      </c>
      <c r="Q75">
        <f t="shared" si="41"/>
        <v>0.13423830978144843</v>
      </c>
      <c r="R75">
        <f t="shared" si="42"/>
        <v>2.4839809145496585</v>
      </c>
      <c r="S75">
        <f t="shared" si="43"/>
        <v>0.13033444224313315</v>
      </c>
      <c r="T75">
        <f t="shared" si="44"/>
        <v>8.1800316701110765E-2</v>
      </c>
      <c r="U75">
        <f t="shared" si="45"/>
        <v>321.5149134444444</v>
      </c>
      <c r="V75">
        <f t="shared" si="46"/>
        <v>26.633332092131116</v>
      </c>
      <c r="W75">
        <f t="shared" si="47"/>
        <v>25.158566666666658</v>
      </c>
      <c r="X75">
        <f t="shared" si="48"/>
        <v>3.2098614450629439</v>
      </c>
      <c r="Y75">
        <f t="shared" si="49"/>
        <v>49.618001438459807</v>
      </c>
      <c r="Z75">
        <f t="shared" si="50"/>
        <v>1.6039734918666142</v>
      </c>
      <c r="AA75">
        <f t="shared" si="51"/>
        <v>3.2326442931321804</v>
      </c>
      <c r="AB75">
        <f t="shared" si="52"/>
        <v>1.6058879531963297</v>
      </c>
      <c r="AC75">
        <f t="shared" si="53"/>
        <v>-124.42646977784953</v>
      </c>
      <c r="AD75">
        <f t="shared" si="54"/>
        <v>15.912737739070701</v>
      </c>
      <c r="AE75">
        <f t="shared" si="55"/>
        <v>1.3580299450401336</v>
      </c>
      <c r="AF75">
        <f t="shared" si="56"/>
        <v>214.35921135070569</v>
      </c>
      <c r="AG75">
        <f t="shared" si="57"/>
        <v>46.673485026437028</v>
      </c>
      <c r="AH75">
        <f t="shared" si="58"/>
        <v>2.8573826702188354</v>
      </c>
      <c r="AI75">
        <f t="shared" si="59"/>
        <v>28.337693193875818</v>
      </c>
      <c r="AJ75">
        <v>991.55093410143581</v>
      </c>
      <c r="AK75">
        <v>942.97563030303036</v>
      </c>
      <c r="AL75">
        <v>3.404235749282734</v>
      </c>
      <c r="AM75">
        <v>66.509081150718828</v>
      </c>
      <c r="AN75">
        <f t="shared" si="60"/>
        <v>2.8214618997244791</v>
      </c>
      <c r="AO75">
        <v>17.57882690068255</v>
      </c>
      <c r="AP75">
        <v>20.922043030303019</v>
      </c>
      <c r="AQ75">
        <v>-5.8506634840551717E-3</v>
      </c>
      <c r="AR75">
        <v>78.166941239200895</v>
      </c>
      <c r="AS75">
        <v>164</v>
      </c>
      <c r="AT75">
        <v>33</v>
      </c>
      <c r="AU75">
        <f t="shared" si="61"/>
        <v>1</v>
      </c>
      <c r="AV75">
        <f t="shared" si="62"/>
        <v>0</v>
      </c>
      <c r="AW75">
        <f t="shared" si="63"/>
        <v>40675.955016286462</v>
      </c>
      <c r="AX75">
        <f t="shared" si="64"/>
        <v>1999.9903703703701</v>
      </c>
      <c r="AY75">
        <f t="shared" si="65"/>
        <v>1681.192144444444</v>
      </c>
      <c r="AZ75">
        <f t="shared" si="66"/>
        <v>0.84060011955613112</v>
      </c>
      <c r="BA75">
        <f t="shared" si="67"/>
        <v>0.1607582307433332</v>
      </c>
      <c r="BB75">
        <v>6</v>
      </c>
      <c r="BC75">
        <v>0.5</v>
      </c>
      <c r="BD75" t="s">
        <v>353</v>
      </c>
      <c r="BE75">
        <v>2</v>
      </c>
      <c r="BF75" t="b">
        <v>1</v>
      </c>
      <c r="BG75">
        <v>1656170652.5</v>
      </c>
      <c r="BH75">
        <v>899.97262962962952</v>
      </c>
      <c r="BI75">
        <v>959.06848148148151</v>
      </c>
      <c r="BJ75">
        <v>20.942551851851849</v>
      </c>
      <c r="BK75">
        <v>17.5854</v>
      </c>
      <c r="BL75">
        <v>904.99533333333329</v>
      </c>
      <c r="BM75">
        <v>21.02393703703704</v>
      </c>
      <c r="BN75">
        <v>499.98485185185177</v>
      </c>
      <c r="BO75">
        <v>76.489259259259256</v>
      </c>
      <c r="BP75">
        <v>9.9950270370370367E-2</v>
      </c>
      <c r="BQ75">
        <v>25.277392592592591</v>
      </c>
      <c r="BR75">
        <v>25.158566666666658</v>
      </c>
      <c r="BS75">
        <v>999.90000000000009</v>
      </c>
      <c r="BT75">
        <v>0</v>
      </c>
      <c r="BU75">
        <v>0</v>
      </c>
      <c r="BV75">
        <v>9999.2359259259265</v>
      </c>
      <c r="BW75">
        <v>0</v>
      </c>
      <c r="BX75">
        <v>128.28037037037029</v>
      </c>
      <c r="BY75">
        <v>-59.095844444444452</v>
      </c>
      <c r="BZ75">
        <v>919.22325925925918</v>
      </c>
      <c r="CA75">
        <v>976.2362222222223</v>
      </c>
      <c r="CB75">
        <v>3.357152222222223</v>
      </c>
      <c r="CC75">
        <v>959.06848148148151</v>
      </c>
      <c r="CD75">
        <v>17.5854</v>
      </c>
      <c r="CE75">
        <v>1.601881111111112</v>
      </c>
      <c r="CF75">
        <v>1.345094444444445</v>
      </c>
      <c r="CG75">
        <v>13.976900000000001</v>
      </c>
      <c r="CH75">
        <v>11.312411111111111</v>
      </c>
      <c r="CI75">
        <v>1999.9903703703701</v>
      </c>
      <c r="CJ75">
        <v>0.97999666666666674</v>
      </c>
      <c r="CK75">
        <v>2.0003333333333331E-2</v>
      </c>
      <c r="CL75">
        <v>0</v>
      </c>
      <c r="CM75">
        <v>2.322351851851852</v>
      </c>
      <c r="CN75">
        <v>0</v>
      </c>
      <c r="CO75">
        <v>6736.4877777777792</v>
      </c>
      <c r="CP75">
        <v>16749.37777777778</v>
      </c>
      <c r="CQ75">
        <v>39.203518518518507</v>
      </c>
      <c r="CR75">
        <v>39.011407407407397</v>
      </c>
      <c r="CS75">
        <v>39.513666666666673</v>
      </c>
      <c r="CT75">
        <v>37.490481481481481</v>
      </c>
      <c r="CU75">
        <v>38.145629629629632</v>
      </c>
      <c r="CV75">
        <v>1959.982592592592</v>
      </c>
      <c r="CW75">
        <v>40.007777777777768</v>
      </c>
      <c r="CX75">
        <v>0</v>
      </c>
      <c r="CY75">
        <v>1656170660</v>
      </c>
      <c r="CZ75">
        <v>0</v>
      </c>
      <c r="DA75">
        <v>1656169376.0999999</v>
      </c>
      <c r="DB75" t="s">
        <v>361</v>
      </c>
      <c r="DC75">
        <v>1656169373.5999999</v>
      </c>
      <c r="DD75">
        <v>1656169376.0999999</v>
      </c>
      <c r="DE75">
        <v>1</v>
      </c>
      <c r="DF75">
        <v>0.13200000000000001</v>
      </c>
      <c r="DG75">
        <v>7.5999999999999998E-2</v>
      </c>
      <c r="DH75">
        <v>-3.2810000000000001</v>
      </c>
      <c r="DI75">
        <v>-0.13800000000000001</v>
      </c>
      <c r="DJ75">
        <v>420</v>
      </c>
      <c r="DK75">
        <v>17</v>
      </c>
      <c r="DL75">
        <v>0.11</v>
      </c>
      <c r="DM75">
        <v>0.05</v>
      </c>
      <c r="DN75">
        <v>-58.941241463414627</v>
      </c>
      <c r="DO75">
        <v>-3.075443205574881</v>
      </c>
      <c r="DP75">
        <v>0.31374788929470598</v>
      </c>
      <c r="DQ75">
        <v>0</v>
      </c>
      <c r="DR75">
        <v>3.3647670731707309</v>
      </c>
      <c r="DS75">
        <v>-0.20159017421602399</v>
      </c>
      <c r="DT75">
        <v>2.928502699448669E-2</v>
      </c>
      <c r="DU75">
        <v>0</v>
      </c>
      <c r="DV75">
        <v>0</v>
      </c>
      <c r="DW75">
        <v>2</v>
      </c>
      <c r="DX75" t="s">
        <v>358</v>
      </c>
      <c r="DY75">
        <v>2.98604</v>
      </c>
      <c r="DZ75">
        <v>2.7248000000000001</v>
      </c>
      <c r="EA75">
        <v>0.14157700000000001</v>
      </c>
      <c r="EB75">
        <v>0.14549799999999999</v>
      </c>
      <c r="EC75">
        <v>8.3857200000000007E-2</v>
      </c>
      <c r="ED75">
        <v>7.2889099999999998E-2</v>
      </c>
      <c r="EE75">
        <v>27371.9</v>
      </c>
      <c r="EF75">
        <v>27333.1</v>
      </c>
      <c r="EG75">
        <v>29613</v>
      </c>
      <c r="EH75">
        <v>29565.5</v>
      </c>
      <c r="EI75">
        <v>35954.9</v>
      </c>
      <c r="EJ75">
        <v>36436.800000000003</v>
      </c>
      <c r="EK75">
        <v>41723.699999999997</v>
      </c>
      <c r="EL75">
        <v>42112.6</v>
      </c>
      <c r="EM75">
        <v>1.62523</v>
      </c>
      <c r="EN75">
        <v>2.3068300000000002</v>
      </c>
      <c r="EO75">
        <v>0.11058900000000001</v>
      </c>
      <c r="EP75">
        <v>0</v>
      </c>
      <c r="EQ75">
        <v>23.3565</v>
      </c>
      <c r="ER75">
        <v>999.9</v>
      </c>
      <c r="ES75">
        <v>42.2</v>
      </c>
      <c r="ET75">
        <v>29.3</v>
      </c>
      <c r="EU75">
        <v>22.575700000000001</v>
      </c>
      <c r="EV75">
        <v>61.874699999999997</v>
      </c>
      <c r="EW75">
        <v>25.7973</v>
      </c>
      <c r="EX75">
        <v>2</v>
      </c>
      <c r="EY75">
        <v>-0.32142799999999999</v>
      </c>
      <c r="EZ75">
        <v>0</v>
      </c>
      <c r="FA75">
        <v>20.398499999999999</v>
      </c>
      <c r="FB75">
        <v>5.2196899999999999</v>
      </c>
      <c r="FC75">
        <v>12.0046</v>
      </c>
      <c r="FD75">
        <v>4.99</v>
      </c>
      <c r="FE75">
        <v>3.2886500000000001</v>
      </c>
      <c r="FF75">
        <v>4649.7</v>
      </c>
      <c r="FG75">
        <v>9999</v>
      </c>
      <c r="FH75">
        <v>9999</v>
      </c>
      <c r="FI75">
        <v>81.3</v>
      </c>
      <c r="FJ75">
        <v>1.8670899999999999</v>
      </c>
      <c r="FK75">
        <v>1.86615</v>
      </c>
      <c r="FL75">
        <v>1.8656900000000001</v>
      </c>
      <c r="FM75">
        <v>1.8656299999999999</v>
      </c>
      <c r="FN75">
        <v>1.86737</v>
      </c>
      <c r="FO75">
        <v>1.8699600000000001</v>
      </c>
      <c r="FP75">
        <v>1.86859</v>
      </c>
      <c r="FQ75">
        <v>1.86999</v>
      </c>
      <c r="FR75">
        <v>0</v>
      </c>
      <c r="FS75">
        <v>0</v>
      </c>
      <c r="FT75">
        <v>0</v>
      </c>
      <c r="FU75">
        <v>0</v>
      </c>
      <c r="FV75" t="s">
        <v>355</v>
      </c>
      <c r="FW75" t="s">
        <v>356</v>
      </c>
      <c r="FX75" t="s">
        <v>357</v>
      </c>
      <c r="FY75" t="s">
        <v>357</v>
      </c>
      <c r="FZ75" t="s">
        <v>357</v>
      </c>
      <c r="GA75" t="s">
        <v>357</v>
      </c>
      <c r="GB75">
        <v>0</v>
      </c>
      <c r="GC75">
        <v>100</v>
      </c>
      <c r="GD75">
        <v>100</v>
      </c>
      <c r="GE75">
        <v>-5.1109999999999998</v>
      </c>
      <c r="GF75">
        <v>-8.1699999999999995E-2</v>
      </c>
      <c r="GG75">
        <v>-1.624389483395291</v>
      </c>
      <c r="GH75">
        <v>-4.1018793927769777E-3</v>
      </c>
      <c r="GI75">
        <v>4.953481889674257E-7</v>
      </c>
      <c r="GJ75">
        <v>-1.2383106132613841E-10</v>
      </c>
      <c r="GK75">
        <v>-0.15180510937277439</v>
      </c>
      <c r="GL75">
        <v>-1.6538770927233871E-2</v>
      </c>
      <c r="GM75">
        <v>1.291337703146669E-3</v>
      </c>
      <c r="GN75">
        <v>-1.6425570027322581E-5</v>
      </c>
      <c r="GO75">
        <v>20</v>
      </c>
      <c r="GP75">
        <v>2316</v>
      </c>
      <c r="GQ75">
        <v>1</v>
      </c>
      <c r="GR75">
        <v>39</v>
      </c>
      <c r="GS75">
        <v>21.4</v>
      </c>
      <c r="GT75">
        <v>21.4</v>
      </c>
      <c r="GU75">
        <v>2.5781200000000002</v>
      </c>
      <c r="GV75">
        <v>2.18994</v>
      </c>
      <c r="GW75">
        <v>1.94702</v>
      </c>
      <c r="GX75">
        <v>2.7697799999999999</v>
      </c>
      <c r="GY75">
        <v>2.19482</v>
      </c>
      <c r="GZ75">
        <v>2.35107</v>
      </c>
      <c r="HA75">
        <v>33.445599999999999</v>
      </c>
      <c r="HB75">
        <v>15.699299999999999</v>
      </c>
      <c r="HC75">
        <v>18</v>
      </c>
      <c r="HD75">
        <v>291.31</v>
      </c>
      <c r="HE75">
        <v>714.91899999999998</v>
      </c>
      <c r="HF75">
        <v>23.784700000000001</v>
      </c>
      <c r="HG75">
        <v>23.274000000000001</v>
      </c>
      <c r="HH75">
        <v>30.000699999999998</v>
      </c>
      <c r="HI75">
        <v>23.038900000000002</v>
      </c>
      <c r="HJ75">
        <v>22.865100000000002</v>
      </c>
      <c r="HK75">
        <v>51.714700000000001</v>
      </c>
      <c r="HL75">
        <v>22.356300000000001</v>
      </c>
      <c r="HM75">
        <v>42.533900000000003</v>
      </c>
      <c r="HN75">
        <v>-999.9</v>
      </c>
      <c r="HO75">
        <v>1008.51</v>
      </c>
      <c r="HP75">
        <v>17.709099999999999</v>
      </c>
      <c r="HQ75">
        <v>101.283</v>
      </c>
      <c r="HR75">
        <v>101.15900000000001</v>
      </c>
    </row>
    <row r="76" spans="1:226" x14ac:dyDescent="0.2">
      <c r="A76">
        <v>83</v>
      </c>
      <c r="B76">
        <v>1656170665</v>
      </c>
      <c r="C76">
        <v>1652.400000095367</v>
      </c>
      <c r="D76" t="s">
        <v>478</v>
      </c>
      <c r="E76" t="s">
        <v>479</v>
      </c>
      <c r="F76">
        <v>5</v>
      </c>
      <c r="G76" t="s">
        <v>351</v>
      </c>
      <c r="H76" t="s">
        <v>352</v>
      </c>
      <c r="I76">
        <v>1656170657.2142861</v>
      </c>
      <c r="J76">
        <f t="shared" si="34"/>
        <v>2.8059278560386819E-3</v>
      </c>
      <c r="K76">
        <f t="shared" si="35"/>
        <v>2.8059278560386818</v>
      </c>
      <c r="L76">
        <f t="shared" si="36"/>
        <v>28.665003965542407</v>
      </c>
      <c r="M76">
        <f t="shared" si="37"/>
        <v>915.62496428571433</v>
      </c>
      <c r="N76">
        <f t="shared" si="38"/>
        <v>537.75993104785903</v>
      </c>
      <c r="O76">
        <f t="shared" si="39"/>
        <v>41.186637573479388</v>
      </c>
      <c r="P76">
        <f t="shared" si="40"/>
        <v>70.127042533240569</v>
      </c>
      <c r="Q76">
        <f t="shared" si="41"/>
        <v>0.13332330577284351</v>
      </c>
      <c r="R76">
        <f t="shared" si="42"/>
        <v>2.4840906300783558</v>
      </c>
      <c r="S76">
        <f t="shared" si="43"/>
        <v>0.12947181924217491</v>
      </c>
      <c r="T76">
        <f t="shared" si="44"/>
        <v>8.1256660041089973E-2</v>
      </c>
      <c r="U76">
        <f t="shared" si="45"/>
        <v>321.51965700000005</v>
      </c>
      <c r="V76">
        <f t="shared" si="46"/>
        <v>26.634922443841027</v>
      </c>
      <c r="W76">
        <f t="shared" si="47"/>
        <v>25.163699999999999</v>
      </c>
      <c r="X76">
        <f t="shared" si="48"/>
        <v>3.2108427668041637</v>
      </c>
      <c r="Y76">
        <f t="shared" si="49"/>
        <v>49.601881328574471</v>
      </c>
      <c r="Z76">
        <f t="shared" si="50"/>
        <v>1.6031563628926828</v>
      </c>
      <c r="AA76">
        <f t="shared" si="51"/>
        <v>3.2320474948782687</v>
      </c>
      <c r="AB76">
        <f t="shared" si="52"/>
        <v>1.6076864039114809</v>
      </c>
      <c r="AC76">
        <f t="shared" si="53"/>
        <v>-123.74141845130588</v>
      </c>
      <c r="AD76">
        <f t="shared" si="54"/>
        <v>14.810370840074235</v>
      </c>
      <c r="AE76">
        <f t="shared" si="55"/>
        <v>1.2639084705612633</v>
      </c>
      <c r="AF76">
        <f t="shared" si="56"/>
        <v>213.85251785932965</v>
      </c>
      <c r="AG76">
        <f t="shared" si="57"/>
        <v>46.814222121856822</v>
      </c>
      <c r="AH76">
        <f t="shared" si="58"/>
        <v>2.8363209013808603</v>
      </c>
      <c r="AI76">
        <f t="shared" si="59"/>
        <v>28.665003965542407</v>
      </c>
      <c r="AJ76">
        <v>1008.708534384673</v>
      </c>
      <c r="AK76">
        <v>959.89375757575783</v>
      </c>
      <c r="AL76">
        <v>3.3650539238175519</v>
      </c>
      <c r="AM76">
        <v>66.509081150718828</v>
      </c>
      <c r="AN76">
        <f t="shared" si="60"/>
        <v>2.8059278560386818</v>
      </c>
      <c r="AO76">
        <v>17.630832232135798</v>
      </c>
      <c r="AP76">
        <v>20.92567878787877</v>
      </c>
      <c r="AQ76">
        <v>3.9144015997146197E-4</v>
      </c>
      <c r="AR76">
        <v>78.166941239200895</v>
      </c>
      <c r="AS76">
        <v>164</v>
      </c>
      <c r="AT76">
        <v>33</v>
      </c>
      <c r="AU76">
        <f t="shared" si="61"/>
        <v>1</v>
      </c>
      <c r="AV76">
        <f t="shared" si="62"/>
        <v>0</v>
      </c>
      <c r="AW76">
        <f t="shared" si="63"/>
        <v>40679.128617302689</v>
      </c>
      <c r="AX76">
        <f t="shared" si="64"/>
        <v>2000.0192857142861</v>
      </c>
      <c r="AY76">
        <f t="shared" si="65"/>
        <v>1681.2165</v>
      </c>
      <c r="AZ76">
        <f t="shared" si="66"/>
        <v>0.84060014421289497</v>
      </c>
      <c r="BA76">
        <f t="shared" si="67"/>
        <v>0.16075827833088752</v>
      </c>
      <c r="BB76">
        <v>6</v>
      </c>
      <c r="BC76">
        <v>0.5</v>
      </c>
      <c r="BD76" t="s">
        <v>353</v>
      </c>
      <c r="BE76">
        <v>2</v>
      </c>
      <c r="BF76" t="b">
        <v>1</v>
      </c>
      <c r="BG76">
        <v>1656170657.2142861</v>
      </c>
      <c r="BH76">
        <v>915.62496428571433</v>
      </c>
      <c r="BI76">
        <v>974.91985714285715</v>
      </c>
      <c r="BJ76">
        <v>20.931867857142858</v>
      </c>
      <c r="BK76">
        <v>17.599446428571429</v>
      </c>
      <c r="BL76">
        <v>920.70278571428571</v>
      </c>
      <c r="BM76">
        <v>21.01341428571428</v>
      </c>
      <c r="BN76">
        <v>499.98803571428567</v>
      </c>
      <c r="BO76">
        <v>76.489278571428585</v>
      </c>
      <c r="BP76">
        <v>9.998588571428571E-2</v>
      </c>
      <c r="BQ76">
        <v>25.274289285714289</v>
      </c>
      <c r="BR76">
        <v>25.163699999999999</v>
      </c>
      <c r="BS76">
        <v>999.9000000000002</v>
      </c>
      <c r="BT76">
        <v>0</v>
      </c>
      <c r="BU76">
        <v>0</v>
      </c>
      <c r="BV76">
        <v>9999.9382142857157</v>
      </c>
      <c r="BW76">
        <v>0</v>
      </c>
      <c r="BX76">
        <v>127.76303571428571</v>
      </c>
      <c r="BY76">
        <v>-59.294839285714303</v>
      </c>
      <c r="BZ76">
        <v>935.20032142857133</v>
      </c>
      <c r="CA76">
        <v>992.38592857142851</v>
      </c>
      <c r="CB76">
        <v>3.3324310714285721</v>
      </c>
      <c r="CC76">
        <v>974.91985714285715</v>
      </c>
      <c r="CD76">
        <v>17.599446428571429</v>
      </c>
      <c r="CE76">
        <v>1.6010646428571429</v>
      </c>
      <c r="CF76">
        <v>1.346168214285715</v>
      </c>
      <c r="CG76">
        <v>13.969049999999999</v>
      </c>
      <c r="CH76">
        <v>11.324450000000001</v>
      </c>
      <c r="CI76">
        <v>2000.0192857142861</v>
      </c>
      <c r="CJ76">
        <v>0.97999632142857152</v>
      </c>
      <c r="CK76">
        <v>2.0003678571428578E-2</v>
      </c>
      <c r="CL76">
        <v>0</v>
      </c>
      <c r="CM76">
        <v>2.3081071428571431</v>
      </c>
      <c r="CN76">
        <v>0</v>
      </c>
      <c r="CO76">
        <v>6728.6771428571428</v>
      </c>
      <c r="CP76">
        <v>16749.625</v>
      </c>
      <c r="CQ76">
        <v>39.153785714285711</v>
      </c>
      <c r="CR76">
        <v>38.975250000000003</v>
      </c>
      <c r="CS76">
        <v>39.468535714285707</v>
      </c>
      <c r="CT76">
        <v>37.444000000000003</v>
      </c>
      <c r="CU76">
        <v>38.086821428571433</v>
      </c>
      <c r="CV76">
        <v>1960.0092857142861</v>
      </c>
      <c r="CW76">
        <v>40.01</v>
      </c>
      <c r="CX76">
        <v>0</v>
      </c>
      <c r="CY76">
        <v>1656170665.4000001</v>
      </c>
      <c r="CZ76">
        <v>0</v>
      </c>
      <c r="DA76">
        <v>1656169376.0999999</v>
      </c>
      <c r="DB76" t="s">
        <v>361</v>
      </c>
      <c r="DC76">
        <v>1656169373.5999999</v>
      </c>
      <c r="DD76">
        <v>1656169376.0999999</v>
      </c>
      <c r="DE76">
        <v>1</v>
      </c>
      <c r="DF76">
        <v>0.13200000000000001</v>
      </c>
      <c r="DG76">
        <v>7.5999999999999998E-2</v>
      </c>
      <c r="DH76">
        <v>-3.2810000000000001</v>
      </c>
      <c r="DI76">
        <v>-0.13800000000000001</v>
      </c>
      <c r="DJ76">
        <v>420</v>
      </c>
      <c r="DK76">
        <v>17</v>
      </c>
      <c r="DL76">
        <v>0.11</v>
      </c>
      <c r="DM76">
        <v>0.05</v>
      </c>
      <c r="DN76">
        <v>-59.148195000000001</v>
      </c>
      <c r="DO76">
        <v>-2.426345966228852</v>
      </c>
      <c r="DP76">
        <v>0.251061170783138</v>
      </c>
      <c r="DQ76">
        <v>0</v>
      </c>
      <c r="DR76">
        <v>3.3439165000000002</v>
      </c>
      <c r="DS76">
        <v>-0.34977388367730722</v>
      </c>
      <c r="DT76">
        <v>3.9793807153249323E-2</v>
      </c>
      <c r="DU76">
        <v>0</v>
      </c>
      <c r="DV76">
        <v>0</v>
      </c>
      <c r="DW76">
        <v>2</v>
      </c>
      <c r="DX76" t="s">
        <v>358</v>
      </c>
      <c r="DY76">
        <v>2.98617</v>
      </c>
      <c r="DZ76">
        <v>2.7249500000000002</v>
      </c>
      <c r="EA76">
        <v>0.14321999999999999</v>
      </c>
      <c r="EB76">
        <v>0.14709</v>
      </c>
      <c r="EC76">
        <v>8.3863199999999999E-2</v>
      </c>
      <c r="ED76">
        <v>7.29273E-2</v>
      </c>
      <c r="EE76">
        <v>27319.5</v>
      </c>
      <c r="EF76">
        <v>27281.7</v>
      </c>
      <c r="EG76">
        <v>29613</v>
      </c>
      <c r="EH76">
        <v>29564.9</v>
      </c>
      <c r="EI76">
        <v>35954.699999999997</v>
      </c>
      <c r="EJ76">
        <v>36434.800000000003</v>
      </c>
      <c r="EK76">
        <v>41723.699999999997</v>
      </c>
      <c r="EL76">
        <v>42112</v>
      </c>
      <c r="EM76">
        <v>1.6251199999999999</v>
      </c>
      <c r="EN76">
        <v>2.3066</v>
      </c>
      <c r="EO76">
        <v>0.109196</v>
      </c>
      <c r="EP76">
        <v>0</v>
      </c>
      <c r="EQ76">
        <v>23.3706</v>
      </c>
      <c r="ER76">
        <v>999.9</v>
      </c>
      <c r="ES76">
        <v>42.2</v>
      </c>
      <c r="ET76">
        <v>29.3</v>
      </c>
      <c r="EU76">
        <v>22.577100000000002</v>
      </c>
      <c r="EV76">
        <v>61.944699999999997</v>
      </c>
      <c r="EW76">
        <v>25.697099999999999</v>
      </c>
      <c r="EX76">
        <v>2</v>
      </c>
      <c r="EY76">
        <v>-0.32085399999999997</v>
      </c>
      <c r="EZ76">
        <v>0</v>
      </c>
      <c r="FA76">
        <v>20.398399999999999</v>
      </c>
      <c r="FB76">
        <v>5.2189399999999999</v>
      </c>
      <c r="FC76">
        <v>12.0044</v>
      </c>
      <c r="FD76">
        <v>4.9898499999999997</v>
      </c>
      <c r="FE76">
        <v>3.2885800000000001</v>
      </c>
      <c r="FF76">
        <v>4650</v>
      </c>
      <c r="FG76">
        <v>9999</v>
      </c>
      <c r="FH76">
        <v>9999</v>
      </c>
      <c r="FI76">
        <v>81.3</v>
      </c>
      <c r="FJ76">
        <v>1.8671</v>
      </c>
      <c r="FK76">
        <v>1.86615</v>
      </c>
      <c r="FL76">
        <v>1.8656900000000001</v>
      </c>
      <c r="FM76">
        <v>1.8656299999999999</v>
      </c>
      <c r="FN76">
        <v>1.86737</v>
      </c>
      <c r="FO76">
        <v>1.8699600000000001</v>
      </c>
      <c r="FP76">
        <v>1.86859</v>
      </c>
      <c r="FQ76">
        <v>1.87</v>
      </c>
      <c r="FR76">
        <v>0</v>
      </c>
      <c r="FS76">
        <v>0</v>
      </c>
      <c r="FT76">
        <v>0</v>
      </c>
      <c r="FU76">
        <v>0</v>
      </c>
      <c r="FV76" t="s">
        <v>355</v>
      </c>
      <c r="FW76" t="s">
        <v>356</v>
      </c>
      <c r="FX76" t="s">
        <v>357</v>
      </c>
      <c r="FY76" t="s">
        <v>357</v>
      </c>
      <c r="FZ76" t="s">
        <v>357</v>
      </c>
      <c r="GA76" t="s">
        <v>357</v>
      </c>
      <c r="GB76">
        <v>0</v>
      </c>
      <c r="GC76">
        <v>100</v>
      </c>
      <c r="GD76">
        <v>100</v>
      </c>
      <c r="GE76">
        <v>-5.1680000000000001</v>
      </c>
      <c r="GF76">
        <v>-8.1600000000000006E-2</v>
      </c>
      <c r="GG76">
        <v>-1.624389483395291</v>
      </c>
      <c r="GH76">
        <v>-4.1018793927769777E-3</v>
      </c>
      <c r="GI76">
        <v>4.953481889674257E-7</v>
      </c>
      <c r="GJ76">
        <v>-1.2383106132613841E-10</v>
      </c>
      <c r="GK76">
        <v>-0.15180510937277439</v>
      </c>
      <c r="GL76">
        <v>-1.6538770927233871E-2</v>
      </c>
      <c r="GM76">
        <v>1.291337703146669E-3</v>
      </c>
      <c r="GN76">
        <v>-1.6425570027322581E-5</v>
      </c>
      <c r="GO76">
        <v>20</v>
      </c>
      <c r="GP76">
        <v>2316</v>
      </c>
      <c r="GQ76">
        <v>1</v>
      </c>
      <c r="GR76">
        <v>39</v>
      </c>
      <c r="GS76">
        <v>21.5</v>
      </c>
      <c r="GT76">
        <v>21.5</v>
      </c>
      <c r="GU76">
        <v>2.6171899999999999</v>
      </c>
      <c r="GV76">
        <v>2.18994</v>
      </c>
      <c r="GW76">
        <v>1.94702</v>
      </c>
      <c r="GX76">
        <v>2.7697799999999999</v>
      </c>
      <c r="GY76">
        <v>2.19482</v>
      </c>
      <c r="GZ76">
        <v>2.34985</v>
      </c>
      <c r="HA76">
        <v>33.4681</v>
      </c>
      <c r="HB76">
        <v>15.6906</v>
      </c>
      <c r="HC76">
        <v>18</v>
      </c>
      <c r="HD76">
        <v>291.30200000000002</v>
      </c>
      <c r="HE76">
        <v>714.81299999999999</v>
      </c>
      <c r="HF76">
        <v>23.790800000000001</v>
      </c>
      <c r="HG76">
        <v>23.2804</v>
      </c>
      <c r="HH76">
        <v>30.000599999999999</v>
      </c>
      <c r="HI76">
        <v>23.0457</v>
      </c>
      <c r="HJ76">
        <v>22.871700000000001</v>
      </c>
      <c r="HK76">
        <v>52.360399999999998</v>
      </c>
      <c r="HL76">
        <v>22.079499999999999</v>
      </c>
      <c r="HM76">
        <v>42.533900000000003</v>
      </c>
      <c r="HN76">
        <v>-999.9</v>
      </c>
      <c r="HO76">
        <v>1021.88</v>
      </c>
      <c r="HP76">
        <v>17.7319</v>
      </c>
      <c r="HQ76">
        <v>101.283</v>
      </c>
      <c r="HR76">
        <v>101.157</v>
      </c>
    </row>
    <row r="77" spans="1:226" x14ac:dyDescent="0.2">
      <c r="A77">
        <v>84</v>
      </c>
      <c r="B77">
        <v>1656170670</v>
      </c>
      <c r="C77">
        <v>1657.400000095367</v>
      </c>
      <c r="D77" t="s">
        <v>480</v>
      </c>
      <c r="E77" t="s">
        <v>481</v>
      </c>
      <c r="F77">
        <v>5</v>
      </c>
      <c r="G77" t="s">
        <v>351</v>
      </c>
      <c r="H77" t="s">
        <v>352</v>
      </c>
      <c r="I77">
        <v>1656170662.5</v>
      </c>
      <c r="J77">
        <f t="shared" si="34"/>
        <v>2.7964595213564557E-3</v>
      </c>
      <c r="K77">
        <f t="shared" si="35"/>
        <v>2.7964595213564558</v>
      </c>
      <c r="L77">
        <f t="shared" si="36"/>
        <v>28.478559485392342</v>
      </c>
      <c r="M77">
        <f t="shared" si="37"/>
        <v>933.19451851851852</v>
      </c>
      <c r="N77">
        <f t="shared" si="38"/>
        <v>555.44069928877934</v>
      </c>
      <c r="O77">
        <f t="shared" si="39"/>
        <v>42.54060250289821</v>
      </c>
      <c r="P77">
        <f t="shared" si="40"/>
        <v>71.472359013324734</v>
      </c>
      <c r="Q77">
        <f t="shared" si="41"/>
        <v>0.13272066560071716</v>
      </c>
      <c r="R77">
        <f t="shared" si="42"/>
        <v>2.4851453345765386</v>
      </c>
      <c r="S77">
        <f t="shared" si="43"/>
        <v>0.12890495214383982</v>
      </c>
      <c r="T77">
        <f t="shared" si="44"/>
        <v>8.0899284121171228E-2</v>
      </c>
      <c r="U77">
        <f t="shared" si="45"/>
        <v>321.51979244444448</v>
      </c>
      <c r="V77">
        <f t="shared" si="46"/>
        <v>26.637155114233337</v>
      </c>
      <c r="W77">
        <f t="shared" si="47"/>
        <v>25.1693</v>
      </c>
      <c r="X77">
        <f t="shared" si="48"/>
        <v>3.2119135985814196</v>
      </c>
      <c r="Y77">
        <f t="shared" si="49"/>
        <v>49.585586712993376</v>
      </c>
      <c r="Z77">
        <f t="shared" si="50"/>
        <v>1.602619434012901</v>
      </c>
      <c r="AA77">
        <f t="shared" si="51"/>
        <v>3.2320267647311138</v>
      </c>
      <c r="AB77">
        <f t="shared" si="52"/>
        <v>1.6092941645685186</v>
      </c>
      <c r="AC77">
        <f t="shared" si="53"/>
        <v>-123.3238648918197</v>
      </c>
      <c r="AD77">
        <f t="shared" si="54"/>
        <v>14.051932293161569</v>
      </c>
      <c r="AE77">
        <f t="shared" si="55"/>
        <v>1.1987079358748765</v>
      </c>
      <c r="AF77">
        <f t="shared" si="56"/>
        <v>213.44656778166123</v>
      </c>
      <c r="AG77">
        <f t="shared" si="57"/>
        <v>46.912922700736651</v>
      </c>
      <c r="AH77">
        <f t="shared" si="58"/>
        <v>2.8003869728932753</v>
      </c>
      <c r="AI77">
        <f t="shared" si="59"/>
        <v>28.478559485392342</v>
      </c>
      <c r="AJ77">
        <v>1025.746179016762</v>
      </c>
      <c r="AK77">
        <v>976.93484848484843</v>
      </c>
      <c r="AL77">
        <v>3.4194300256667689</v>
      </c>
      <c r="AM77">
        <v>66.509081150718828</v>
      </c>
      <c r="AN77">
        <f t="shared" si="60"/>
        <v>2.7964595213564558</v>
      </c>
      <c r="AO77">
        <v>17.644659157944059</v>
      </c>
      <c r="AP77">
        <v>20.930304242424231</v>
      </c>
      <c r="AQ77">
        <v>-9.1620009394227878E-6</v>
      </c>
      <c r="AR77">
        <v>78.166941239200895</v>
      </c>
      <c r="AS77">
        <v>164</v>
      </c>
      <c r="AT77">
        <v>33</v>
      </c>
      <c r="AU77">
        <f t="shared" si="61"/>
        <v>1</v>
      </c>
      <c r="AV77">
        <f t="shared" si="62"/>
        <v>0</v>
      </c>
      <c r="AW77">
        <f t="shared" si="63"/>
        <v>40705.573620164228</v>
      </c>
      <c r="AX77">
        <f t="shared" si="64"/>
        <v>2000.02</v>
      </c>
      <c r="AY77">
        <f t="shared" si="65"/>
        <v>1681.2171111111111</v>
      </c>
      <c r="AZ77">
        <f t="shared" si="66"/>
        <v>0.84060014955406004</v>
      </c>
      <c r="BA77">
        <f t="shared" si="67"/>
        <v>0.16075828863933583</v>
      </c>
      <c r="BB77">
        <v>6</v>
      </c>
      <c r="BC77">
        <v>0.5</v>
      </c>
      <c r="BD77" t="s">
        <v>353</v>
      </c>
      <c r="BE77">
        <v>2</v>
      </c>
      <c r="BF77" t="b">
        <v>1</v>
      </c>
      <c r="BG77">
        <v>1656170662.5</v>
      </c>
      <c r="BH77">
        <v>933.19451851851852</v>
      </c>
      <c r="BI77">
        <v>992.62755555555566</v>
      </c>
      <c r="BJ77">
        <v>20.924951851851851</v>
      </c>
      <c r="BK77">
        <v>17.634718518518518</v>
      </c>
      <c r="BL77">
        <v>938.33418518518533</v>
      </c>
      <c r="BM77">
        <v>21.00661111111112</v>
      </c>
      <c r="BN77">
        <v>499.9868518518519</v>
      </c>
      <c r="BO77">
        <v>76.488955555555549</v>
      </c>
      <c r="BP77">
        <v>9.9963040740740736E-2</v>
      </c>
      <c r="BQ77">
        <v>25.274181481481481</v>
      </c>
      <c r="BR77">
        <v>25.1693</v>
      </c>
      <c r="BS77">
        <v>999.90000000000009</v>
      </c>
      <c r="BT77">
        <v>0</v>
      </c>
      <c r="BU77">
        <v>0</v>
      </c>
      <c r="BV77">
        <v>10006.757037037039</v>
      </c>
      <c r="BW77">
        <v>0</v>
      </c>
      <c r="BX77">
        <v>127.3568888888889</v>
      </c>
      <c r="BY77">
        <v>-59.432848148148153</v>
      </c>
      <c r="BZ77">
        <v>953.13900000000001</v>
      </c>
      <c r="CA77">
        <v>1010.447296296296</v>
      </c>
      <c r="CB77">
        <v>3.290245555555555</v>
      </c>
      <c r="CC77">
        <v>992.62755555555566</v>
      </c>
      <c r="CD77">
        <v>17.634718518518518</v>
      </c>
      <c r="CE77">
        <v>1.6005288888888889</v>
      </c>
      <c r="CF77">
        <v>1.34885962962963</v>
      </c>
      <c r="CG77">
        <v>13.963900000000001</v>
      </c>
      <c r="CH77">
        <v>11.354607407407411</v>
      </c>
      <c r="CI77">
        <v>2000.02</v>
      </c>
      <c r="CJ77">
        <v>0.97999577777777769</v>
      </c>
      <c r="CK77">
        <v>2.0004222222222229E-2</v>
      </c>
      <c r="CL77">
        <v>0</v>
      </c>
      <c r="CM77">
        <v>2.2767851851851848</v>
      </c>
      <c r="CN77">
        <v>0</v>
      </c>
      <c r="CO77">
        <v>6718.9318518518512</v>
      </c>
      <c r="CP77">
        <v>16749.607407407409</v>
      </c>
      <c r="CQ77">
        <v>39.092370370370382</v>
      </c>
      <c r="CR77">
        <v>38.953333333333333</v>
      </c>
      <c r="CS77">
        <v>39.42340740740741</v>
      </c>
      <c r="CT77">
        <v>37.400259259259258</v>
      </c>
      <c r="CU77">
        <v>38.034481481481471</v>
      </c>
      <c r="CV77">
        <v>1960.0096296296299</v>
      </c>
      <c r="CW77">
        <v>40.010370370370367</v>
      </c>
      <c r="CX77">
        <v>0</v>
      </c>
      <c r="CY77">
        <v>1656170670.2</v>
      </c>
      <c r="CZ77">
        <v>0</v>
      </c>
      <c r="DA77">
        <v>1656169376.0999999</v>
      </c>
      <c r="DB77" t="s">
        <v>361</v>
      </c>
      <c r="DC77">
        <v>1656169373.5999999</v>
      </c>
      <c r="DD77">
        <v>1656169376.0999999</v>
      </c>
      <c r="DE77">
        <v>1</v>
      </c>
      <c r="DF77">
        <v>0.13200000000000001</v>
      </c>
      <c r="DG77">
        <v>7.5999999999999998E-2</v>
      </c>
      <c r="DH77">
        <v>-3.2810000000000001</v>
      </c>
      <c r="DI77">
        <v>-0.13800000000000001</v>
      </c>
      <c r="DJ77">
        <v>420</v>
      </c>
      <c r="DK77">
        <v>17</v>
      </c>
      <c r="DL77">
        <v>0.11</v>
      </c>
      <c r="DM77">
        <v>0.05</v>
      </c>
      <c r="DN77">
        <v>-59.351297500000008</v>
      </c>
      <c r="DO77">
        <v>-1.623907317072989</v>
      </c>
      <c r="DP77">
        <v>0.16289053300836759</v>
      </c>
      <c r="DQ77">
        <v>0</v>
      </c>
      <c r="DR77">
        <v>3.3193755</v>
      </c>
      <c r="DS77">
        <v>-0.45520682926829797</v>
      </c>
      <c r="DT77">
        <v>4.6435161405447907E-2</v>
      </c>
      <c r="DU77">
        <v>0</v>
      </c>
      <c r="DV77">
        <v>0</v>
      </c>
      <c r="DW77">
        <v>2</v>
      </c>
      <c r="DX77" t="s">
        <v>358</v>
      </c>
      <c r="DY77">
        <v>2.9861399999999998</v>
      </c>
      <c r="DZ77">
        <v>2.72465</v>
      </c>
      <c r="EA77">
        <v>0.14486499999999999</v>
      </c>
      <c r="EB77">
        <v>0.14868999999999999</v>
      </c>
      <c r="EC77">
        <v>8.3876599999999996E-2</v>
      </c>
      <c r="ED77">
        <v>7.3051400000000002E-2</v>
      </c>
      <c r="EE77">
        <v>27266.7</v>
      </c>
      <c r="EF77">
        <v>27230.1</v>
      </c>
      <c r="EG77">
        <v>29612.5</v>
      </c>
      <c r="EH77">
        <v>29564.400000000001</v>
      </c>
      <c r="EI77">
        <v>35953.699999999997</v>
      </c>
      <c r="EJ77">
        <v>36429.199999999997</v>
      </c>
      <c r="EK77">
        <v>41723.1</v>
      </c>
      <c r="EL77">
        <v>42111.199999999997</v>
      </c>
      <c r="EM77">
        <v>1.62558</v>
      </c>
      <c r="EN77">
        <v>2.3066200000000001</v>
      </c>
      <c r="EO77">
        <v>0.10904700000000001</v>
      </c>
      <c r="EP77">
        <v>0</v>
      </c>
      <c r="EQ77">
        <v>23.385000000000002</v>
      </c>
      <c r="ER77">
        <v>999.9</v>
      </c>
      <c r="ES77">
        <v>42.1</v>
      </c>
      <c r="ET77">
        <v>29.3</v>
      </c>
      <c r="EU77">
        <v>22.525600000000001</v>
      </c>
      <c r="EV77">
        <v>62.0747</v>
      </c>
      <c r="EW77">
        <v>25.725200000000001</v>
      </c>
      <c r="EX77">
        <v>2</v>
      </c>
      <c r="EY77">
        <v>-0.320046</v>
      </c>
      <c r="EZ77">
        <v>0</v>
      </c>
      <c r="FA77">
        <v>20.398399999999999</v>
      </c>
      <c r="FB77">
        <v>5.2190899999999996</v>
      </c>
      <c r="FC77">
        <v>12.0044</v>
      </c>
      <c r="FD77">
        <v>4.9897499999999999</v>
      </c>
      <c r="FE77">
        <v>3.2885800000000001</v>
      </c>
      <c r="FF77">
        <v>4650</v>
      </c>
      <c r="FG77">
        <v>9999</v>
      </c>
      <c r="FH77">
        <v>9999</v>
      </c>
      <c r="FI77">
        <v>81.3</v>
      </c>
      <c r="FJ77">
        <v>1.8671</v>
      </c>
      <c r="FK77">
        <v>1.86615</v>
      </c>
      <c r="FL77">
        <v>1.8656900000000001</v>
      </c>
      <c r="FM77">
        <v>1.8656299999999999</v>
      </c>
      <c r="FN77">
        <v>1.86737</v>
      </c>
      <c r="FO77">
        <v>1.8699600000000001</v>
      </c>
      <c r="FP77">
        <v>1.86859</v>
      </c>
      <c r="FQ77">
        <v>1.87001</v>
      </c>
      <c r="FR77">
        <v>0</v>
      </c>
      <c r="FS77">
        <v>0</v>
      </c>
      <c r="FT77">
        <v>0</v>
      </c>
      <c r="FU77">
        <v>0</v>
      </c>
      <c r="FV77" t="s">
        <v>355</v>
      </c>
      <c r="FW77" t="s">
        <v>356</v>
      </c>
      <c r="FX77" t="s">
        <v>357</v>
      </c>
      <c r="FY77" t="s">
        <v>357</v>
      </c>
      <c r="FZ77" t="s">
        <v>357</v>
      </c>
      <c r="GA77" t="s">
        <v>357</v>
      </c>
      <c r="GB77">
        <v>0</v>
      </c>
      <c r="GC77">
        <v>100</v>
      </c>
      <c r="GD77">
        <v>100</v>
      </c>
      <c r="GE77">
        <v>-5.2270000000000003</v>
      </c>
      <c r="GF77">
        <v>-8.1500000000000003E-2</v>
      </c>
      <c r="GG77">
        <v>-1.624389483395291</v>
      </c>
      <c r="GH77">
        <v>-4.1018793927769777E-3</v>
      </c>
      <c r="GI77">
        <v>4.953481889674257E-7</v>
      </c>
      <c r="GJ77">
        <v>-1.2383106132613841E-10</v>
      </c>
      <c r="GK77">
        <v>-0.15180510937277439</v>
      </c>
      <c r="GL77">
        <v>-1.6538770927233871E-2</v>
      </c>
      <c r="GM77">
        <v>1.291337703146669E-3</v>
      </c>
      <c r="GN77">
        <v>-1.6425570027322581E-5</v>
      </c>
      <c r="GO77">
        <v>20</v>
      </c>
      <c r="GP77">
        <v>2316</v>
      </c>
      <c r="GQ77">
        <v>1</v>
      </c>
      <c r="GR77">
        <v>39</v>
      </c>
      <c r="GS77">
        <v>21.6</v>
      </c>
      <c r="GT77">
        <v>21.6</v>
      </c>
      <c r="GU77">
        <v>2.65137</v>
      </c>
      <c r="GV77">
        <v>2.19604</v>
      </c>
      <c r="GW77">
        <v>1.94702</v>
      </c>
      <c r="GX77">
        <v>2.7697799999999999</v>
      </c>
      <c r="GY77">
        <v>2.19482</v>
      </c>
      <c r="GZ77">
        <v>2.35107</v>
      </c>
      <c r="HA77">
        <v>33.4681</v>
      </c>
      <c r="HB77">
        <v>15.6906</v>
      </c>
      <c r="HC77">
        <v>18</v>
      </c>
      <c r="HD77">
        <v>291.517</v>
      </c>
      <c r="HE77">
        <v>714.94799999999998</v>
      </c>
      <c r="HF77">
        <v>23.7957</v>
      </c>
      <c r="HG77">
        <v>23.286899999999999</v>
      </c>
      <c r="HH77">
        <v>30.000800000000002</v>
      </c>
      <c r="HI77">
        <v>23.052600000000002</v>
      </c>
      <c r="HJ77">
        <v>22.879799999999999</v>
      </c>
      <c r="HK77">
        <v>53.060099999999998</v>
      </c>
      <c r="HL77">
        <v>22.079499999999999</v>
      </c>
      <c r="HM77">
        <v>42.533900000000003</v>
      </c>
      <c r="HN77">
        <v>-999.9</v>
      </c>
      <c r="HO77">
        <v>1041.97</v>
      </c>
      <c r="HP77">
        <v>17.745799999999999</v>
      </c>
      <c r="HQ77">
        <v>101.28100000000001</v>
      </c>
      <c r="HR77">
        <v>101.155</v>
      </c>
    </row>
    <row r="78" spans="1:226" x14ac:dyDescent="0.2">
      <c r="A78">
        <v>85</v>
      </c>
      <c r="B78">
        <v>1656170675</v>
      </c>
      <c r="C78">
        <v>1662.400000095367</v>
      </c>
      <c r="D78" t="s">
        <v>482</v>
      </c>
      <c r="E78" t="s">
        <v>483</v>
      </c>
      <c r="F78">
        <v>5</v>
      </c>
      <c r="G78" t="s">
        <v>351</v>
      </c>
      <c r="H78" t="s">
        <v>352</v>
      </c>
      <c r="I78">
        <v>1656170667.2142861</v>
      </c>
      <c r="J78">
        <f t="shared" si="34"/>
        <v>2.7714602258956363E-3</v>
      </c>
      <c r="K78">
        <f t="shared" si="35"/>
        <v>2.7714602258956362</v>
      </c>
      <c r="L78">
        <f t="shared" si="36"/>
        <v>28.632519738751839</v>
      </c>
      <c r="M78">
        <f t="shared" si="37"/>
        <v>948.89250000000004</v>
      </c>
      <c r="N78">
        <f t="shared" si="38"/>
        <v>565.47212778216783</v>
      </c>
      <c r="O78">
        <f t="shared" si="39"/>
        <v>43.308486376552175</v>
      </c>
      <c r="P78">
        <f t="shared" si="40"/>
        <v>72.673958432294768</v>
      </c>
      <c r="Q78">
        <f t="shared" si="41"/>
        <v>0.13146089144246517</v>
      </c>
      <c r="R78">
        <f t="shared" si="42"/>
        <v>2.4845250832086938</v>
      </c>
      <c r="S78">
        <f t="shared" si="43"/>
        <v>0.12771526464528818</v>
      </c>
      <c r="T78">
        <f t="shared" si="44"/>
        <v>8.0149680695613679E-2</v>
      </c>
      <c r="U78">
        <f t="shared" si="45"/>
        <v>321.51833035714282</v>
      </c>
      <c r="V78">
        <f t="shared" si="46"/>
        <v>26.652705636220524</v>
      </c>
      <c r="W78">
        <f t="shared" si="47"/>
        <v>25.17351428571429</v>
      </c>
      <c r="X78">
        <f t="shared" si="48"/>
        <v>3.2127196598975027</v>
      </c>
      <c r="Y78">
        <f t="shared" si="49"/>
        <v>49.574223702443383</v>
      </c>
      <c r="Z78">
        <f t="shared" si="50"/>
        <v>1.6029836906623132</v>
      </c>
      <c r="AA78">
        <f t="shared" si="51"/>
        <v>3.2335023545377402</v>
      </c>
      <c r="AB78">
        <f t="shared" si="52"/>
        <v>1.6097359692351896</v>
      </c>
      <c r="AC78">
        <f t="shared" si="53"/>
        <v>-122.22139596199756</v>
      </c>
      <c r="AD78">
        <f t="shared" si="54"/>
        <v>14.511583226908504</v>
      </c>
      <c r="AE78">
        <f t="shared" si="55"/>
        <v>1.2383017899277198</v>
      </c>
      <c r="AF78">
        <f t="shared" si="56"/>
        <v>215.04681941198149</v>
      </c>
      <c r="AG78">
        <f t="shared" si="57"/>
        <v>47.006043042930557</v>
      </c>
      <c r="AH78">
        <f t="shared" si="58"/>
        <v>2.7820254691151938</v>
      </c>
      <c r="AI78">
        <f t="shared" si="59"/>
        <v>28.632519738751839</v>
      </c>
      <c r="AJ78">
        <v>1042.929609009009</v>
      </c>
      <c r="AK78">
        <v>993.99156363636337</v>
      </c>
      <c r="AL78">
        <v>3.4047777973242579</v>
      </c>
      <c r="AM78">
        <v>66.509081150718828</v>
      </c>
      <c r="AN78">
        <f t="shared" si="60"/>
        <v>2.7714602258956362</v>
      </c>
      <c r="AO78">
        <v>17.686735779106009</v>
      </c>
      <c r="AP78">
        <v>20.940844242424241</v>
      </c>
      <c r="AQ78">
        <v>4.08957277085419E-4</v>
      </c>
      <c r="AR78">
        <v>78.166941239200895</v>
      </c>
      <c r="AS78">
        <v>163</v>
      </c>
      <c r="AT78">
        <v>33</v>
      </c>
      <c r="AU78">
        <f t="shared" si="61"/>
        <v>1</v>
      </c>
      <c r="AV78">
        <f t="shared" si="62"/>
        <v>0</v>
      </c>
      <c r="AW78">
        <f t="shared" si="63"/>
        <v>40688.962492703933</v>
      </c>
      <c r="AX78">
        <f t="shared" si="64"/>
        <v>2000.0107142857139</v>
      </c>
      <c r="AY78">
        <f t="shared" si="65"/>
        <v>1681.2093214285712</v>
      </c>
      <c r="AZ78">
        <f t="shared" si="66"/>
        <v>0.84060015749915629</v>
      </c>
      <c r="BA78">
        <f t="shared" si="67"/>
        <v>0.16075830397337157</v>
      </c>
      <c r="BB78">
        <v>6</v>
      </c>
      <c r="BC78">
        <v>0.5</v>
      </c>
      <c r="BD78" t="s">
        <v>353</v>
      </c>
      <c r="BE78">
        <v>2</v>
      </c>
      <c r="BF78" t="b">
        <v>1</v>
      </c>
      <c r="BG78">
        <v>1656170667.2142861</v>
      </c>
      <c r="BH78">
        <v>948.89250000000004</v>
      </c>
      <c r="BI78">
        <v>1008.467035714286</v>
      </c>
      <c r="BJ78">
        <v>20.929907142857139</v>
      </c>
      <c r="BK78">
        <v>17.661378571428571</v>
      </c>
      <c r="BL78">
        <v>954.08714285714291</v>
      </c>
      <c r="BM78">
        <v>21.011485714285719</v>
      </c>
      <c r="BN78">
        <v>500.00442857142872</v>
      </c>
      <c r="BO78">
        <v>76.488178571428577</v>
      </c>
      <c r="BP78">
        <v>0.1000107464285714</v>
      </c>
      <c r="BQ78">
        <v>25.281853571428581</v>
      </c>
      <c r="BR78">
        <v>25.17351428571429</v>
      </c>
      <c r="BS78">
        <v>999.9000000000002</v>
      </c>
      <c r="BT78">
        <v>0</v>
      </c>
      <c r="BU78">
        <v>0</v>
      </c>
      <c r="BV78">
        <v>10002.873214285721</v>
      </c>
      <c r="BW78">
        <v>0</v>
      </c>
      <c r="BX78">
        <v>127.3579285714286</v>
      </c>
      <c r="BY78">
        <v>-59.574542857142873</v>
      </c>
      <c r="BZ78">
        <v>969.17746428571411</v>
      </c>
      <c r="CA78">
        <v>1026.599285714286</v>
      </c>
      <c r="CB78">
        <v>3.2685310714285709</v>
      </c>
      <c r="CC78">
        <v>1008.467035714286</v>
      </c>
      <c r="CD78">
        <v>17.661378571428571</v>
      </c>
      <c r="CE78">
        <v>1.6008907142857141</v>
      </c>
      <c r="CF78">
        <v>1.350885357142857</v>
      </c>
      <c r="CG78">
        <v>13.96738928571428</v>
      </c>
      <c r="CH78">
        <v>11.37726428571429</v>
      </c>
      <c r="CI78">
        <v>2000.0107142857139</v>
      </c>
      <c r="CJ78">
        <v>0.97999535714285713</v>
      </c>
      <c r="CK78">
        <v>2.000464285714286E-2</v>
      </c>
      <c r="CL78">
        <v>0</v>
      </c>
      <c r="CM78">
        <v>2.2277714285714292</v>
      </c>
      <c r="CN78">
        <v>0</v>
      </c>
      <c r="CO78">
        <v>6709.346785714285</v>
      </c>
      <c r="CP78">
        <v>16749.532142857141</v>
      </c>
      <c r="CQ78">
        <v>39.046714285714287</v>
      </c>
      <c r="CR78">
        <v>38.919321428571429</v>
      </c>
      <c r="CS78">
        <v>39.374714285714283</v>
      </c>
      <c r="CT78">
        <v>37.377142857142857</v>
      </c>
      <c r="CU78">
        <v>37.98853571428571</v>
      </c>
      <c r="CV78">
        <v>1960</v>
      </c>
      <c r="CW78">
        <v>40.010714285714293</v>
      </c>
      <c r="CX78">
        <v>0</v>
      </c>
      <c r="CY78">
        <v>1656170675</v>
      </c>
      <c r="CZ78">
        <v>0</v>
      </c>
      <c r="DA78">
        <v>1656169376.0999999</v>
      </c>
      <c r="DB78" t="s">
        <v>361</v>
      </c>
      <c r="DC78">
        <v>1656169373.5999999</v>
      </c>
      <c r="DD78">
        <v>1656169376.0999999</v>
      </c>
      <c r="DE78">
        <v>1</v>
      </c>
      <c r="DF78">
        <v>0.13200000000000001</v>
      </c>
      <c r="DG78">
        <v>7.5999999999999998E-2</v>
      </c>
      <c r="DH78">
        <v>-3.2810000000000001</v>
      </c>
      <c r="DI78">
        <v>-0.13800000000000001</v>
      </c>
      <c r="DJ78">
        <v>420</v>
      </c>
      <c r="DK78">
        <v>17</v>
      </c>
      <c r="DL78">
        <v>0.11</v>
      </c>
      <c r="DM78">
        <v>0.05</v>
      </c>
      <c r="DN78">
        <v>-59.484552499999992</v>
      </c>
      <c r="DO78">
        <v>-1.828031144465224</v>
      </c>
      <c r="DP78">
        <v>0.17823653664092001</v>
      </c>
      <c r="DQ78">
        <v>0</v>
      </c>
      <c r="DR78">
        <v>3.2842595000000001</v>
      </c>
      <c r="DS78">
        <v>-0.32034056285179008</v>
      </c>
      <c r="DT78">
        <v>3.2867100187725741E-2</v>
      </c>
      <c r="DU78">
        <v>0</v>
      </c>
      <c r="DV78">
        <v>0</v>
      </c>
      <c r="DW78">
        <v>2</v>
      </c>
      <c r="DX78" t="s">
        <v>358</v>
      </c>
      <c r="DY78">
        <v>2.9860799999999998</v>
      </c>
      <c r="DZ78">
        <v>2.7246600000000001</v>
      </c>
      <c r="EA78">
        <v>0.14649499999999999</v>
      </c>
      <c r="EB78">
        <v>0.15027199999999999</v>
      </c>
      <c r="EC78">
        <v>8.3900299999999997E-2</v>
      </c>
      <c r="ED78">
        <v>7.3080999999999993E-2</v>
      </c>
      <c r="EE78">
        <v>27214.6</v>
      </c>
      <c r="EF78">
        <v>27179.3</v>
      </c>
      <c r="EG78">
        <v>29612.3</v>
      </c>
      <c r="EH78">
        <v>29564.1</v>
      </c>
      <c r="EI78">
        <v>35952.6</v>
      </c>
      <c r="EJ78">
        <v>36427.5</v>
      </c>
      <c r="EK78">
        <v>41722.9</v>
      </c>
      <c r="EL78">
        <v>42110.6</v>
      </c>
      <c r="EM78">
        <v>1.62622</v>
      </c>
      <c r="EN78">
        <v>2.3063799999999999</v>
      </c>
      <c r="EO78">
        <v>0.10896500000000001</v>
      </c>
      <c r="EP78">
        <v>0</v>
      </c>
      <c r="EQ78">
        <v>23.401299999999999</v>
      </c>
      <c r="ER78">
        <v>999.9</v>
      </c>
      <c r="ES78">
        <v>42.1</v>
      </c>
      <c r="ET78">
        <v>29.3</v>
      </c>
      <c r="EU78">
        <v>22.522600000000001</v>
      </c>
      <c r="EV78">
        <v>61.964700000000001</v>
      </c>
      <c r="EW78">
        <v>25.652999999999999</v>
      </c>
      <c r="EX78">
        <v>2</v>
      </c>
      <c r="EY78">
        <v>-0.31945899999999999</v>
      </c>
      <c r="EZ78">
        <v>0</v>
      </c>
      <c r="FA78">
        <v>20.398299999999999</v>
      </c>
      <c r="FB78">
        <v>5.2186399999999997</v>
      </c>
      <c r="FC78">
        <v>12.0044</v>
      </c>
      <c r="FD78">
        <v>4.9896500000000001</v>
      </c>
      <c r="FE78">
        <v>3.2885</v>
      </c>
      <c r="FF78">
        <v>4650.2</v>
      </c>
      <c r="FG78">
        <v>9999</v>
      </c>
      <c r="FH78">
        <v>9999</v>
      </c>
      <c r="FI78">
        <v>81.3</v>
      </c>
      <c r="FJ78">
        <v>1.86711</v>
      </c>
      <c r="FK78">
        <v>1.86615</v>
      </c>
      <c r="FL78">
        <v>1.8656900000000001</v>
      </c>
      <c r="FM78">
        <v>1.86561</v>
      </c>
      <c r="FN78">
        <v>1.86737</v>
      </c>
      <c r="FO78">
        <v>1.8699600000000001</v>
      </c>
      <c r="FP78">
        <v>1.86859</v>
      </c>
      <c r="FQ78">
        <v>1.87001</v>
      </c>
      <c r="FR78">
        <v>0</v>
      </c>
      <c r="FS78">
        <v>0</v>
      </c>
      <c r="FT78">
        <v>0</v>
      </c>
      <c r="FU78">
        <v>0</v>
      </c>
      <c r="FV78" t="s">
        <v>355</v>
      </c>
      <c r="FW78" t="s">
        <v>356</v>
      </c>
      <c r="FX78" t="s">
        <v>357</v>
      </c>
      <c r="FY78" t="s">
        <v>357</v>
      </c>
      <c r="FZ78" t="s">
        <v>357</v>
      </c>
      <c r="GA78" t="s">
        <v>357</v>
      </c>
      <c r="GB78">
        <v>0</v>
      </c>
      <c r="GC78">
        <v>100</v>
      </c>
      <c r="GD78">
        <v>100</v>
      </c>
      <c r="GE78">
        <v>-5.2859999999999996</v>
      </c>
      <c r="GF78">
        <v>-8.1500000000000003E-2</v>
      </c>
      <c r="GG78">
        <v>-1.624389483395291</v>
      </c>
      <c r="GH78">
        <v>-4.1018793927769777E-3</v>
      </c>
      <c r="GI78">
        <v>4.953481889674257E-7</v>
      </c>
      <c r="GJ78">
        <v>-1.2383106132613841E-10</v>
      </c>
      <c r="GK78">
        <v>-0.15180510937277439</v>
      </c>
      <c r="GL78">
        <v>-1.6538770927233871E-2</v>
      </c>
      <c r="GM78">
        <v>1.291337703146669E-3</v>
      </c>
      <c r="GN78">
        <v>-1.6425570027322581E-5</v>
      </c>
      <c r="GO78">
        <v>20</v>
      </c>
      <c r="GP78">
        <v>2316</v>
      </c>
      <c r="GQ78">
        <v>1</v>
      </c>
      <c r="GR78">
        <v>39</v>
      </c>
      <c r="GS78">
        <v>21.7</v>
      </c>
      <c r="GT78">
        <v>21.6</v>
      </c>
      <c r="GU78">
        <v>2.68066</v>
      </c>
      <c r="GV78">
        <v>2.1972700000000001</v>
      </c>
      <c r="GW78">
        <v>1.94702</v>
      </c>
      <c r="GX78">
        <v>2.7697799999999999</v>
      </c>
      <c r="GY78">
        <v>2.19482</v>
      </c>
      <c r="GZ78">
        <v>2.33887</v>
      </c>
      <c r="HA78">
        <v>33.4681</v>
      </c>
      <c r="HB78">
        <v>15.681800000000001</v>
      </c>
      <c r="HC78">
        <v>18</v>
      </c>
      <c r="HD78">
        <v>291.81900000000002</v>
      </c>
      <c r="HE78">
        <v>714.83399999999995</v>
      </c>
      <c r="HF78">
        <v>23.802099999999999</v>
      </c>
      <c r="HG78">
        <v>23.2943</v>
      </c>
      <c r="HH78">
        <v>30.000699999999998</v>
      </c>
      <c r="HI78">
        <v>23.060099999999998</v>
      </c>
      <c r="HJ78">
        <v>22.887599999999999</v>
      </c>
      <c r="HK78">
        <v>53.697499999999998</v>
      </c>
      <c r="HL78">
        <v>22.079499999999999</v>
      </c>
      <c r="HM78">
        <v>42.533900000000003</v>
      </c>
      <c r="HN78">
        <v>-999.9</v>
      </c>
      <c r="HO78">
        <v>1055.3399999999999</v>
      </c>
      <c r="HP78">
        <v>17.762</v>
      </c>
      <c r="HQ78">
        <v>101.28100000000001</v>
      </c>
      <c r="HR78">
        <v>101.154</v>
      </c>
    </row>
    <row r="79" spans="1:226" x14ac:dyDescent="0.2">
      <c r="A79">
        <v>86</v>
      </c>
      <c r="B79">
        <v>1656170680</v>
      </c>
      <c r="C79">
        <v>1667.400000095367</v>
      </c>
      <c r="D79" t="s">
        <v>484</v>
      </c>
      <c r="E79" t="s">
        <v>485</v>
      </c>
      <c r="F79">
        <v>5</v>
      </c>
      <c r="G79" t="s">
        <v>351</v>
      </c>
      <c r="H79" t="s">
        <v>352</v>
      </c>
      <c r="I79">
        <v>1656170672.5</v>
      </c>
      <c r="J79">
        <f t="shared" si="34"/>
        <v>2.7631885494737271E-3</v>
      </c>
      <c r="K79">
        <f t="shared" si="35"/>
        <v>2.7631885494737269</v>
      </c>
      <c r="L79">
        <f t="shared" si="36"/>
        <v>28.611756691651884</v>
      </c>
      <c r="M79">
        <f t="shared" si="37"/>
        <v>966.50988888888878</v>
      </c>
      <c r="N79">
        <f t="shared" si="38"/>
        <v>581.33258030908587</v>
      </c>
      <c r="O79">
        <f t="shared" si="39"/>
        <v>44.522724001445788</v>
      </c>
      <c r="P79">
        <f t="shared" si="40"/>
        <v>74.022434807952337</v>
      </c>
      <c r="Q79">
        <f t="shared" si="41"/>
        <v>0.13093160742625493</v>
      </c>
      <c r="R79">
        <f t="shared" si="42"/>
        <v>2.4834509693306455</v>
      </c>
      <c r="S79">
        <f t="shared" si="43"/>
        <v>0.12721406393319459</v>
      </c>
      <c r="T79">
        <f t="shared" si="44"/>
        <v>7.9834004496968897E-2</v>
      </c>
      <c r="U79">
        <f t="shared" si="45"/>
        <v>321.51798144444433</v>
      </c>
      <c r="V79">
        <f t="shared" si="46"/>
        <v>26.671148541258145</v>
      </c>
      <c r="W79">
        <f t="shared" si="47"/>
        <v>25.1833925925926</v>
      </c>
      <c r="X79">
        <f t="shared" si="48"/>
        <v>3.2146097644529452</v>
      </c>
      <c r="Y79">
        <f t="shared" si="49"/>
        <v>49.541619384519876</v>
      </c>
      <c r="Z79">
        <f t="shared" si="50"/>
        <v>1.6033982329416179</v>
      </c>
      <c r="AA79">
        <f t="shared" si="51"/>
        <v>3.2364671418928768</v>
      </c>
      <c r="AB79">
        <f t="shared" si="52"/>
        <v>1.6112115315113273</v>
      </c>
      <c r="AC79">
        <f t="shared" si="53"/>
        <v>-121.85661503179136</v>
      </c>
      <c r="AD79">
        <f t="shared" si="54"/>
        <v>15.245358479254449</v>
      </c>
      <c r="AE79">
        <f t="shared" si="55"/>
        <v>1.3016444475947968</v>
      </c>
      <c r="AF79">
        <f t="shared" si="56"/>
        <v>216.20836933950221</v>
      </c>
      <c r="AG79">
        <f t="shared" si="57"/>
        <v>47.079876662581093</v>
      </c>
      <c r="AH79">
        <f t="shared" si="58"/>
        <v>2.7680367097805285</v>
      </c>
      <c r="AI79">
        <f t="shared" si="59"/>
        <v>28.611756691651884</v>
      </c>
      <c r="AJ79">
        <v>1060.0395185934331</v>
      </c>
      <c r="AK79">
        <v>1011.087242424242</v>
      </c>
      <c r="AL79">
        <v>3.414688757372403</v>
      </c>
      <c r="AM79">
        <v>66.509081150718828</v>
      </c>
      <c r="AN79">
        <f t="shared" si="60"/>
        <v>2.7631885494737269</v>
      </c>
      <c r="AO79">
        <v>17.694802250398801</v>
      </c>
      <c r="AP79">
        <v>20.940804242424239</v>
      </c>
      <c r="AQ79">
        <v>6.1394994615044082E-5</v>
      </c>
      <c r="AR79">
        <v>78.166941239200895</v>
      </c>
      <c r="AS79">
        <v>163</v>
      </c>
      <c r="AT79">
        <v>33</v>
      </c>
      <c r="AU79">
        <f t="shared" si="61"/>
        <v>1</v>
      </c>
      <c r="AV79">
        <f t="shared" si="62"/>
        <v>0</v>
      </c>
      <c r="AW79">
        <f t="shared" si="63"/>
        <v>40659.922968454732</v>
      </c>
      <c r="AX79">
        <f t="shared" si="64"/>
        <v>2000.008518518518</v>
      </c>
      <c r="AY79">
        <f t="shared" si="65"/>
        <v>1681.2074777777771</v>
      </c>
      <c r="AZ79">
        <f t="shared" si="66"/>
        <v>0.84060015855488013</v>
      </c>
      <c r="BA79">
        <f t="shared" si="67"/>
        <v>0.16075830601091884</v>
      </c>
      <c r="BB79">
        <v>6</v>
      </c>
      <c r="BC79">
        <v>0.5</v>
      </c>
      <c r="BD79" t="s">
        <v>353</v>
      </c>
      <c r="BE79">
        <v>2</v>
      </c>
      <c r="BF79" t="b">
        <v>1</v>
      </c>
      <c r="BG79">
        <v>1656170672.5</v>
      </c>
      <c r="BH79">
        <v>966.50988888888878</v>
      </c>
      <c r="BI79">
        <v>1026.214444444445</v>
      </c>
      <c r="BJ79">
        <v>20.93554814814815</v>
      </c>
      <c r="BK79">
        <v>17.683537037037041</v>
      </c>
      <c r="BL79">
        <v>971.76629629629633</v>
      </c>
      <c r="BM79">
        <v>21.017037037037039</v>
      </c>
      <c r="BN79">
        <v>500.0142222222222</v>
      </c>
      <c r="BO79">
        <v>76.487340740740734</v>
      </c>
      <c r="BP79">
        <v>0.10001305555555549</v>
      </c>
      <c r="BQ79">
        <v>25.29725925925927</v>
      </c>
      <c r="BR79">
        <v>25.1833925925926</v>
      </c>
      <c r="BS79">
        <v>999.90000000000009</v>
      </c>
      <c r="BT79">
        <v>0</v>
      </c>
      <c r="BU79">
        <v>0</v>
      </c>
      <c r="BV79">
        <v>9996.082592592591</v>
      </c>
      <c r="BW79">
        <v>0</v>
      </c>
      <c r="BX79">
        <v>127.7447407407408</v>
      </c>
      <c r="BY79">
        <v>-59.704285185185192</v>
      </c>
      <c r="BZ79">
        <v>987.17722222222233</v>
      </c>
      <c r="CA79">
        <v>1044.689259259259</v>
      </c>
      <c r="CB79">
        <v>3.2520085185185188</v>
      </c>
      <c r="CC79">
        <v>1026.214444444445</v>
      </c>
      <c r="CD79">
        <v>17.683537037037041</v>
      </c>
      <c r="CE79">
        <v>1.601304814814815</v>
      </c>
      <c r="CF79">
        <v>1.352566666666666</v>
      </c>
      <c r="CG79">
        <v>13.971370370370369</v>
      </c>
      <c r="CH79">
        <v>11.39603333333333</v>
      </c>
      <c r="CI79">
        <v>2000.008518518518</v>
      </c>
      <c r="CJ79">
        <v>0.97999511111111115</v>
      </c>
      <c r="CK79">
        <v>2.0004888888888891E-2</v>
      </c>
      <c r="CL79">
        <v>0</v>
      </c>
      <c r="CM79">
        <v>2.17687037037037</v>
      </c>
      <c r="CN79">
        <v>0</v>
      </c>
      <c r="CO79">
        <v>6698.6029629629629</v>
      </c>
      <c r="CP79">
        <v>16749.5</v>
      </c>
      <c r="CQ79">
        <v>38.992814814814807</v>
      </c>
      <c r="CR79">
        <v>38.895666666666664</v>
      </c>
      <c r="CS79">
        <v>39.321555555555548</v>
      </c>
      <c r="CT79">
        <v>37.349333333333327</v>
      </c>
      <c r="CU79">
        <v>37.934962962962963</v>
      </c>
      <c r="CV79">
        <v>1959.9977777777781</v>
      </c>
      <c r="CW79">
        <v>40.010740740740736</v>
      </c>
      <c r="CX79">
        <v>0</v>
      </c>
      <c r="CY79">
        <v>1656170680.4000001</v>
      </c>
      <c r="CZ79">
        <v>0</v>
      </c>
      <c r="DA79">
        <v>1656169376.0999999</v>
      </c>
      <c r="DB79" t="s">
        <v>361</v>
      </c>
      <c r="DC79">
        <v>1656169373.5999999</v>
      </c>
      <c r="DD79">
        <v>1656169376.0999999</v>
      </c>
      <c r="DE79">
        <v>1</v>
      </c>
      <c r="DF79">
        <v>0.13200000000000001</v>
      </c>
      <c r="DG79">
        <v>7.5999999999999998E-2</v>
      </c>
      <c r="DH79">
        <v>-3.2810000000000001</v>
      </c>
      <c r="DI79">
        <v>-0.13800000000000001</v>
      </c>
      <c r="DJ79">
        <v>420</v>
      </c>
      <c r="DK79">
        <v>17</v>
      </c>
      <c r="DL79">
        <v>0.11</v>
      </c>
      <c r="DM79">
        <v>0.05</v>
      </c>
      <c r="DN79">
        <v>-59.6211275</v>
      </c>
      <c r="DO79">
        <v>-1.581900562851682</v>
      </c>
      <c r="DP79">
        <v>0.16297734349826051</v>
      </c>
      <c r="DQ79">
        <v>0</v>
      </c>
      <c r="DR79">
        <v>3.26383175</v>
      </c>
      <c r="DS79">
        <v>-0.1942256285178372</v>
      </c>
      <c r="DT79">
        <v>2.0055796404967349E-2</v>
      </c>
      <c r="DU79">
        <v>0</v>
      </c>
      <c r="DV79">
        <v>0</v>
      </c>
      <c r="DW79">
        <v>2</v>
      </c>
      <c r="DX79" t="s">
        <v>358</v>
      </c>
      <c r="DY79">
        <v>2.9863300000000002</v>
      </c>
      <c r="DZ79">
        <v>2.7248399999999999</v>
      </c>
      <c r="EA79">
        <v>0.14810599999999999</v>
      </c>
      <c r="EB79">
        <v>0.15181500000000001</v>
      </c>
      <c r="EC79">
        <v>8.3896399999999996E-2</v>
      </c>
      <c r="ED79">
        <v>7.3144600000000004E-2</v>
      </c>
      <c r="EE79">
        <v>27163.1</v>
      </c>
      <c r="EF79">
        <v>27129.9</v>
      </c>
      <c r="EG79">
        <v>29612.2</v>
      </c>
      <c r="EH79">
        <v>29564.1</v>
      </c>
      <c r="EI79">
        <v>35952.699999999997</v>
      </c>
      <c r="EJ79">
        <v>36425</v>
      </c>
      <c r="EK79">
        <v>41722.800000000003</v>
      </c>
      <c r="EL79">
        <v>42110.7</v>
      </c>
      <c r="EM79">
        <v>1.62622</v>
      </c>
      <c r="EN79">
        <v>2.3063199999999999</v>
      </c>
      <c r="EO79">
        <v>0.10868899999999999</v>
      </c>
      <c r="EP79">
        <v>0</v>
      </c>
      <c r="EQ79">
        <v>23.4207</v>
      </c>
      <c r="ER79">
        <v>999.9</v>
      </c>
      <c r="ES79">
        <v>42.1</v>
      </c>
      <c r="ET79">
        <v>29.3</v>
      </c>
      <c r="EU79">
        <v>22.523499999999999</v>
      </c>
      <c r="EV79">
        <v>61.914700000000003</v>
      </c>
      <c r="EW79">
        <v>25.681100000000001</v>
      </c>
      <c r="EX79">
        <v>2</v>
      </c>
      <c r="EY79">
        <v>-0.318664</v>
      </c>
      <c r="EZ79">
        <v>0</v>
      </c>
      <c r="FA79">
        <v>20.398299999999999</v>
      </c>
      <c r="FB79">
        <v>5.2186399999999997</v>
      </c>
      <c r="FC79">
        <v>12.0046</v>
      </c>
      <c r="FD79">
        <v>4.9898499999999997</v>
      </c>
      <c r="FE79">
        <v>3.2884799999999998</v>
      </c>
      <c r="FF79">
        <v>4650.2</v>
      </c>
      <c r="FG79">
        <v>9999</v>
      </c>
      <c r="FH79">
        <v>9999</v>
      </c>
      <c r="FI79">
        <v>81.3</v>
      </c>
      <c r="FJ79">
        <v>1.8670899999999999</v>
      </c>
      <c r="FK79">
        <v>1.86615</v>
      </c>
      <c r="FL79">
        <v>1.8656900000000001</v>
      </c>
      <c r="FM79">
        <v>1.8655999999999999</v>
      </c>
      <c r="FN79">
        <v>1.86737</v>
      </c>
      <c r="FO79">
        <v>1.8699600000000001</v>
      </c>
      <c r="FP79">
        <v>1.86859</v>
      </c>
      <c r="FQ79">
        <v>1.87001</v>
      </c>
      <c r="FR79">
        <v>0</v>
      </c>
      <c r="FS79">
        <v>0</v>
      </c>
      <c r="FT79">
        <v>0</v>
      </c>
      <c r="FU79">
        <v>0</v>
      </c>
      <c r="FV79" t="s">
        <v>355</v>
      </c>
      <c r="FW79" t="s">
        <v>356</v>
      </c>
      <c r="FX79" t="s">
        <v>357</v>
      </c>
      <c r="FY79" t="s">
        <v>357</v>
      </c>
      <c r="FZ79" t="s">
        <v>357</v>
      </c>
      <c r="GA79" t="s">
        <v>357</v>
      </c>
      <c r="GB79">
        <v>0</v>
      </c>
      <c r="GC79">
        <v>100</v>
      </c>
      <c r="GD79">
        <v>100</v>
      </c>
      <c r="GE79">
        <v>-5.3440000000000003</v>
      </c>
      <c r="GF79">
        <v>-8.14E-2</v>
      </c>
      <c r="GG79">
        <v>-1.624389483395291</v>
      </c>
      <c r="GH79">
        <v>-4.1018793927769777E-3</v>
      </c>
      <c r="GI79">
        <v>4.953481889674257E-7</v>
      </c>
      <c r="GJ79">
        <v>-1.2383106132613841E-10</v>
      </c>
      <c r="GK79">
        <v>-0.15180510937277439</v>
      </c>
      <c r="GL79">
        <v>-1.6538770927233871E-2</v>
      </c>
      <c r="GM79">
        <v>1.291337703146669E-3</v>
      </c>
      <c r="GN79">
        <v>-1.6425570027322581E-5</v>
      </c>
      <c r="GO79">
        <v>20</v>
      </c>
      <c r="GP79">
        <v>2316</v>
      </c>
      <c r="GQ79">
        <v>1</v>
      </c>
      <c r="GR79">
        <v>39</v>
      </c>
      <c r="GS79">
        <v>21.8</v>
      </c>
      <c r="GT79">
        <v>21.7</v>
      </c>
      <c r="GU79">
        <v>2.7185100000000002</v>
      </c>
      <c r="GV79">
        <v>2.18994</v>
      </c>
      <c r="GW79">
        <v>1.94702</v>
      </c>
      <c r="GX79">
        <v>2.7697799999999999</v>
      </c>
      <c r="GY79">
        <v>2.19482</v>
      </c>
      <c r="GZ79">
        <v>2.3547400000000001</v>
      </c>
      <c r="HA79">
        <v>33.490600000000001</v>
      </c>
      <c r="HB79">
        <v>15.6906</v>
      </c>
      <c r="HC79">
        <v>18</v>
      </c>
      <c r="HD79">
        <v>291.85599999999999</v>
      </c>
      <c r="HE79">
        <v>714.89599999999996</v>
      </c>
      <c r="HF79">
        <v>23.809699999999999</v>
      </c>
      <c r="HG79">
        <v>23.301600000000001</v>
      </c>
      <c r="HH79">
        <v>30.000800000000002</v>
      </c>
      <c r="HI79">
        <v>23.067799999999998</v>
      </c>
      <c r="HJ79">
        <v>22.895199999999999</v>
      </c>
      <c r="HK79">
        <v>54.3996</v>
      </c>
      <c r="HL79">
        <v>21.479800000000001</v>
      </c>
      <c r="HM79">
        <v>42.533900000000003</v>
      </c>
      <c r="HN79">
        <v>-999.9</v>
      </c>
      <c r="HO79">
        <v>1075.5</v>
      </c>
      <c r="HP79">
        <v>17.8977</v>
      </c>
      <c r="HQ79">
        <v>101.28100000000001</v>
      </c>
      <c r="HR79">
        <v>101.154</v>
      </c>
    </row>
    <row r="80" spans="1:226" x14ac:dyDescent="0.2">
      <c r="A80">
        <v>87</v>
      </c>
      <c r="B80">
        <v>1656170685</v>
      </c>
      <c r="C80">
        <v>1672.400000095367</v>
      </c>
      <c r="D80" t="s">
        <v>486</v>
      </c>
      <c r="E80" t="s">
        <v>487</v>
      </c>
      <c r="F80">
        <v>5</v>
      </c>
      <c r="G80" t="s">
        <v>351</v>
      </c>
      <c r="H80" t="s">
        <v>352</v>
      </c>
      <c r="I80">
        <v>1656170677.2142861</v>
      </c>
      <c r="J80">
        <f t="shared" si="34"/>
        <v>2.7406655938289758E-3</v>
      </c>
      <c r="K80">
        <f t="shared" si="35"/>
        <v>2.7406655938289757</v>
      </c>
      <c r="L80">
        <f t="shared" si="36"/>
        <v>28.652433446013429</v>
      </c>
      <c r="M80">
        <f t="shared" si="37"/>
        <v>982.25728571428567</v>
      </c>
      <c r="N80">
        <f t="shared" si="38"/>
        <v>592.43429757486206</v>
      </c>
      <c r="O80">
        <f t="shared" si="39"/>
        <v>45.372478084433915</v>
      </c>
      <c r="P80">
        <f t="shared" si="40"/>
        <v>75.227662125208525</v>
      </c>
      <c r="Q80">
        <f t="shared" si="41"/>
        <v>0.12959182941947883</v>
      </c>
      <c r="R80">
        <f t="shared" si="42"/>
        <v>2.4831928536046148</v>
      </c>
      <c r="S80">
        <f t="shared" si="43"/>
        <v>0.12594847049759075</v>
      </c>
      <c r="T80">
        <f t="shared" si="44"/>
        <v>7.9036603548378187E-2</v>
      </c>
      <c r="U80">
        <f t="shared" si="45"/>
        <v>321.51488967857148</v>
      </c>
      <c r="V80">
        <f t="shared" si="46"/>
        <v>26.69545524959879</v>
      </c>
      <c r="W80">
        <f t="shared" si="47"/>
        <v>25.200299999999999</v>
      </c>
      <c r="X80">
        <f t="shared" si="48"/>
        <v>3.2178470642661141</v>
      </c>
      <c r="Y80">
        <f t="shared" si="49"/>
        <v>49.501838069194584</v>
      </c>
      <c r="Z80">
        <f t="shared" si="50"/>
        <v>1.6037678448206321</v>
      </c>
      <c r="AA80">
        <f t="shared" si="51"/>
        <v>3.2398147369373551</v>
      </c>
      <c r="AB80">
        <f t="shared" si="52"/>
        <v>1.614079219445482</v>
      </c>
      <c r="AC80">
        <f t="shared" si="53"/>
        <v>-120.86335268785783</v>
      </c>
      <c r="AD80">
        <f t="shared" si="54"/>
        <v>15.307045315535932</v>
      </c>
      <c r="AE80">
        <f t="shared" si="55"/>
        <v>1.3072725113574102</v>
      </c>
      <c r="AF80">
        <f t="shared" si="56"/>
        <v>217.26585481760696</v>
      </c>
      <c r="AG80">
        <f t="shared" si="57"/>
        <v>47.140312185568369</v>
      </c>
      <c r="AH80">
        <f t="shared" si="58"/>
        <v>2.7472970704667641</v>
      </c>
      <c r="AI80">
        <f t="shared" si="59"/>
        <v>28.652433446013429</v>
      </c>
      <c r="AJ80">
        <v>1077.2360057092351</v>
      </c>
      <c r="AK80">
        <v>1028.158848484848</v>
      </c>
      <c r="AL80">
        <v>3.4328103169150612</v>
      </c>
      <c r="AM80">
        <v>66.509081150718828</v>
      </c>
      <c r="AN80">
        <f t="shared" si="60"/>
        <v>2.7406655938289757</v>
      </c>
      <c r="AO80">
        <v>17.729588267618109</v>
      </c>
      <c r="AP80">
        <v>20.94939636363636</v>
      </c>
      <c r="AQ80">
        <v>1.1225105925061991E-5</v>
      </c>
      <c r="AR80">
        <v>78.166941239200895</v>
      </c>
      <c r="AS80">
        <v>163</v>
      </c>
      <c r="AT80">
        <v>33</v>
      </c>
      <c r="AU80">
        <f t="shared" si="61"/>
        <v>1</v>
      </c>
      <c r="AV80">
        <f t="shared" si="62"/>
        <v>0</v>
      </c>
      <c r="AW80">
        <f t="shared" si="63"/>
        <v>40651.067930352379</v>
      </c>
      <c r="AX80">
        <f t="shared" si="64"/>
        <v>1999.9892857142861</v>
      </c>
      <c r="AY80">
        <f t="shared" si="65"/>
        <v>1681.1913107142861</v>
      </c>
      <c r="AZ80">
        <f t="shared" si="66"/>
        <v>0.8406001585722781</v>
      </c>
      <c r="BA80">
        <f t="shared" si="67"/>
        <v>0.16075830604449667</v>
      </c>
      <c r="BB80">
        <v>6</v>
      </c>
      <c r="BC80">
        <v>0.5</v>
      </c>
      <c r="BD80" t="s">
        <v>353</v>
      </c>
      <c r="BE80">
        <v>2</v>
      </c>
      <c r="BF80" t="b">
        <v>1</v>
      </c>
      <c r="BG80">
        <v>1656170677.2142861</v>
      </c>
      <c r="BH80">
        <v>982.25728571428567</v>
      </c>
      <c r="BI80">
        <v>1042.0632142857139</v>
      </c>
      <c r="BJ80">
        <v>20.940603571428571</v>
      </c>
      <c r="BK80">
        <v>17.71292142857143</v>
      </c>
      <c r="BL80">
        <v>987.5692499999999</v>
      </c>
      <c r="BM80">
        <v>21.022014285714292</v>
      </c>
      <c r="BN80">
        <v>500.00592857142863</v>
      </c>
      <c r="BO80">
        <v>76.486510714285714</v>
      </c>
      <c r="BP80">
        <v>0.10000406071428571</v>
      </c>
      <c r="BQ80">
        <v>25.314639285714289</v>
      </c>
      <c r="BR80">
        <v>25.200299999999999</v>
      </c>
      <c r="BS80">
        <v>999.9000000000002</v>
      </c>
      <c r="BT80">
        <v>0</v>
      </c>
      <c r="BU80">
        <v>0</v>
      </c>
      <c r="BV80">
        <v>9994.5332142857133</v>
      </c>
      <c r="BW80">
        <v>0</v>
      </c>
      <c r="BX80">
        <v>128.09589285714279</v>
      </c>
      <c r="BY80">
        <v>-59.805492857142852</v>
      </c>
      <c r="BZ80">
        <v>1003.266785714286</v>
      </c>
      <c r="CA80">
        <v>1060.855</v>
      </c>
      <c r="CB80">
        <v>3.2276810714285711</v>
      </c>
      <c r="CC80">
        <v>1042.0632142857139</v>
      </c>
      <c r="CD80">
        <v>17.71292142857143</v>
      </c>
      <c r="CE80">
        <v>1.6016739285714281</v>
      </c>
      <c r="CF80">
        <v>1.3547996428571429</v>
      </c>
      <c r="CG80">
        <v>13.974917857142859</v>
      </c>
      <c r="CH80">
        <v>11.42092857142857</v>
      </c>
      <c r="CI80">
        <v>1999.9892857142861</v>
      </c>
      <c r="CJ80">
        <v>0.97999482142857153</v>
      </c>
      <c r="CK80">
        <v>2.000517857142857E-2</v>
      </c>
      <c r="CL80">
        <v>0</v>
      </c>
      <c r="CM80">
        <v>2.1913178571428569</v>
      </c>
      <c r="CN80">
        <v>0</v>
      </c>
      <c r="CO80">
        <v>6688.255357142858</v>
      </c>
      <c r="CP80">
        <v>16749.33928571429</v>
      </c>
      <c r="CQ80">
        <v>38.961749999999988</v>
      </c>
      <c r="CR80">
        <v>38.863714285714288</v>
      </c>
      <c r="CS80">
        <v>39.278785714285711</v>
      </c>
      <c r="CT80">
        <v>37.33</v>
      </c>
      <c r="CU80">
        <v>37.890357142857148</v>
      </c>
      <c r="CV80">
        <v>1959.978928571428</v>
      </c>
      <c r="CW80">
        <v>40.010357142857139</v>
      </c>
      <c r="CX80">
        <v>0</v>
      </c>
      <c r="CY80">
        <v>1656170685.2</v>
      </c>
      <c r="CZ80">
        <v>0</v>
      </c>
      <c r="DA80">
        <v>1656169376.0999999</v>
      </c>
      <c r="DB80" t="s">
        <v>361</v>
      </c>
      <c r="DC80">
        <v>1656169373.5999999</v>
      </c>
      <c r="DD80">
        <v>1656169376.0999999</v>
      </c>
      <c r="DE80">
        <v>1</v>
      </c>
      <c r="DF80">
        <v>0.13200000000000001</v>
      </c>
      <c r="DG80">
        <v>7.5999999999999998E-2</v>
      </c>
      <c r="DH80">
        <v>-3.2810000000000001</v>
      </c>
      <c r="DI80">
        <v>-0.13800000000000001</v>
      </c>
      <c r="DJ80">
        <v>420</v>
      </c>
      <c r="DK80">
        <v>17</v>
      </c>
      <c r="DL80">
        <v>0.11</v>
      </c>
      <c r="DM80">
        <v>0.05</v>
      </c>
      <c r="DN80">
        <v>-59.744867500000012</v>
      </c>
      <c r="DO80">
        <v>-1.285788742964169</v>
      </c>
      <c r="DP80">
        <v>0.137765535217448</v>
      </c>
      <c r="DQ80">
        <v>0</v>
      </c>
      <c r="DR80">
        <v>3.240891</v>
      </c>
      <c r="DS80">
        <v>-0.26319196998123379</v>
      </c>
      <c r="DT80">
        <v>2.790346276002317E-2</v>
      </c>
      <c r="DU80">
        <v>0</v>
      </c>
      <c r="DV80">
        <v>0</v>
      </c>
      <c r="DW80">
        <v>2</v>
      </c>
      <c r="DX80" t="s">
        <v>358</v>
      </c>
      <c r="DY80">
        <v>2.9859900000000001</v>
      </c>
      <c r="DZ80">
        <v>2.7247499999999998</v>
      </c>
      <c r="EA80">
        <v>0.14971499999999999</v>
      </c>
      <c r="EB80">
        <v>0.15335499999999999</v>
      </c>
      <c r="EC80">
        <v>8.3923300000000006E-2</v>
      </c>
      <c r="ED80">
        <v>7.3351700000000006E-2</v>
      </c>
      <c r="EE80">
        <v>27111.1</v>
      </c>
      <c r="EF80">
        <v>27080</v>
      </c>
      <c r="EG80">
        <v>29611.4</v>
      </c>
      <c r="EH80">
        <v>29563.3</v>
      </c>
      <c r="EI80">
        <v>35950.5</v>
      </c>
      <c r="EJ80">
        <v>36415.800000000003</v>
      </c>
      <c r="EK80">
        <v>41721.4</v>
      </c>
      <c r="EL80">
        <v>42109.5</v>
      </c>
      <c r="EM80">
        <v>1.62605</v>
      </c>
      <c r="EN80">
        <v>2.3062999999999998</v>
      </c>
      <c r="EO80">
        <v>0.10927000000000001</v>
      </c>
      <c r="EP80">
        <v>0</v>
      </c>
      <c r="EQ80">
        <v>23.442</v>
      </c>
      <c r="ER80">
        <v>999.9</v>
      </c>
      <c r="ES80">
        <v>42</v>
      </c>
      <c r="ET80">
        <v>29.3</v>
      </c>
      <c r="EU80">
        <v>22.470099999999999</v>
      </c>
      <c r="EV80">
        <v>61.954700000000003</v>
      </c>
      <c r="EW80">
        <v>25.697099999999999</v>
      </c>
      <c r="EX80">
        <v>2</v>
      </c>
      <c r="EY80">
        <v>-0.317685</v>
      </c>
      <c r="EZ80">
        <v>0</v>
      </c>
      <c r="FA80">
        <v>20.398299999999999</v>
      </c>
      <c r="FB80">
        <v>5.2192400000000001</v>
      </c>
      <c r="FC80">
        <v>12.004300000000001</v>
      </c>
      <c r="FD80">
        <v>4.9895500000000004</v>
      </c>
      <c r="FE80">
        <v>3.2885499999999999</v>
      </c>
      <c r="FF80">
        <v>4650.5</v>
      </c>
      <c r="FG80">
        <v>9999</v>
      </c>
      <c r="FH80">
        <v>9999</v>
      </c>
      <c r="FI80">
        <v>81.3</v>
      </c>
      <c r="FJ80">
        <v>1.8670899999999999</v>
      </c>
      <c r="FK80">
        <v>1.86615</v>
      </c>
      <c r="FL80">
        <v>1.8656900000000001</v>
      </c>
      <c r="FM80">
        <v>1.8655999999999999</v>
      </c>
      <c r="FN80">
        <v>1.86737</v>
      </c>
      <c r="FO80">
        <v>1.8699600000000001</v>
      </c>
      <c r="FP80">
        <v>1.86859</v>
      </c>
      <c r="FQ80">
        <v>1.86999</v>
      </c>
      <c r="FR80">
        <v>0</v>
      </c>
      <c r="FS80">
        <v>0</v>
      </c>
      <c r="FT80">
        <v>0</v>
      </c>
      <c r="FU80">
        <v>0</v>
      </c>
      <c r="FV80" t="s">
        <v>355</v>
      </c>
      <c r="FW80" t="s">
        <v>356</v>
      </c>
      <c r="FX80" t="s">
        <v>357</v>
      </c>
      <c r="FY80" t="s">
        <v>357</v>
      </c>
      <c r="FZ80" t="s">
        <v>357</v>
      </c>
      <c r="GA80" t="s">
        <v>357</v>
      </c>
      <c r="GB80">
        <v>0</v>
      </c>
      <c r="GC80">
        <v>100</v>
      </c>
      <c r="GD80">
        <v>100</v>
      </c>
      <c r="GE80">
        <v>-5.4</v>
      </c>
      <c r="GF80">
        <v>-8.1299999999999997E-2</v>
      </c>
      <c r="GG80">
        <v>-1.624389483395291</v>
      </c>
      <c r="GH80">
        <v>-4.1018793927769777E-3</v>
      </c>
      <c r="GI80">
        <v>4.953481889674257E-7</v>
      </c>
      <c r="GJ80">
        <v>-1.2383106132613841E-10</v>
      </c>
      <c r="GK80">
        <v>-0.15180510937277439</v>
      </c>
      <c r="GL80">
        <v>-1.6538770927233871E-2</v>
      </c>
      <c r="GM80">
        <v>1.291337703146669E-3</v>
      </c>
      <c r="GN80">
        <v>-1.6425570027322581E-5</v>
      </c>
      <c r="GO80">
        <v>20</v>
      </c>
      <c r="GP80">
        <v>2316</v>
      </c>
      <c r="GQ80">
        <v>1</v>
      </c>
      <c r="GR80">
        <v>39</v>
      </c>
      <c r="GS80">
        <v>21.9</v>
      </c>
      <c r="GT80">
        <v>21.8</v>
      </c>
      <c r="GU80">
        <v>2.7502399999999998</v>
      </c>
      <c r="GV80">
        <v>2.18872</v>
      </c>
      <c r="GW80">
        <v>1.94702</v>
      </c>
      <c r="GX80">
        <v>2.7709999999999999</v>
      </c>
      <c r="GY80">
        <v>2.19482</v>
      </c>
      <c r="GZ80">
        <v>2.3535200000000001</v>
      </c>
      <c r="HA80">
        <v>33.490600000000001</v>
      </c>
      <c r="HB80">
        <v>15.6906</v>
      </c>
      <c r="HC80">
        <v>18</v>
      </c>
      <c r="HD80">
        <v>291.822</v>
      </c>
      <c r="HE80">
        <v>715.00699999999995</v>
      </c>
      <c r="HF80">
        <v>23.818000000000001</v>
      </c>
      <c r="HG80">
        <v>23.3096</v>
      </c>
      <c r="HH80">
        <v>30.000900000000001</v>
      </c>
      <c r="HI80">
        <v>23.075800000000001</v>
      </c>
      <c r="HJ80">
        <v>22.904699999999998</v>
      </c>
      <c r="HK80">
        <v>55.019399999999997</v>
      </c>
      <c r="HL80">
        <v>21.160299999999999</v>
      </c>
      <c r="HM80">
        <v>42.533900000000003</v>
      </c>
      <c r="HN80">
        <v>-999.9</v>
      </c>
      <c r="HO80">
        <v>1088.8800000000001</v>
      </c>
      <c r="HP80">
        <v>17.938300000000002</v>
      </c>
      <c r="HQ80">
        <v>101.277</v>
      </c>
      <c r="HR80">
        <v>101.151</v>
      </c>
    </row>
    <row r="81" spans="1:226" x14ac:dyDescent="0.2">
      <c r="A81">
        <v>88</v>
      </c>
      <c r="B81">
        <v>1656170690</v>
      </c>
      <c r="C81">
        <v>1677.400000095367</v>
      </c>
      <c r="D81" t="s">
        <v>488</v>
      </c>
      <c r="E81" t="s">
        <v>489</v>
      </c>
      <c r="F81">
        <v>5</v>
      </c>
      <c r="G81" t="s">
        <v>351</v>
      </c>
      <c r="H81" t="s">
        <v>352</v>
      </c>
      <c r="I81">
        <v>1656170682.5</v>
      </c>
      <c r="J81">
        <f t="shared" si="34"/>
        <v>2.7008227043694545E-3</v>
      </c>
      <c r="K81">
        <f t="shared" si="35"/>
        <v>2.7008227043694544</v>
      </c>
      <c r="L81">
        <f t="shared" si="36"/>
        <v>28.705038418711652</v>
      </c>
      <c r="M81">
        <f t="shared" si="37"/>
        <v>999.88951851851846</v>
      </c>
      <c r="N81">
        <f t="shared" si="38"/>
        <v>602.42535321300966</v>
      </c>
      <c r="O81">
        <f t="shared" si="39"/>
        <v>46.137361104634365</v>
      </c>
      <c r="P81">
        <f t="shared" si="40"/>
        <v>76.577560248059669</v>
      </c>
      <c r="Q81">
        <f t="shared" si="41"/>
        <v>0.12728629468166619</v>
      </c>
      <c r="R81">
        <f t="shared" si="42"/>
        <v>2.4839876160338852</v>
      </c>
      <c r="S81">
        <f t="shared" si="43"/>
        <v>0.12377061639391247</v>
      </c>
      <c r="T81">
        <f t="shared" si="44"/>
        <v>7.7664416835024994E-2</v>
      </c>
      <c r="U81">
        <f t="shared" si="45"/>
        <v>321.51660044444441</v>
      </c>
      <c r="V81">
        <f t="shared" si="46"/>
        <v>26.725177707388426</v>
      </c>
      <c r="W81">
        <f t="shared" si="47"/>
        <v>25.2267962962963</v>
      </c>
      <c r="X81">
        <f t="shared" si="48"/>
        <v>3.2229261007072663</v>
      </c>
      <c r="Y81">
        <f t="shared" si="49"/>
        <v>49.46811317817815</v>
      </c>
      <c r="Z81">
        <f t="shared" si="50"/>
        <v>1.6043965950609993</v>
      </c>
      <c r="AA81">
        <f t="shared" si="51"/>
        <v>3.2432945022223856</v>
      </c>
      <c r="AB81">
        <f t="shared" si="52"/>
        <v>1.618529505646267</v>
      </c>
      <c r="AC81">
        <f t="shared" si="53"/>
        <v>-119.10628126269295</v>
      </c>
      <c r="AD81">
        <f t="shared" si="54"/>
        <v>14.18079082780508</v>
      </c>
      <c r="AE81">
        <f t="shared" si="55"/>
        <v>1.2109703927611442</v>
      </c>
      <c r="AF81">
        <f t="shared" si="56"/>
        <v>217.8020804023177</v>
      </c>
      <c r="AG81">
        <f t="shared" si="57"/>
        <v>47.122239927672027</v>
      </c>
      <c r="AH81">
        <f t="shared" si="58"/>
        <v>2.7141787363947483</v>
      </c>
      <c r="AI81">
        <f t="shared" si="59"/>
        <v>28.705038418711652</v>
      </c>
      <c r="AJ81">
        <v>1093.938541404498</v>
      </c>
      <c r="AK81">
        <v>1045.053575757576</v>
      </c>
      <c r="AL81">
        <v>3.3699121730150901</v>
      </c>
      <c r="AM81">
        <v>66.509081150718828</v>
      </c>
      <c r="AN81">
        <f t="shared" si="60"/>
        <v>2.7008227043694544</v>
      </c>
      <c r="AO81">
        <v>17.799877018536389</v>
      </c>
      <c r="AP81">
        <v>20.971902424242419</v>
      </c>
      <c r="AQ81">
        <v>2.0703301754140669E-4</v>
      </c>
      <c r="AR81">
        <v>78.166941239200895</v>
      </c>
      <c r="AS81">
        <v>164</v>
      </c>
      <c r="AT81">
        <v>33</v>
      </c>
      <c r="AU81">
        <f t="shared" si="61"/>
        <v>1</v>
      </c>
      <c r="AV81">
        <f t="shared" si="62"/>
        <v>0</v>
      </c>
      <c r="AW81">
        <f t="shared" si="63"/>
        <v>40668.513775722262</v>
      </c>
      <c r="AX81">
        <f t="shared" si="64"/>
        <v>2000</v>
      </c>
      <c r="AY81">
        <f t="shared" si="65"/>
        <v>1681.2003111111112</v>
      </c>
      <c r="AZ81">
        <f t="shared" si="66"/>
        <v>0.84060015555555556</v>
      </c>
      <c r="BA81">
        <f t="shared" si="67"/>
        <v>0.16075830022222221</v>
      </c>
      <c r="BB81">
        <v>6</v>
      </c>
      <c r="BC81">
        <v>0.5</v>
      </c>
      <c r="BD81" t="s">
        <v>353</v>
      </c>
      <c r="BE81">
        <v>2</v>
      </c>
      <c r="BF81" t="b">
        <v>1</v>
      </c>
      <c r="BG81">
        <v>1656170682.5</v>
      </c>
      <c r="BH81">
        <v>999.88951851851846</v>
      </c>
      <c r="BI81">
        <v>1059.6929629629631</v>
      </c>
      <c r="BJ81">
        <v>20.948948148148151</v>
      </c>
      <c r="BK81">
        <v>17.760159259259261</v>
      </c>
      <c r="BL81">
        <v>1005.263111111111</v>
      </c>
      <c r="BM81">
        <v>21.030222222222221</v>
      </c>
      <c r="BN81">
        <v>499.99914814814821</v>
      </c>
      <c r="BO81">
        <v>76.486044444444445</v>
      </c>
      <c r="BP81">
        <v>9.9977140740740753E-2</v>
      </c>
      <c r="BQ81">
        <v>25.332688888888889</v>
      </c>
      <c r="BR81">
        <v>25.2267962962963</v>
      </c>
      <c r="BS81">
        <v>999.90000000000009</v>
      </c>
      <c r="BT81">
        <v>0</v>
      </c>
      <c r="BU81">
        <v>0</v>
      </c>
      <c r="BV81">
        <v>9999.6992592592596</v>
      </c>
      <c r="BW81">
        <v>0</v>
      </c>
      <c r="BX81">
        <v>128.3663333333333</v>
      </c>
      <c r="BY81">
        <v>-59.802751851851859</v>
      </c>
      <c r="BZ81">
        <v>1021.284925925926</v>
      </c>
      <c r="CA81">
        <v>1078.854444444444</v>
      </c>
      <c r="CB81">
        <v>3.1887822222222222</v>
      </c>
      <c r="CC81">
        <v>1059.6929629629631</v>
      </c>
      <c r="CD81">
        <v>17.760159259259261</v>
      </c>
      <c r="CE81">
        <v>1.6023022222222221</v>
      </c>
      <c r="CF81">
        <v>1.358404444444445</v>
      </c>
      <c r="CG81">
        <v>13.98095925925926</v>
      </c>
      <c r="CH81">
        <v>11.461025925925931</v>
      </c>
      <c r="CI81">
        <v>2000</v>
      </c>
      <c r="CJ81">
        <v>0.9799944444444445</v>
      </c>
      <c r="CK81">
        <v>2.0005555555555561E-2</v>
      </c>
      <c r="CL81">
        <v>0</v>
      </c>
      <c r="CM81">
        <v>2.2335555555555549</v>
      </c>
      <c r="CN81">
        <v>0</v>
      </c>
      <c r="CO81">
        <v>6676.5170370370379</v>
      </c>
      <c r="CP81">
        <v>16749.42592592592</v>
      </c>
      <c r="CQ81">
        <v>38.92096296296296</v>
      </c>
      <c r="CR81">
        <v>38.840000000000003</v>
      </c>
      <c r="CS81">
        <v>39.231222222222222</v>
      </c>
      <c r="CT81">
        <v>37.302814814814809</v>
      </c>
      <c r="CU81">
        <v>37.846962962962962</v>
      </c>
      <c r="CV81">
        <v>1959.9896296296299</v>
      </c>
      <c r="CW81">
        <v>40.010370370370367</v>
      </c>
      <c r="CX81">
        <v>0</v>
      </c>
      <c r="CY81">
        <v>1656170690.5999999</v>
      </c>
      <c r="CZ81">
        <v>0</v>
      </c>
      <c r="DA81">
        <v>1656169376.0999999</v>
      </c>
      <c r="DB81" t="s">
        <v>361</v>
      </c>
      <c r="DC81">
        <v>1656169373.5999999</v>
      </c>
      <c r="DD81">
        <v>1656169376.0999999</v>
      </c>
      <c r="DE81">
        <v>1</v>
      </c>
      <c r="DF81">
        <v>0.13200000000000001</v>
      </c>
      <c r="DG81">
        <v>7.5999999999999998E-2</v>
      </c>
      <c r="DH81">
        <v>-3.2810000000000001</v>
      </c>
      <c r="DI81">
        <v>-0.13800000000000001</v>
      </c>
      <c r="DJ81">
        <v>420</v>
      </c>
      <c r="DK81">
        <v>17</v>
      </c>
      <c r="DL81">
        <v>0.11</v>
      </c>
      <c r="DM81">
        <v>0.05</v>
      </c>
      <c r="DN81">
        <v>-59.78171463414634</v>
      </c>
      <c r="DO81">
        <v>-0.1732411149826531</v>
      </c>
      <c r="DP81">
        <v>0.1174723393720796</v>
      </c>
      <c r="DQ81">
        <v>0</v>
      </c>
      <c r="DR81">
        <v>3.2059131707317068</v>
      </c>
      <c r="DS81">
        <v>-0.44077609756097341</v>
      </c>
      <c r="DT81">
        <v>4.6709881152316529E-2</v>
      </c>
      <c r="DU81">
        <v>0</v>
      </c>
      <c r="DV81">
        <v>0</v>
      </c>
      <c r="DW81">
        <v>2</v>
      </c>
      <c r="DX81" t="s">
        <v>358</v>
      </c>
      <c r="DY81">
        <v>2.9862700000000002</v>
      </c>
      <c r="DZ81">
        <v>2.7247699999999999</v>
      </c>
      <c r="EA81">
        <v>0.151287</v>
      </c>
      <c r="EB81">
        <v>0.15489700000000001</v>
      </c>
      <c r="EC81">
        <v>8.3987699999999998E-2</v>
      </c>
      <c r="ED81">
        <v>7.3549400000000001E-2</v>
      </c>
      <c r="EE81">
        <v>27060.400000000001</v>
      </c>
      <c r="EF81">
        <v>27030.2</v>
      </c>
      <c r="EG81">
        <v>29610.7</v>
      </c>
      <c r="EH81">
        <v>29562.7</v>
      </c>
      <c r="EI81">
        <v>35947.199999999997</v>
      </c>
      <c r="EJ81">
        <v>36407.1</v>
      </c>
      <c r="EK81">
        <v>41720.5</v>
      </c>
      <c r="EL81">
        <v>42108.6</v>
      </c>
      <c r="EM81">
        <v>1.62565</v>
      </c>
      <c r="EN81">
        <v>2.3060999999999998</v>
      </c>
      <c r="EO81">
        <v>0.110157</v>
      </c>
      <c r="EP81">
        <v>0</v>
      </c>
      <c r="EQ81">
        <v>23.464300000000001</v>
      </c>
      <c r="ER81">
        <v>999.9</v>
      </c>
      <c r="ES81">
        <v>42</v>
      </c>
      <c r="ET81">
        <v>29.3</v>
      </c>
      <c r="EU81">
        <v>22.471800000000002</v>
      </c>
      <c r="EV81">
        <v>61.154699999999998</v>
      </c>
      <c r="EW81">
        <v>25.544899999999998</v>
      </c>
      <c r="EX81">
        <v>2</v>
      </c>
      <c r="EY81">
        <v>-0.31687500000000002</v>
      </c>
      <c r="EZ81">
        <v>0</v>
      </c>
      <c r="FA81">
        <v>20.398499999999999</v>
      </c>
      <c r="FB81">
        <v>5.2199900000000001</v>
      </c>
      <c r="FC81">
        <v>12.004899999999999</v>
      </c>
      <c r="FD81">
        <v>4.9897999999999998</v>
      </c>
      <c r="FE81">
        <v>3.2886500000000001</v>
      </c>
      <c r="FF81">
        <v>4650.5</v>
      </c>
      <c r="FG81">
        <v>9999</v>
      </c>
      <c r="FH81">
        <v>9999</v>
      </c>
      <c r="FI81">
        <v>81.3</v>
      </c>
      <c r="FJ81">
        <v>1.8670899999999999</v>
      </c>
      <c r="FK81">
        <v>1.86615</v>
      </c>
      <c r="FL81">
        <v>1.8656900000000001</v>
      </c>
      <c r="FM81">
        <v>1.86558</v>
      </c>
      <c r="FN81">
        <v>1.86737</v>
      </c>
      <c r="FO81">
        <v>1.8699600000000001</v>
      </c>
      <c r="FP81">
        <v>1.8685799999999999</v>
      </c>
      <c r="FQ81">
        <v>1.8699699999999999</v>
      </c>
      <c r="FR81">
        <v>0</v>
      </c>
      <c r="FS81">
        <v>0</v>
      </c>
      <c r="FT81">
        <v>0</v>
      </c>
      <c r="FU81">
        <v>0</v>
      </c>
      <c r="FV81" t="s">
        <v>355</v>
      </c>
      <c r="FW81" t="s">
        <v>356</v>
      </c>
      <c r="FX81" t="s">
        <v>357</v>
      </c>
      <c r="FY81" t="s">
        <v>357</v>
      </c>
      <c r="FZ81" t="s">
        <v>357</v>
      </c>
      <c r="GA81" t="s">
        <v>357</v>
      </c>
      <c r="GB81">
        <v>0</v>
      </c>
      <c r="GC81">
        <v>100</v>
      </c>
      <c r="GD81">
        <v>100</v>
      </c>
      <c r="GE81">
        <v>-5.46</v>
      </c>
      <c r="GF81">
        <v>-8.0799999999999997E-2</v>
      </c>
      <c r="GG81">
        <v>-1.624389483395291</v>
      </c>
      <c r="GH81">
        <v>-4.1018793927769777E-3</v>
      </c>
      <c r="GI81">
        <v>4.953481889674257E-7</v>
      </c>
      <c r="GJ81">
        <v>-1.2383106132613841E-10</v>
      </c>
      <c r="GK81">
        <v>-0.15180510937277439</v>
      </c>
      <c r="GL81">
        <v>-1.6538770927233871E-2</v>
      </c>
      <c r="GM81">
        <v>1.291337703146669E-3</v>
      </c>
      <c r="GN81">
        <v>-1.6425570027322581E-5</v>
      </c>
      <c r="GO81">
        <v>20</v>
      </c>
      <c r="GP81">
        <v>2316</v>
      </c>
      <c r="GQ81">
        <v>1</v>
      </c>
      <c r="GR81">
        <v>39</v>
      </c>
      <c r="GS81">
        <v>21.9</v>
      </c>
      <c r="GT81">
        <v>21.9</v>
      </c>
      <c r="GU81">
        <v>2.7783199999999999</v>
      </c>
      <c r="GV81">
        <v>2.19482</v>
      </c>
      <c r="GW81">
        <v>1.94702</v>
      </c>
      <c r="GX81">
        <v>2.7697799999999999</v>
      </c>
      <c r="GY81">
        <v>2.19482</v>
      </c>
      <c r="GZ81">
        <v>2.34375</v>
      </c>
      <c r="HA81">
        <v>33.490600000000001</v>
      </c>
      <c r="HB81">
        <v>15.6906</v>
      </c>
      <c r="HC81">
        <v>18</v>
      </c>
      <c r="HD81">
        <v>291.69499999999999</v>
      </c>
      <c r="HE81">
        <v>714.93600000000004</v>
      </c>
      <c r="HF81">
        <v>23.8263</v>
      </c>
      <c r="HG81">
        <v>23.317299999999999</v>
      </c>
      <c r="HH81">
        <v>30.000900000000001</v>
      </c>
      <c r="HI81">
        <v>23.082899999999999</v>
      </c>
      <c r="HJ81">
        <v>22.912299999999998</v>
      </c>
      <c r="HK81">
        <v>55.637999999999998</v>
      </c>
      <c r="HL81">
        <v>20.876999999999999</v>
      </c>
      <c r="HM81">
        <v>42.533900000000003</v>
      </c>
      <c r="HN81">
        <v>-999.9</v>
      </c>
      <c r="HO81">
        <v>1108.98</v>
      </c>
      <c r="HP81">
        <v>17.966799999999999</v>
      </c>
      <c r="HQ81">
        <v>101.27500000000001</v>
      </c>
      <c r="HR81">
        <v>101.149</v>
      </c>
    </row>
    <row r="82" spans="1:226" x14ac:dyDescent="0.2">
      <c r="A82">
        <v>89</v>
      </c>
      <c r="B82">
        <v>1656170695</v>
      </c>
      <c r="C82">
        <v>1682.400000095367</v>
      </c>
      <c r="D82" t="s">
        <v>490</v>
      </c>
      <c r="E82" t="s">
        <v>491</v>
      </c>
      <c r="F82">
        <v>5</v>
      </c>
      <c r="G82" t="s">
        <v>351</v>
      </c>
      <c r="H82" t="s">
        <v>352</v>
      </c>
      <c r="I82">
        <v>1656170687.2142861</v>
      </c>
      <c r="J82">
        <f t="shared" si="34"/>
        <v>2.6828226047079123E-3</v>
      </c>
      <c r="K82">
        <f t="shared" si="35"/>
        <v>2.6828226047079125</v>
      </c>
      <c r="L82">
        <f t="shared" si="36"/>
        <v>28.880510842686807</v>
      </c>
      <c r="M82">
        <f t="shared" si="37"/>
        <v>1015.58575</v>
      </c>
      <c r="N82">
        <f t="shared" si="38"/>
        <v>612.01340772120943</v>
      </c>
      <c r="O82">
        <f t="shared" si="39"/>
        <v>46.871146223492005</v>
      </c>
      <c r="P82">
        <f t="shared" si="40"/>
        <v>77.7787995985029</v>
      </c>
      <c r="Q82">
        <f t="shared" si="41"/>
        <v>0.1261257711183581</v>
      </c>
      <c r="R82">
        <f t="shared" si="42"/>
        <v>2.4827464704791788</v>
      </c>
      <c r="S82">
        <f t="shared" si="43"/>
        <v>0.12267129698165539</v>
      </c>
      <c r="T82">
        <f t="shared" si="44"/>
        <v>7.6972050594826785E-2</v>
      </c>
      <c r="U82">
        <f t="shared" si="45"/>
        <v>321.51317967857148</v>
      </c>
      <c r="V82">
        <f t="shared" si="46"/>
        <v>26.745782558267379</v>
      </c>
      <c r="W82">
        <f t="shared" si="47"/>
        <v>25.250975</v>
      </c>
      <c r="X82">
        <f t="shared" si="48"/>
        <v>3.2275669922628438</v>
      </c>
      <c r="Y82">
        <f t="shared" si="49"/>
        <v>49.459297769797729</v>
      </c>
      <c r="Z82">
        <f t="shared" si="50"/>
        <v>1.605498248897576</v>
      </c>
      <c r="AA82">
        <f t="shared" si="51"/>
        <v>3.2460999676343403</v>
      </c>
      <c r="AB82">
        <f t="shared" si="52"/>
        <v>1.6220687433652679</v>
      </c>
      <c r="AC82">
        <f t="shared" si="53"/>
        <v>-118.31247686761893</v>
      </c>
      <c r="AD82">
        <f t="shared" si="54"/>
        <v>12.883523952809274</v>
      </c>
      <c r="AE82">
        <f t="shared" si="55"/>
        <v>1.1009544523897041</v>
      </c>
      <c r="AF82">
        <f t="shared" si="56"/>
        <v>217.18518121615153</v>
      </c>
      <c r="AG82">
        <f t="shared" si="57"/>
        <v>47.151754125855661</v>
      </c>
      <c r="AH82">
        <f t="shared" si="58"/>
        <v>2.6761203719456899</v>
      </c>
      <c r="AI82">
        <f t="shared" si="59"/>
        <v>28.880510842686807</v>
      </c>
      <c r="AJ82">
        <v>1111.328151417596</v>
      </c>
      <c r="AK82">
        <v>1062.108909090909</v>
      </c>
      <c r="AL82">
        <v>3.3991444299954789</v>
      </c>
      <c r="AM82">
        <v>66.509081150718828</v>
      </c>
      <c r="AN82">
        <f t="shared" si="60"/>
        <v>2.6828226047079125</v>
      </c>
      <c r="AO82">
        <v>17.864331466005801</v>
      </c>
      <c r="AP82">
        <v>20.9971109090909</v>
      </c>
      <c r="AQ82">
        <v>3.9303332188075678E-3</v>
      </c>
      <c r="AR82">
        <v>78.166941239200895</v>
      </c>
      <c r="AS82">
        <v>163</v>
      </c>
      <c r="AT82">
        <v>33</v>
      </c>
      <c r="AU82">
        <f t="shared" si="61"/>
        <v>1</v>
      </c>
      <c r="AV82">
        <f t="shared" si="62"/>
        <v>0</v>
      </c>
      <c r="AW82">
        <f t="shared" si="63"/>
        <v>40635.412640631555</v>
      </c>
      <c r="AX82">
        <f t="shared" si="64"/>
        <v>1999.978571428572</v>
      </c>
      <c r="AY82">
        <f t="shared" si="65"/>
        <v>1681.1823107142861</v>
      </c>
      <c r="AZ82">
        <f t="shared" si="66"/>
        <v>0.84060016178744768</v>
      </c>
      <c r="BA82">
        <f t="shared" si="67"/>
        <v>0.16075831224977408</v>
      </c>
      <c r="BB82">
        <v>6</v>
      </c>
      <c r="BC82">
        <v>0.5</v>
      </c>
      <c r="BD82" t="s">
        <v>353</v>
      </c>
      <c r="BE82">
        <v>2</v>
      </c>
      <c r="BF82" t="b">
        <v>1</v>
      </c>
      <c r="BG82">
        <v>1656170687.2142861</v>
      </c>
      <c r="BH82">
        <v>1015.58575</v>
      </c>
      <c r="BI82">
        <v>1075.427857142857</v>
      </c>
      <c r="BJ82">
        <v>20.963567857142859</v>
      </c>
      <c r="BK82">
        <v>17.819617857142859</v>
      </c>
      <c r="BL82">
        <v>1021.014678571428</v>
      </c>
      <c r="BM82">
        <v>21.04461071428571</v>
      </c>
      <c r="BN82">
        <v>500.01164285714282</v>
      </c>
      <c r="BO82">
        <v>76.485100000000003</v>
      </c>
      <c r="BP82">
        <v>0.10006240357142859</v>
      </c>
      <c r="BQ82">
        <v>25.34722857142857</v>
      </c>
      <c r="BR82">
        <v>25.250975</v>
      </c>
      <c r="BS82">
        <v>999.9000000000002</v>
      </c>
      <c r="BT82">
        <v>0</v>
      </c>
      <c r="BU82">
        <v>0</v>
      </c>
      <c r="BV82">
        <v>9991.8507142857143</v>
      </c>
      <c r="BW82">
        <v>0</v>
      </c>
      <c r="BX82">
        <v>128.43189285714291</v>
      </c>
      <c r="BY82">
        <v>-59.841267857142853</v>
      </c>
      <c r="BZ82">
        <v>1037.3328571428569</v>
      </c>
      <c r="CA82">
        <v>1094.9396428571431</v>
      </c>
      <c r="CB82">
        <v>3.1439407142857139</v>
      </c>
      <c r="CC82">
        <v>1075.427857142857</v>
      </c>
      <c r="CD82">
        <v>17.819617857142859</v>
      </c>
      <c r="CE82">
        <v>1.6033996428571431</v>
      </c>
      <c r="CF82">
        <v>1.3629346428571429</v>
      </c>
      <c r="CG82">
        <v>13.99151428571429</v>
      </c>
      <c r="CH82">
        <v>11.511332142857141</v>
      </c>
      <c r="CI82">
        <v>1999.978571428572</v>
      </c>
      <c r="CJ82">
        <v>0.97999364285714285</v>
      </c>
      <c r="CK82">
        <v>2.0006357142857149E-2</v>
      </c>
      <c r="CL82">
        <v>0</v>
      </c>
      <c r="CM82">
        <v>2.2905321428571428</v>
      </c>
      <c r="CN82">
        <v>0</v>
      </c>
      <c r="CO82">
        <v>6665.522857142857</v>
      </c>
      <c r="CP82">
        <v>16749.25</v>
      </c>
      <c r="CQ82">
        <v>38.885857142857141</v>
      </c>
      <c r="CR82">
        <v>38.820999999999991</v>
      </c>
      <c r="CS82">
        <v>39.189500000000002</v>
      </c>
      <c r="CT82">
        <v>37.28321428571428</v>
      </c>
      <c r="CU82">
        <v>37.812214285714283</v>
      </c>
      <c r="CV82">
        <v>1959.9682142857141</v>
      </c>
      <c r="CW82">
        <v>40.010357142857139</v>
      </c>
      <c r="CX82">
        <v>0</v>
      </c>
      <c r="CY82">
        <v>1656170695.4000001</v>
      </c>
      <c r="CZ82">
        <v>0</v>
      </c>
      <c r="DA82">
        <v>1656169376.0999999</v>
      </c>
      <c r="DB82" t="s">
        <v>361</v>
      </c>
      <c r="DC82">
        <v>1656169373.5999999</v>
      </c>
      <c r="DD82">
        <v>1656169376.0999999</v>
      </c>
      <c r="DE82">
        <v>1</v>
      </c>
      <c r="DF82">
        <v>0.13200000000000001</v>
      </c>
      <c r="DG82">
        <v>7.5999999999999998E-2</v>
      </c>
      <c r="DH82">
        <v>-3.2810000000000001</v>
      </c>
      <c r="DI82">
        <v>-0.13800000000000001</v>
      </c>
      <c r="DJ82">
        <v>420</v>
      </c>
      <c r="DK82">
        <v>17</v>
      </c>
      <c r="DL82">
        <v>0.11</v>
      </c>
      <c r="DM82">
        <v>0.05</v>
      </c>
      <c r="DN82">
        <v>-59.832521951219519</v>
      </c>
      <c r="DO82">
        <v>-0.14309477351924901</v>
      </c>
      <c r="DP82">
        <v>0.13540624785130251</v>
      </c>
      <c r="DQ82">
        <v>0</v>
      </c>
      <c r="DR82">
        <v>3.170460487804879</v>
      </c>
      <c r="DS82">
        <v>-0.56810236933798608</v>
      </c>
      <c r="DT82">
        <v>5.6674535123539968E-2</v>
      </c>
      <c r="DU82">
        <v>0</v>
      </c>
      <c r="DV82">
        <v>0</v>
      </c>
      <c r="DW82">
        <v>2</v>
      </c>
      <c r="DX82" t="s">
        <v>358</v>
      </c>
      <c r="DY82">
        <v>2.9861900000000001</v>
      </c>
      <c r="DZ82">
        <v>2.7244600000000001</v>
      </c>
      <c r="EA82">
        <v>0.15285599999999999</v>
      </c>
      <c r="EB82">
        <v>0.15637100000000001</v>
      </c>
      <c r="EC82">
        <v>8.4052799999999997E-2</v>
      </c>
      <c r="ED82">
        <v>7.3713899999999999E-2</v>
      </c>
      <c r="EE82">
        <v>27009.3</v>
      </c>
      <c r="EF82">
        <v>26982.799999999999</v>
      </c>
      <c r="EG82">
        <v>29609.599999999999</v>
      </c>
      <c r="EH82">
        <v>29562.400000000001</v>
      </c>
      <c r="EI82">
        <v>35943.300000000003</v>
      </c>
      <c r="EJ82">
        <v>36400</v>
      </c>
      <c r="EK82">
        <v>41718.9</v>
      </c>
      <c r="EL82">
        <v>42107.9</v>
      </c>
      <c r="EM82">
        <v>1.62713</v>
      </c>
      <c r="EN82">
        <v>2.30585</v>
      </c>
      <c r="EO82">
        <v>0.109084</v>
      </c>
      <c r="EP82">
        <v>0</v>
      </c>
      <c r="EQ82">
        <v>23.490300000000001</v>
      </c>
      <c r="ER82">
        <v>999.9</v>
      </c>
      <c r="ES82">
        <v>42</v>
      </c>
      <c r="ET82">
        <v>29.3</v>
      </c>
      <c r="EU82">
        <v>22.4725</v>
      </c>
      <c r="EV82">
        <v>62.0047</v>
      </c>
      <c r="EW82">
        <v>25.673100000000002</v>
      </c>
      <c r="EX82">
        <v>2</v>
      </c>
      <c r="EY82">
        <v>-0.31595000000000001</v>
      </c>
      <c r="EZ82">
        <v>0</v>
      </c>
      <c r="FA82">
        <v>20.398199999999999</v>
      </c>
      <c r="FB82">
        <v>5.2186399999999997</v>
      </c>
      <c r="FC82">
        <v>12.0046</v>
      </c>
      <c r="FD82">
        <v>4.99</v>
      </c>
      <c r="FE82">
        <v>3.2885800000000001</v>
      </c>
      <c r="FF82">
        <v>4650.8</v>
      </c>
      <c r="FG82">
        <v>9999</v>
      </c>
      <c r="FH82">
        <v>9999</v>
      </c>
      <c r="FI82">
        <v>81.400000000000006</v>
      </c>
      <c r="FJ82">
        <v>1.8670800000000001</v>
      </c>
      <c r="FK82">
        <v>1.86615</v>
      </c>
      <c r="FL82">
        <v>1.8656900000000001</v>
      </c>
      <c r="FM82">
        <v>1.86557</v>
      </c>
      <c r="FN82">
        <v>1.86737</v>
      </c>
      <c r="FO82">
        <v>1.8699600000000001</v>
      </c>
      <c r="FP82">
        <v>1.86859</v>
      </c>
      <c r="FQ82">
        <v>1.86998</v>
      </c>
      <c r="FR82">
        <v>0</v>
      </c>
      <c r="FS82">
        <v>0</v>
      </c>
      <c r="FT82">
        <v>0</v>
      </c>
      <c r="FU82">
        <v>0</v>
      </c>
      <c r="FV82" t="s">
        <v>355</v>
      </c>
      <c r="FW82" t="s">
        <v>356</v>
      </c>
      <c r="FX82" t="s">
        <v>357</v>
      </c>
      <c r="FY82" t="s">
        <v>357</v>
      </c>
      <c r="FZ82" t="s">
        <v>357</v>
      </c>
      <c r="GA82" t="s">
        <v>357</v>
      </c>
      <c r="GB82">
        <v>0</v>
      </c>
      <c r="GC82">
        <v>100</v>
      </c>
      <c r="GD82">
        <v>100</v>
      </c>
      <c r="GE82">
        <v>-5.51</v>
      </c>
      <c r="GF82">
        <v>-8.0500000000000002E-2</v>
      </c>
      <c r="GG82">
        <v>-1.624389483395291</v>
      </c>
      <c r="GH82">
        <v>-4.1018793927769777E-3</v>
      </c>
      <c r="GI82">
        <v>4.953481889674257E-7</v>
      </c>
      <c r="GJ82">
        <v>-1.2383106132613841E-10</v>
      </c>
      <c r="GK82">
        <v>-0.15180510937277439</v>
      </c>
      <c r="GL82">
        <v>-1.6538770927233871E-2</v>
      </c>
      <c r="GM82">
        <v>1.291337703146669E-3</v>
      </c>
      <c r="GN82">
        <v>-1.6425570027322581E-5</v>
      </c>
      <c r="GO82">
        <v>20</v>
      </c>
      <c r="GP82">
        <v>2316</v>
      </c>
      <c r="GQ82">
        <v>1</v>
      </c>
      <c r="GR82">
        <v>39</v>
      </c>
      <c r="GS82">
        <v>22</v>
      </c>
      <c r="GT82">
        <v>22</v>
      </c>
      <c r="GU82">
        <v>2.81372</v>
      </c>
      <c r="GV82">
        <v>2.18872</v>
      </c>
      <c r="GW82">
        <v>1.94702</v>
      </c>
      <c r="GX82">
        <v>2.7697799999999999</v>
      </c>
      <c r="GY82">
        <v>2.19482</v>
      </c>
      <c r="GZ82">
        <v>2.34619</v>
      </c>
      <c r="HA82">
        <v>33.490600000000001</v>
      </c>
      <c r="HB82">
        <v>15.6906</v>
      </c>
      <c r="HC82">
        <v>18</v>
      </c>
      <c r="HD82">
        <v>292.34399999999999</v>
      </c>
      <c r="HE82">
        <v>714.84799999999996</v>
      </c>
      <c r="HF82">
        <v>23.835599999999999</v>
      </c>
      <c r="HG82">
        <v>23.327300000000001</v>
      </c>
      <c r="HH82">
        <v>30.000900000000001</v>
      </c>
      <c r="HI82">
        <v>23.0932</v>
      </c>
      <c r="HJ82">
        <v>22.921900000000001</v>
      </c>
      <c r="HK82">
        <v>56.3005</v>
      </c>
      <c r="HL82">
        <v>20.876999999999999</v>
      </c>
      <c r="HM82">
        <v>42.533900000000003</v>
      </c>
      <c r="HN82">
        <v>-999.9</v>
      </c>
      <c r="HO82">
        <v>1122.4100000000001</v>
      </c>
      <c r="HP82">
        <v>17.990600000000001</v>
      </c>
      <c r="HQ82">
        <v>101.271</v>
      </c>
      <c r="HR82">
        <v>101.148</v>
      </c>
    </row>
    <row r="83" spans="1:226" x14ac:dyDescent="0.2">
      <c r="A83">
        <v>90</v>
      </c>
      <c r="B83">
        <v>1656170700</v>
      </c>
      <c r="C83">
        <v>1687.400000095367</v>
      </c>
      <c r="D83" t="s">
        <v>492</v>
      </c>
      <c r="E83" t="s">
        <v>493</v>
      </c>
      <c r="F83">
        <v>5</v>
      </c>
      <c r="G83" t="s">
        <v>351</v>
      </c>
      <c r="H83" t="s">
        <v>352</v>
      </c>
      <c r="I83">
        <v>1656170692.5</v>
      </c>
      <c r="J83">
        <f t="shared" si="34"/>
        <v>2.6511129339404004E-3</v>
      </c>
      <c r="K83">
        <f t="shared" si="35"/>
        <v>2.6511129339404005</v>
      </c>
      <c r="L83">
        <f t="shared" si="36"/>
        <v>28.746395472214179</v>
      </c>
      <c r="M83">
        <f t="shared" si="37"/>
        <v>1033.124444444444</v>
      </c>
      <c r="N83">
        <f t="shared" si="38"/>
        <v>625.74809061443807</v>
      </c>
      <c r="O83">
        <f t="shared" si="39"/>
        <v>47.922394470783317</v>
      </c>
      <c r="P83">
        <f t="shared" si="40"/>
        <v>79.12097201201297</v>
      </c>
      <c r="Q83">
        <f t="shared" si="41"/>
        <v>0.12443230785241952</v>
      </c>
      <c r="R83">
        <f t="shared" si="42"/>
        <v>2.4826836443372935</v>
      </c>
      <c r="S83">
        <f t="shared" si="43"/>
        <v>0.12106856118901092</v>
      </c>
      <c r="T83">
        <f t="shared" si="44"/>
        <v>7.596249609974641E-2</v>
      </c>
      <c r="U83">
        <f t="shared" si="45"/>
        <v>321.52197433333333</v>
      </c>
      <c r="V83">
        <f t="shared" si="46"/>
        <v>26.766263668944742</v>
      </c>
      <c r="W83">
        <f t="shared" si="47"/>
        <v>25.27013333333333</v>
      </c>
      <c r="X83">
        <f t="shared" si="48"/>
        <v>3.2312484127121373</v>
      </c>
      <c r="Y83">
        <f t="shared" si="49"/>
        <v>49.480414542790598</v>
      </c>
      <c r="Z83">
        <f t="shared" si="50"/>
        <v>1.6072131379072507</v>
      </c>
      <c r="AA83">
        <f t="shared" si="51"/>
        <v>3.2481804220078532</v>
      </c>
      <c r="AB83">
        <f t="shared" si="52"/>
        <v>1.6240352748048865</v>
      </c>
      <c r="AC83">
        <f t="shared" si="53"/>
        <v>-116.91408038677166</v>
      </c>
      <c r="AD83">
        <f t="shared" si="54"/>
        <v>11.76113631122359</v>
      </c>
      <c r="AE83">
        <f t="shared" si="55"/>
        <v>1.005218153826162</v>
      </c>
      <c r="AF83">
        <f t="shared" si="56"/>
        <v>217.3742484116114</v>
      </c>
      <c r="AG83">
        <f t="shared" si="57"/>
        <v>47.0253974495891</v>
      </c>
      <c r="AH83">
        <f t="shared" si="58"/>
        <v>2.6441646521876612</v>
      </c>
      <c r="AI83">
        <f t="shared" si="59"/>
        <v>28.746395472214179</v>
      </c>
      <c r="AJ83">
        <v>1127.658392837868</v>
      </c>
      <c r="AK83">
        <v>1078.853333333333</v>
      </c>
      <c r="AL83">
        <v>3.3375994934807842</v>
      </c>
      <c r="AM83">
        <v>66.509081150718828</v>
      </c>
      <c r="AN83">
        <f t="shared" si="60"/>
        <v>2.6511129339404005</v>
      </c>
      <c r="AO83">
        <v>17.916254628951741</v>
      </c>
      <c r="AP83">
        <v>21.014929090909089</v>
      </c>
      <c r="AQ83">
        <v>3.271953473431892E-3</v>
      </c>
      <c r="AR83">
        <v>78.166941239200895</v>
      </c>
      <c r="AS83">
        <v>163</v>
      </c>
      <c r="AT83">
        <v>33</v>
      </c>
      <c r="AU83">
        <f t="shared" si="61"/>
        <v>1</v>
      </c>
      <c r="AV83">
        <f t="shared" si="62"/>
        <v>0</v>
      </c>
      <c r="AW83">
        <f t="shared" si="63"/>
        <v>40632.350578949663</v>
      </c>
      <c r="AX83">
        <f t="shared" si="64"/>
        <v>2000.0340740740739</v>
      </c>
      <c r="AY83">
        <f t="shared" si="65"/>
        <v>1681.2289000000001</v>
      </c>
      <c r="AZ83">
        <f t="shared" si="66"/>
        <v>0.84060012866447464</v>
      </c>
      <c r="BA83">
        <f t="shared" si="67"/>
        <v>0.16075824832243599</v>
      </c>
      <c r="BB83">
        <v>6</v>
      </c>
      <c r="BC83">
        <v>0.5</v>
      </c>
      <c r="BD83" t="s">
        <v>353</v>
      </c>
      <c r="BE83">
        <v>2</v>
      </c>
      <c r="BF83" t="b">
        <v>1</v>
      </c>
      <c r="BG83">
        <v>1656170692.5</v>
      </c>
      <c r="BH83">
        <v>1033.124444444444</v>
      </c>
      <c r="BI83">
        <v>1092.8322222222221</v>
      </c>
      <c r="BJ83">
        <v>20.986233333333331</v>
      </c>
      <c r="BK83">
        <v>17.879866666666668</v>
      </c>
      <c r="BL83">
        <v>1038.614444444444</v>
      </c>
      <c r="BM83">
        <v>21.066914814814819</v>
      </c>
      <c r="BN83">
        <v>500.00670370370358</v>
      </c>
      <c r="BO83">
        <v>76.484151851851863</v>
      </c>
      <c r="BP83">
        <v>0.1000122703703704</v>
      </c>
      <c r="BQ83">
        <v>25.358003703703709</v>
      </c>
      <c r="BR83">
        <v>25.27013333333333</v>
      </c>
      <c r="BS83">
        <v>999.90000000000009</v>
      </c>
      <c r="BT83">
        <v>0</v>
      </c>
      <c r="BU83">
        <v>0</v>
      </c>
      <c r="BV83">
        <v>9991.5711111111104</v>
      </c>
      <c r="BW83">
        <v>0</v>
      </c>
      <c r="BX83">
        <v>128.48277777777781</v>
      </c>
      <c r="BY83">
        <v>-59.707403703703712</v>
      </c>
      <c r="BZ83">
        <v>1055.271481481481</v>
      </c>
      <c r="CA83">
        <v>1112.728148148148</v>
      </c>
      <c r="CB83">
        <v>3.1063614814814819</v>
      </c>
      <c r="CC83">
        <v>1092.8322222222221</v>
      </c>
      <c r="CD83">
        <v>17.879866666666668</v>
      </c>
      <c r="CE83">
        <v>1.6051133333333329</v>
      </c>
      <c r="CF83">
        <v>1.3675255555555561</v>
      </c>
      <c r="CG83">
        <v>14.00797407407407</v>
      </c>
      <c r="CH83">
        <v>11.562211111111109</v>
      </c>
      <c r="CI83">
        <v>2000.0340740740739</v>
      </c>
      <c r="CJ83">
        <v>0.97999511111111104</v>
      </c>
      <c r="CK83">
        <v>2.000494444444445E-2</v>
      </c>
      <c r="CL83">
        <v>0</v>
      </c>
      <c r="CM83">
        <v>2.3090111111111109</v>
      </c>
      <c r="CN83">
        <v>0</v>
      </c>
      <c r="CO83">
        <v>6652.9125925925928</v>
      </c>
      <c r="CP83">
        <v>16749.72592592593</v>
      </c>
      <c r="CQ83">
        <v>38.828518518518507</v>
      </c>
      <c r="CR83">
        <v>38.791333333333327</v>
      </c>
      <c r="CS83">
        <v>39.150259259259258</v>
      </c>
      <c r="CT83">
        <v>37.252148148148152</v>
      </c>
      <c r="CU83">
        <v>37.777555555555551</v>
      </c>
      <c r="CV83">
        <v>1960.024814814815</v>
      </c>
      <c r="CW83">
        <v>40.00925925925926</v>
      </c>
      <c r="CX83">
        <v>0</v>
      </c>
      <c r="CY83">
        <v>1656170700.2</v>
      </c>
      <c r="CZ83">
        <v>0</v>
      </c>
      <c r="DA83">
        <v>1656169376.0999999</v>
      </c>
      <c r="DB83" t="s">
        <v>361</v>
      </c>
      <c r="DC83">
        <v>1656169373.5999999</v>
      </c>
      <c r="DD83">
        <v>1656169376.0999999</v>
      </c>
      <c r="DE83">
        <v>1</v>
      </c>
      <c r="DF83">
        <v>0.13200000000000001</v>
      </c>
      <c r="DG83">
        <v>7.5999999999999998E-2</v>
      </c>
      <c r="DH83">
        <v>-3.2810000000000001</v>
      </c>
      <c r="DI83">
        <v>-0.13800000000000001</v>
      </c>
      <c r="DJ83">
        <v>420</v>
      </c>
      <c r="DK83">
        <v>17</v>
      </c>
      <c r="DL83">
        <v>0.11</v>
      </c>
      <c r="DM83">
        <v>0.05</v>
      </c>
      <c r="DN83">
        <v>-59.760221951219513</v>
      </c>
      <c r="DO83">
        <v>1.0074480836238271</v>
      </c>
      <c r="DP83">
        <v>0.19428724587164201</v>
      </c>
      <c r="DQ83">
        <v>0</v>
      </c>
      <c r="DR83">
        <v>3.1318939024390242</v>
      </c>
      <c r="DS83">
        <v>-0.43634717770034431</v>
      </c>
      <c r="DT83">
        <v>4.5114370912379478E-2</v>
      </c>
      <c r="DU83">
        <v>0</v>
      </c>
      <c r="DV83">
        <v>0</v>
      </c>
      <c r="DW83">
        <v>2</v>
      </c>
      <c r="DX83" t="s">
        <v>358</v>
      </c>
      <c r="DY83">
        <v>2.9861200000000001</v>
      </c>
      <c r="DZ83">
        <v>2.72492</v>
      </c>
      <c r="EA83">
        <v>0.15438499999999999</v>
      </c>
      <c r="EB83">
        <v>0.15783900000000001</v>
      </c>
      <c r="EC83">
        <v>8.4092700000000006E-2</v>
      </c>
      <c r="ED83">
        <v>7.3757900000000001E-2</v>
      </c>
      <c r="EE83">
        <v>26959.8</v>
      </c>
      <c r="EF83">
        <v>26934.7</v>
      </c>
      <c r="EG83">
        <v>29608.7</v>
      </c>
      <c r="EH83">
        <v>29561.200000000001</v>
      </c>
      <c r="EI83">
        <v>35940.800000000003</v>
      </c>
      <c r="EJ83">
        <v>36396.699999999997</v>
      </c>
      <c r="EK83">
        <v>41717.800000000003</v>
      </c>
      <c r="EL83">
        <v>42106.1</v>
      </c>
      <c r="EM83">
        <v>1.6272500000000001</v>
      </c>
      <c r="EN83">
        <v>2.3057500000000002</v>
      </c>
      <c r="EO83">
        <v>0.107266</v>
      </c>
      <c r="EP83">
        <v>0</v>
      </c>
      <c r="EQ83">
        <v>23.512699999999999</v>
      </c>
      <c r="ER83">
        <v>999.9</v>
      </c>
      <c r="ES83">
        <v>42</v>
      </c>
      <c r="ET83">
        <v>29.4</v>
      </c>
      <c r="EU83">
        <v>22.602599999999999</v>
      </c>
      <c r="EV83">
        <v>62.0747</v>
      </c>
      <c r="EW83">
        <v>25.556899999999999</v>
      </c>
      <c r="EX83">
        <v>2</v>
      </c>
      <c r="EY83">
        <v>-0.31510700000000003</v>
      </c>
      <c r="EZ83">
        <v>0</v>
      </c>
      <c r="FA83">
        <v>20.398199999999999</v>
      </c>
      <c r="FB83">
        <v>5.2186399999999997</v>
      </c>
      <c r="FC83">
        <v>12.0044</v>
      </c>
      <c r="FD83">
        <v>4.9897</v>
      </c>
      <c r="FE83">
        <v>3.2884799999999998</v>
      </c>
      <c r="FF83">
        <v>4650.8</v>
      </c>
      <c r="FG83">
        <v>9999</v>
      </c>
      <c r="FH83">
        <v>9999</v>
      </c>
      <c r="FI83">
        <v>81.400000000000006</v>
      </c>
      <c r="FJ83">
        <v>1.8670800000000001</v>
      </c>
      <c r="FK83">
        <v>1.86615</v>
      </c>
      <c r="FL83">
        <v>1.8656900000000001</v>
      </c>
      <c r="FM83">
        <v>1.86561</v>
      </c>
      <c r="FN83">
        <v>1.86737</v>
      </c>
      <c r="FO83">
        <v>1.8699600000000001</v>
      </c>
      <c r="FP83">
        <v>1.8685799999999999</v>
      </c>
      <c r="FQ83">
        <v>1.86998</v>
      </c>
      <c r="FR83">
        <v>0</v>
      </c>
      <c r="FS83">
        <v>0</v>
      </c>
      <c r="FT83">
        <v>0</v>
      </c>
      <c r="FU83">
        <v>0</v>
      </c>
      <c r="FV83" t="s">
        <v>355</v>
      </c>
      <c r="FW83" t="s">
        <v>356</v>
      </c>
      <c r="FX83" t="s">
        <v>357</v>
      </c>
      <c r="FY83" t="s">
        <v>357</v>
      </c>
      <c r="FZ83" t="s">
        <v>357</v>
      </c>
      <c r="GA83" t="s">
        <v>357</v>
      </c>
      <c r="GB83">
        <v>0</v>
      </c>
      <c r="GC83">
        <v>100</v>
      </c>
      <c r="GD83">
        <v>100</v>
      </c>
      <c r="GE83">
        <v>-5.57</v>
      </c>
      <c r="GF83">
        <v>-8.0199999999999994E-2</v>
      </c>
      <c r="GG83">
        <v>-1.624389483395291</v>
      </c>
      <c r="GH83">
        <v>-4.1018793927769777E-3</v>
      </c>
      <c r="GI83">
        <v>4.953481889674257E-7</v>
      </c>
      <c r="GJ83">
        <v>-1.2383106132613841E-10</v>
      </c>
      <c r="GK83">
        <v>-0.15180510937277439</v>
      </c>
      <c r="GL83">
        <v>-1.6538770927233871E-2</v>
      </c>
      <c r="GM83">
        <v>1.291337703146669E-3</v>
      </c>
      <c r="GN83">
        <v>-1.6425570027322581E-5</v>
      </c>
      <c r="GO83">
        <v>20</v>
      </c>
      <c r="GP83">
        <v>2316</v>
      </c>
      <c r="GQ83">
        <v>1</v>
      </c>
      <c r="GR83">
        <v>39</v>
      </c>
      <c r="GS83">
        <v>22.1</v>
      </c>
      <c r="GT83">
        <v>22.1</v>
      </c>
      <c r="GU83">
        <v>2.8442400000000001</v>
      </c>
      <c r="GV83">
        <v>2.1936</v>
      </c>
      <c r="GW83">
        <v>1.94702</v>
      </c>
      <c r="GX83">
        <v>2.7709999999999999</v>
      </c>
      <c r="GY83">
        <v>2.19482</v>
      </c>
      <c r="GZ83">
        <v>2.35107</v>
      </c>
      <c r="HA83">
        <v>33.512999999999998</v>
      </c>
      <c r="HB83">
        <v>15.6906</v>
      </c>
      <c r="HC83">
        <v>18</v>
      </c>
      <c r="HD83">
        <v>292.43099999999998</v>
      </c>
      <c r="HE83">
        <v>714.875</v>
      </c>
      <c r="HF83">
        <v>23.842400000000001</v>
      </c>
      <c r="HG83">
        <v>23.3367</v>
      </c>
      <c r="HH83">
        <v>30.000900000000001</v>
      </c>
      <c r="HI83">
        <v>23.1005</v>
      </c>
      <c r="HJ83">
        <v>22.930099999999999</v>
      </c>
      <c r="HK83">
        <v>56.908900000000003</v>
      </c>
      <c r="HL83">
        <v>20.876999999999999</v>
      </c>
      <c r="HM83">
        <v>42.533900000000003</v>
      </c>
      <c r="HN83">
        <v>-999.9</v>
      </c>
      <c r="HO83">
        <v>1142.55</v>
      </c>
      <c r="HP83">
        <v>18.015499999999999</v>
      </c>
      <c r="HQ83">
        <v>101.26900000000001</v>
      </c>
      <c r="HR83">
        <v>101.14400000000001</v>
      </c>
    </row>
    <row r="84" spans="1:226" x14ac:dyDescent="0.2">
      <c r="A84">
        <v>91</v>
      </c>
      <c r="B84">
        <v>1656170705</v>
      </c>
      <c r="C84">
        <v>1692.400000095367</v>
      </c>
      <c r="D84" t="s">
        <v>494</v>
      </c>
      <c r="E84" t="s">
        <v>495</v>
      </c>
      <c r="F84">
        <v>5</v>
      </c>
      <c r="G84" t="s">
        <v>351</v>
      </c>
      <c r="H84" t="s">
        <v>352</v>
      </c>
      <c r="I84">
        <v>1656170697.2142861</v>
      </c>
      <c r="J84">
        <f t="shared" si="34"/>
        <v>2.6282949968972858E-3</v>
      </c>
      <c r="K84">
        <f t="shared" si="35"/>
        <v>2.628294996897286</v>
      </c>
      <c r="L84">
        <f t="shared" si="36"/>
        <v>28.978184823501817</v>
      </c>
      <c r="M84">
        <f t="shared" si="37"/>
        <v>1048.6371428571431</v>
      </c>
      <c r="N84">
        <f t="shared" si="38"/>
        <v>634.47739542381009</v>
      </c>
      <c r="O84">
        <f t="shared" si="39"/>
        <v>48.590118094383513</v>
      </c>
      <c r="P84">
        <f t="shared" si="40"/>
        <v>80.3076720732506</v>
      </c>
      <c r="Q84">
        <f t="shared" si="41"/>
        <v>0.12333682210439507</v>
      </c>
      <c r="R84">
        <f t="shared" si="42"/>
        <v>2.4828270852964844</v>
      </c>
      <c r="S84">
        <f t="shared" si="43"/>
        <v>0.12003138094556773</v>
      </c>
      <c r="T84">
        <f t="shared" si="44"/>
        <v>7.5309215289221021E-2</v>
      </c>
      <c r="U84">
        <f t="shared" si="45"/>
        <v>321.51685784551177</v>
      </c>
      <c r="V84">
        <f t="shared" si="46"/>
        <v>26.777224239500406</v>
      </c>
      <c r="W84">
        <f t="shared" si="47"/>
        <v>25.276346428571429</v>
      </c>
      <c r="X84">
        <f t="shared" si="48"/>
        <v>3.2324430941308613</v>
      </c>
      <c r="Y84">
        <f t="shared" si="49"/>
        <v>49.508695717465493</v>
      </c>
      <c r="Z84">
        <f t="shared" si="50"/>
        <v>1.6085286053657901</v>
      </c>
      <c r="AA84">
        <f t="shared" si="51"/>
        <v>3.2489819860036007</v>
      </c>
      <c r="AB84">
        <f t="shared" si="52"/>
        <v>1.6239144887650712</v>
      </c>
      <c r="AC84">
        <f t="shared" si="53"/>
        <v>-115.9078093631703</v>
      </c>
      <c r="AD84">
        <f t="shared" si="54"/>
        <v>11.485644215212337</v>
      </c>
      <c r="AE84">
        <f t="shared" si="55"/>
        <v>0.9816664240215871</v>
      </c>
      <c r="AF84">
        <f t="shared" si="56"/>
        <v>218.07635912157536</v>
      </c>
      <c r="AG84">
        <f t="shared" si="57"/>
        <v>47.005865559185317</v>
      </c>
      <c r="AH84">
        <f t="shared" si="58"/>
        <v>2.627563375746131</v>
      </c>
      <c r="AI84">
        <f t="shared" si="59"/>
        <v>28.978184823501817</v>
      </c>
      <c r="AJ84">
        <v>1144.4280895827319</v>
      </c>
      <c r="AK84">
        <v>1095.4398787878779</v>
      </c>
      <c r="AL84">
        <v>3.3129287347250549</v>
      </c>
      <c r="AM84">
        <v>66.509081150718828</v>
      </c>
      <c r="AN84">
        <f t="shared" si="60"/>
        <v>2.628294996897286</v>
      </c>
      <c r="AO84">
        <v>17.930915845169121</v>
      </c>
      <c r="AP84">
        <v>21.016168484848471</v>
      </c>
      <c r="AQ84">
        <v>4.9516638034565982E-4</v>
      </c>
      <c r="AR84">
        <v>78.166941239200895</v>
      </c>
      <c r="AS84">
        <v>163</v>
      </c>
      <c r="AT84">
        <v>33</v>
      </c>
      <c r="AU84">
        <f t="shared" si="61"/>
        <v>1</v>
      </c>
      <c r="AV84">
        <f t="shared" si="62"/>
        <v>0</v>
      </c>
      <c r="AW84">
        <f t="shared" si="63"/>
        <v>40635.35191382734</v>
      </c>
      <c r="AX84">
        <f t="shared" si="64"/>
        <v>2000.0035714285721</v>
      </c>
      <c r="AY84">
        <f t="shared" si="65"/>
        <v>1681.2031491427526</v>
      </c>
      <c r="AZ84">
        <f t="shared" si="66"/>
        <v>0.84060007349981625</v>
      </c>
      <c r="BA84">
        <f t="shared" si="67"/>
        <v>0.16075814185464538</v>
      </c>
      <c r="BB84">
        <v>6</v>
      </c>
      <c r="BC84">
        <v>0.5</v>
      </c>
      <c r="BD84" t="s">
        <v>353</v>
      </c>
      <c r="BE84">
        <v>2</v>
      </c>
      <c r="BF84" t="b">
        <v>1</v>
      </c>
      <c r="BG84">
        <v>1656170697.2142861</v>
      </c>
      <c r="BH84">
        <v>1048.6371428571431</v>
      </c>
      <c r="BI84">
        <v>1108.3499999999999</v>
      </c>
      <c r="BJ84">
        <v>21.00375714285715</v>
      </c>
      <c r="BK84">
        <v>17.916939285714289</v>
      </c>
      <c r="BL84">
        <v>1054.180357142857</v>
      </c>
      <c r="BM84">
        <v>21.084167857142859</v>
      </c>
      <c r="BN84">
        <v>500.00514285714291</v>
      </c>
      <c r="BO84">
        <v>76.482892857142843</v>
      </c>
      <c r="BP84">
        <v>0.1000058321428571</v>
      </c>
      <c r="BQ84">
        <v>25.362153571428571</v>
      </c>
      <c r="BR84">
        <v>25.276346428571429</v>
      </c>
      <c r="BS84">
        <v>999.9000000000002</v>
      </c>
      <c r="BT84">
        <v>0</v>
      </c>
      <c r="BU84">
        <v>0</v>
      </c>
      <c r="BV84">
        <v>9992.6567857142836</v>
      </c>
      <c r="BW84">
        <v>0</v>
      </c>
      <c r="BX84">
        <v>128.3560357142857</v>
      </c>
      <c r="BY84">
        <v>-59.713078571428582</v>
      </c>
      <c r="BZ84">
        <v>1071.1353571428569</v>
      </c>
      <c r="CA84">
        <v>1128.5707142857141</v>
      </c>
      <c r="CB84">
        <v>3.086821428571429</v>
      </c>
      <c r="CC84">
        <v>1108.3499999999999</v>
      </c>
      <c r="CD84">
        <v>17.916939285714289</v>
      </c>
      <c r="CE84">
        <v>1.6064274999999999</v>
      </c>
      <c r="CF84">
        <v>1.3703382142857139</v>
      </c>
      <c r="CG84">
        <v>14.02059285714286</v>
      </c>
      <c r="CH84">
        <v>11.593299999999999</v>
      </c>
      <c r="CI84">
        <v>2000.0035714285721</v>
      </c>
      <c r="CJ84">
        <v>0.97999749999999997</v>
      </c>
      <c r="CK84">
        <v>2.000265714285715E-2</v>
      </c>
      <c r="CL84">
        <v>0</v>
      </c>
      <c r="CM84">
        <v>2.2467285714285721</v>
      </c>
      <c r="CN84">
        <v>0</v>
      </c>
      <c r="CO84">
        <v>6642.6085714285718</v>
      </c>
      <c r="CP84">
        <v>16749.482142857141</v>
      </c>
      <c r="CQ84">
        <v>38.783285714285697</v>
      </c>
      <c r="CR84">
        <v>38.772142857142853</v>
      </c>
      <c r="CS84">
        <v>39.111392857142853</v>
      </c>
      <c r="CT84">
        <v>37.220750000000002</v>
      </c>
      <c r="CU84">
        <v>37.740857142857138</v>
      </c>
      <c r="CV84">
        <v>1960</v>
      </c>
      <c r="CW84">
        <v>40.005000000000003</v>
      </c>
      <c r="CX84">
        <v>0</v>
      </c>
      <c r="CY84">
        <v>1656170705.5999999</v>
      </c>
      <c r="CZ84">
        <v>0</v>
      </c>
      <c r="DA84">
        <v>1656169376.0999999</v>
      </c>
      <c r="DB84" t="s">
        <v>361</v>
      </c>
      <c r="DC84">
        <v>1656169373.5999999</v>
      </c>
      <c r="DD84">
        <v>1656169376.0999999</v>
      </c>
      <c r="DE84">
        <v>1</v>
      </c>
      <c r="DF84">
        <v>0.13200000000000001</v>
      </c>
      <c r="DG84">
        <v>7.5999999999999998E-2</v>
      </c>
      <c r="DH84">
        <v>-3.2810000000000001</v>
      </c>
      <c r="DI84">
        <v>-0.13800000000000001</v>
      </c>
      <c r="DJ84">
        <v>420</v>
      </c>
      <c r="DK84">
        <v>17</v>
      </c>
      <c r="DL84">
        <v>0.11</v>
      </c>
      <c r="DM84">
        <v>0.05</v>
      </c>
      <c r="DN84">
        <v>-59.714351219512203</v>
      </c>
      <c r="DO84">
        <v>0.79286341463411691</v>
      </c>
      <c r="DP84">
        <v>0.1862210358843219</v>
      </c>
      <c r="DQ84">
        <v>0</v>
      </c>
      <c r="DR84">
        <v>3.1074009756097558</v>
      </c>
      <c r="DS84">
        <v>-0.27901986062717682</v>
      </c>
      <c r="DT84">
        <v>3.00326185115108E-2</v>
      </c>
      <c r="DU84">
        <v>0</v>
      </c>
      <c r="DV84">
        <v>0</v>
      </c>
      <c r="DW84">
        <v>2</v>
      </c>
      <c r="DX84" t="s">
        <v>358</v>
      </c>
      <c r="DY84">
        <v>2.9860799999999998</v>
      </c>
      <c r="DZ84">
        <v>2.7248800000000002</v>
      </c>
      <c r="EA84">
        <v>0.15589600000000001</v>
      </c>
      <c r="EB84">
        <v>0.159326</v>
      </c>
      <c r="EC84">
        <v>8.40949E-2</v>
      </c>
      <c r="ED84">
        <v>7.3956800000000003E-2</v>
      </c>
      <c r="EE84">
        <v>26910.9</v>
      </c>
      <c r="EF84">
        <v>26886.6</v>
      </c>
      <c r="EG84">
        <v>29607.9</v>
      </c>
      <c r="EH84">
        <v>29560.5</v>
      </c>
      <c r="EI84">
        <v>35939.699999999997</v>
      </c>
      <c r="EJ84">
        <v>36388.199999999997</v>
      </c>
      <c r="EK84">
        <v>41716.6</v>
      </c>
      <c r="EL84">
        <v>42105.4</v>
      </c>
      <c r="EM84">
        <v>1.6269499999999999</v>
      </c>
      <c r="EN84">
        <v>2.30565</v>
      </c>
      <c r="EO84">
        <v>0.10646899999999999</v>
      </c>
      <c r="EP84">
        <v>0</v>
      </c>
      <c r="EQ84">
        <v>23.535299999999999</v>
      </c>
      <c r="ER84">
        <v>999.9</v>
      </c>
      <c r="ES84">
        <v>42</v>
      </c>
      <c r="ET84">
        <v>29.4</v>
      </c>
      <c r="EU84">
        <v>22.601700000000001</v>
      </c>
      <c r="EV84">
        <v>61.904699999999998</v>
      </c>
      <c r="EW84">
        <v>25.649000000000001</v>
      </c>
      <c r="EX84">
        <v>2</v>
      </c>
      <c r="EY84">
        <v>-0.31407800000000002</v>
      </c>
      <c r="EZ84">
        <v>0</v>
      </c>
      <c r="FA84">
        <v>20.398299999999999</v>
      </c>
      <c r="FB84">
        <v>5.2195400000000003</v>
      </c>
      <c r="FC84">
        <v>12.004300000000001</v>
      </c>
      <c r="FD84">
        <v>4.9897999999999998</v>
      </c>
      <c r="FE84">
        <v>3.2886500000000001</v>
      </c>
      <c r="FF84">
        <v>4651.1000000000004</v>
      </c>
      <c r="FG84">
        <v>9999</v>
      </c>
      <c r="FH84">
        <v>9999</v>
      </c>
      <c r="FI84">
        <v>81.400000000000006</v>
      </c>
      <c r="FJ84">
        <v>1.8670800000000001</v>
      </c>
      <c r="FK84">
        <v>1.86615</v>
      </c>
      <c r="FL84">
        <v>1.8656900000000001</v>
      </c>
      <c r="FM84">
        <v>1.8656299999999999</v>
      </c>
      <c r="FN84">
        <v>1.86737</v>
      </c>
      <c r="FO84">
        <v>1.8699600000000001</v>
      </c>
      <c r="FP84">
        <v>1.86859</v>
      </c>
      <c r="FQ84">
        <v>1.86998</v>
      </c>
      <c r="FR84">
        <v>0</v>
      </c>
      <c r="FS84">
        <v>0</v>
      </c>
      <c r="FT84">
        <v>0</v>
      </c>
      <c r="FU84">
        <v>0</v>
      </c>
      <c r="FV84" t="s">
        <v>355</v>
      </c>
      <c r="FW84" t="s">
        <v>356</v>
      </c>
      <c r="FX84" t="s">
        <v>357</v>
      </c>
      <c r="FY84" t="s">
        <v>357</v>
      </c>
      <c r="FZ84" t="s">
        <v>357</v>
      </c>
      <c r="GA84" t="s">
        <v>357</v>
      </c>
      <c r="GB84">
        <v>0</v>
      </c>
      <c r="GC84">
        <v>100</v>
      </c>
      <c r="GD84">
        <v>100</v>
      </c>
      <c r="GE84">
        <v>-5.63</v>
      </c>
      <c r="GF84">
        <v>-8.0299999999999996E-2</v>
      </c>
      <c r="GG84">
        <v>-1.624389483395291</v>
      </c>
      <c r="GH84">
        <v>-4.1018793927769777E-3</v>
      </c>
      <c r="GI84">
        <v>4.953481889674257E-7</v>
      </c>
      <c r="GJ84">
        <v>-1.2383106132613841E-10</v>
      </c>
      <c r="GK84">
        <v>-0.15180510937277439</v>
      </c>
      <c r="GL84">
        <v>-1.6538770927233871E-2</v>
      </c>
      <c r="GM84">
        <v>1.291337703146669E-3</v>
      </c>
      <c r="GN84">
        <v>-1.6425570027322581E-5</v>
      </c>
      <c r="GO84">
        <v>20</v>
      </c>
      <c r="GP84">
        <v>2316</v>
      </c>
      <c r="GQ84">
        <v>1</v>
      </c>
      <c r="GR84">
        <v>39</v>
      </c>
      <c r="GS84">
        <v>22.2</v>
      </c>
      <c r="GT84">
        <v>22.1</v>
      </c>
      <c r="GU84">
        <v>2.8759800000000002</v>
      </c>
      <c r="GV84">
        <v>2.18872</v>
      </c>
      <c r="GW84">
        <v>1.94702</v>
      </c>
      <c r="GX84">
        <v>2.7709999999999999</v>
      </c>
      <c r="GY84">
        <v>2.19482</v>
      </c>
      <c r="GZ84">
        <v>2.3596200000000001</v>
      </c>
      <c r="HA84">
        <v>33.512999999999998</v>
      </c>
      <c r="HB84">
        <v>15.681800000000001</v>
      </c>
      <c r="HC84">
        <v>18</v>
      </c>
      <c r="HD84">
        <v>292.35300000000001</v>
      </c>
      <c r="HE84">
        <v>714.91</v>
      </c>
      <c r="HF84">
        <v>23.850999999999999</v>
      </c>
      <c r="HG84">
        <v>23.346900000000002</v>
      </c>
      <c r="HH84">
        <v>30.001000000000001</v>
      </c>
      <c r="HI84">
        <v>23.1099</v>
      </c>
      <c r="HJ84">
        <v>22.9391</v>
      </c>
      <c r="HK84">
        <v>57.603099999999998</v>
      </c>
      <c r="HL84">
        <v>20.5931</v>
      </c>
      <c r="HM84">
        <v>42.533900000000003</v>
      </c>
      <c r="HN84">
        <v>-999.9</v>
      </c>
      <c r="HO84">
        <v>1155.98</v>
      </c>
      <c r="HP84">
        <v>18.045999999999999</v>
      </c>
      <c r="HQ84">
        <v>101.26600000000001</v>
      </c>
      <c r="HR84">
        <v>101.142</v>
      </c>
    </row>
    <row r="85" spans="1:226" x14ac:dyDescent="0.2">
      <c r="A85">
        <v>92</v>
      </c>
      <c r="B85">
        <v>1656170710</v>
      </c>
      <c r="C85">
        <v>1697.400000095367</v>
      </c>
      <c r="D85" t="s">
        <v>496</v>
      </c>
      <c r="E85" t="s">
        <v>497</v>
      </c>
      <c r="F85">
        <v>5</v>
      </c>
      <c r="G85" t="s">
        <v>351</v>
      </c>
      <c r="H85" t="s">
        <v>352</v>
      </c>
      <c r="I85">
        <v>1656170702.5</v>
      </c>
      <c r="J85">
        <f t="shared" si="34"/>
        <v>2.5743034554295782E-3</v>
      </c>
      <c r="K85">
        <f t="shared" si="35"/>
        <v>2.5743034554295781</v>
      </c>
      <c r="L85">
        <f t="shared" si="36"/>
        <v>28.88754793677986</v>
      </c>
      <c r="M85">
        <f t="shared" si="37"/>
        <v>1065.98</v>
      </c>
      <c r="N85">
        <f t="shared" si="38"/>
        <v>644.48936203011147</v>
      </c>
      <c r="O85">
        <f t="shared" si="39"/>
        <v>49.35623100462378</v>
      </c>
      <c r="P85">
        <f t="shared" si="40"/>
        <v>81.634792171869407</v>
      </c>
      <c r="Q85">
        <f t="shared" si="41"/>
        <v>0.12073950082360982</v>
      </c>
      <c r="R85">
        <f t="shared" si="42"/>
        <v>2.4843990548798436</v>
      </c>
      <c r="S85">
        <f t="shared" si="43"/>
        <v>0.11757183318156565</v>
      </c>
      <c r="T85">
        <f t="shared" si="44"/>
        <v>7.3760076098157962E-2</v>
      </c>
      <c r="U85">
        <f t="shared" si="45"/>
        <v>321.51974372889424</v>
      </c>
      <c r="V85">
        <f t="shared" si="46"/>
        <v>26.792946649133381</v>
      </c>
      <c r="W85">
        <f t="shared" si="47"/>
        <v>25.281007407407412</v>
      </c>
      <c r="X85">
        <f t="shared" si="48"/>
        <v>3.2333395810898073</v>
      </c>
      <c r="Y85">
        <f t="shared" si="49"/>
        <v>49.539785419787783</v>
      </c>
      <c r="Z85">
        <f t="shared" si="50"/>
        <v>1.6095530716750124</v>
      </c>
      <c r="AA85">
        <f t="shared" si="51"/>
        <v>3.2490109879081248</v>
      </c>
      <c r="AB85">
        <f t="shared" si="52"/>
        <v>1.623786509414795</v>
      </c>
      <c r="AC85">
        <f t="shared" si="53"/>
        <v>-113.5267823844444</v>
      </c>
      <c r="AD85">
        <f t="shared" si="54"/>
        <v>10.888738276053111</v>
      </c>
      <c r="AE85">
        <f t="shared" si="55"/>
        <v>0.93008311721604398</v>
      </c>
      <c r="AF85">
        <f t="shared" si="56"/>
        <v>219.811782737719</v>
      </c>
      <c r="AG85">
        <f t="shared" si="57"/>
        <v>47.008138977054692</v>
      </c>
      <c r="AH85">
        <f t="shared" si="58"/>
        <v>2.5952523315831431</v>
      </c>
      <c r="AI85">
        <f t="shared" si="59"/>
        <v>28.88754793677986</v>
      </c>
      <c r="AJ85">
        <v>1161.5868321983151</v>
      </c>
      <c r="AK85">
        <v>1112.391575757576</v>
      </c>
      <c r="AL85">
        <v>3.389978713052046</v>
      </c>
      <c r="AM85">
        <v>66.509081150718828</v>
      </c>
      <c r="AN85">
        <f t="shared" si="60"/>
        <v>2.5743034554295781</v>
      </c>
      <c r="AO85">
        <v>18.01553565752555</v>
      </c>
      <c r="AP85">
        <v>21.037081212121219</v>
      </c>
      <c r="AQ85">
        <v>5.431681547031714E-4</v>
      </c>
      <c r="AR85">
        <v>78.166941239200895</v>
      </c>
      <c r="AS85">
        <v>163</v>
      </c>
      <c r="AT85">
        <v>33</v>
      </c>
      <c r="AU85">
        <f t="shared" si="61"/>
        <v>1</v>
      </c>
      <c r="AV85">
        <f t="shared" si="62"/>
        <v>0</v>
      </c>
      <c r="AW85">
        <f t="shared" si="63"/>
        <v>40674.698377977642</v>
      </c>
      <c r="AX85">
        <f t="shared" si="64"/>
        <v>2000.0233333333331</v>
      </c>
      <c r="AY85">
        <f t="shared" si="65"/>
        <v>1681.2196102222247</v>
      </c>
      <c r="AZ85">
        <f t="shared" si="66"/>
        <v>0.84059999811113451</v>
      </c>
      <c r="BA85">
        <f t="shared" si="67"/>
        <v>0.16075799635448967</v>
      </c>
      <c r="BB85">
        <v>6</v>
      </c>
      <c r="BC85">
        <v>0.5</v>
      </c>
      <c r="BD85" t="s">
        <v>353</v>
      </c>
      <c r="BE85">
        <v>2</v>
      </c>
      <c r="BF85" t="b">
        <v>1</v>
      </c>
      <c r="BG85">
        <v>1656170702.5</v>
      </c>
      <c r="BH85">
        <v>1065.98</v>
      </c>
      <c r="BI85">
        <v>1125.7092592592589</v>
      </c>
      <c r="BJ85">
        <v>21.0174037037037</v>
      </c>
      <c r="BK85">
        <v>17.968570370370369</v>
      </c>
      <c r="BL85">
        <v>1071.5829629629629</v>
      </c>
      <c r="BM85">
        <v>21.097603703703701</v>
      </c>
      <c r="BN85">
        <v>500.00244444444439</v>
      </c>
      <c r="BO85">
        <v>76.481988888888893</v>
      </c>
      <c r="BP85">
        <v>9.9928381481481476E-2</v>
      </c>
      <c r="BQ85">
        <v>25.362303703703699</v>
      </c>
      <c r="BR85">
        <v>25.281007407407412</v>
      </c>
      <c r="BS85">
        <v>999.90000000000009</v>
      </c>
      <c r="BT85">
        <v>0</v>
      </c>
      <c r="BU85">
        <v>0</v>
      </c>
      <c r="BV85">
        <v>10002.87296296296</v>
      </c>
      <c r="BW85">
        <v>0</v>
      </c>
      <c r="BX85">
        <v>128.01607407407411</v>
      </c>
      <c r="BY85">
        <v>-59.729700000000001</v>
      </c>
      <c r="BZ85">
        <v>1088.8655555555561</v>
      </c>
      <c r="CA85">
        <v>1146.307407407407</v>
      </c>
      <c r="CB85">
        <v>3.048840370370371</v>
      </c>
      <c r="CC85">
        <v>1125.7092592592589</v>
      </c>
      <c r="CD85">
        <v>17.968570370370369</v>
      </c>
      <c r="CE85">
        <v>1.6074525925925931</v>
      </c>
      <c r="CF85">
        <v>1.374271111111111</v>
      </c>
      <c r="CG85">
        <v>14.03042592592592</v>
      </c>
      <c r="CH85">
        <v>11.636629629629629</v>
      </c>
      <c r="CI85">
        <v>2000.0233333333331</v>
      </c>
      <c r="CJ85">
        <v>0.98000122222222219</v>
      </c>
      <c r="CK85">
        <v>1.9999048148148148E-2</v>
      </c>
      <c r="CL85">
        <v>0</v>
      </c>
      <c r="CM85">
        <v>2.2268148148148148</v>
      </c>
      <c r="CN85">
        <v>0</v>
      </c>
      <c r="CO85">
        <v>6630.6811111111119</v>
      </c>
      <c r="CP85">
        <v>16749.666666666661</v>
      </c>
      <c r="CQ85">
        <v>38.731222222222222</v>
      </c>
      <c r="CR85">
        <v>38.728999999999999</v>
      </c>
      <c r="CS85">
        <v>39.064629629629628</v>
      </c>
      <c r="CT85">
        <v>37.182592592592592</v>
      </c>
      <c r="CU85">
        <v>37.705740740740737</v>
      </c>
      <c r="CV85">
        <v>1960.024444444444</v>
      </c>
      <c r="CW85">
        <v>40.000370370370369</v>
      </c>
      <c r="CX85">
        <v>0</v>
      </c>
      <c r="CY85">
        <v>1656170710.4000001</v>
      </c>
      <c r="CZ85">
        <v>0</v>
      </c>
      <c r="DA85">
        <v>1656169376.0999999</v>
      </c>
      <c r="DB85" t="s">
        <v>361</v>
      </c>
      <c r="DC85">
        <v>1656169373.5999999</v>
      </c>
      <c r="DD85">
        <v>1656169376.0999999</v>
      </c>
      <c r="DE85">
        <v>1</v>
      </c>
      <c r="DF85">
        <v>0.13200000000000001</v>
      </c>
      <c r="DG85">
        <v>7.5999999999999998E-2</v>
      </c>
      <c r="DH85">
        <v>-3.2810000000000001</v>
      </c>
      <c r="DI85">
        <v>-0.13800000000000001</v>
      </c>
      <c r="DJ85">
        <v>420</v>
      </c>
      <c r="DK85">
        <v>17</v>
      </c>
      <c r="DL85">
        <v>0.11</v>
      </c>
      <c r="DM85">
        <v>0.05</v>
      </c>
      <c r="DN85">
        <v>-59.777534146341459</v>
      </c>
      <c r="DO85">
        <v>-0.29585226480847188</v>
      </c>
      <c r="DP85">
        <v>0.20915481558598639</v>
      </c>
      <c r="DQ85">
        <v>0</v>
      </c>
      <c r="DR85">
        <v>3.0644934146341472</v>
      </c>
      <c r="DS85">
        <v>-0.40435944250870881</v>
      </c>
      <c r="DT85">
        <v>4.4312636947244757E-2</v>
      </c>
      <c r="DU85">
        <v>0</v>
      </c>
      <c r="DV85">
        <v>0</v>
      </c>
      <c r="DW85">
        <v>2</v>
      </c>
      <c r="DX85" t="s">
        <v>358</v>
      </c>
      <c r="DY85">
        <v>2.9857999999999998</v>
      </c>
      <c r="DZ85">
        <v>2.7246199999999998</v>
      </c>
      <c r="EA85">
        <v>0.15742200000000001</v>
      </c>
      <c r="EB85">
        <v>0.16081899999999999</v>
      </c>
      <c r="EC85">
        <v>8.4154000000000007E-2</v>
      </c>
      <c r="ED85">
        <v>7.4108599999999997E-2</v>
      </c>
      <c r="EE85">
        <v>26861.5</v>
      </c>
      <c r="EF85">
        <v>26838.1</v>
      </c>
      <c r="EG85">
        <v>29607.1</v>
      </c>
      <c r="EH85">
        <v>29559.599999999999</v>
      </c>
      <c r="EI85">
        <v>35936.6</v>
      </c>
      <c r="EJ85">
        <v>36381.199999999997</v>
      </c>
      <c r="EK85">
        <v>41715.800000000003</v>
      </c>
      <c r="EL85">
        <v>42104.4</v>
      </c>
      <c r="EM85">
        <v>1.6273</v>
      </c>
      <c r="EN85">
        <v>2.3056199999999998</v>
      </c>
      <c r="EO85">
        <v>0.105776</v>
      </c>
      <c r="EP85">
        <v>0</v>
      </c>
      <c r="EQ85">
        <v>23.552299999999999</v>
      </c>
      <c r="ER85">
        <v>999.9</v>
      </c>
      <c r="ES85">
        <v>41.9</v>
      </c>
      <c r="ET85">
        <v>29.4</v>
      </c>
      <c r="EU85">
        <v>22.5471</v>
      </c>
      <c r="EV85">
        <v>61.8247</v>
      </c>
      <c r="EW85">
        <v>25.568899999999999</v>
      </c>
      <c r="EX85">
        <v>2</v>
      </c>
      <c r="EY85">
        <v>-0.31309199999999998</v>
      </c>
      <c r="EZ85">
        <v>0</v>
      </c>
      <c r="FA85">
        <v>20.398299999999999</v>
      </c>
      <c r="FB85">
        <v>5.2189399999999999</v>
      </c>
      <c r="FC85">
        <v>12.0047</v>
      </c>
      <c r="FD85">
        <v>4.9900500000000001</v>
      </c>
      <c r="FE85">
        <v>3.2886500000000001</v>
      </c>
      <c r="FF85">
        <v>4651.1000000000004</v>
      </c>
      <c r="FG85">
        <v>9999</v>
      </c>
      <c r="FH85">
        <v>9999</v>
      </c>
      <c r="FI85">
        <v>81.400000000000006</v>
      </c>
      <c r="FJ85">
        <v>1.8671</v>
      </c>
      <c r="FK85">
        <v>1.86615</v>
      </c>
      <c r="FL85">
        <v>1.8656900000000001</v>
      </c>
      <c r="FM85">
        <v>1.8655999999999999</v>
      </c>
      <c r="FN85">
        <v>1.86737</v>
      </c>
      <c r="FO85">
        <v>1.8699600000000001</v>
      </c>
      <c r="FP85">
        <v>1.86859</v>
      </c>
      <c r="FQ85">
        <v>1.86999</v>
      </c>
      <c r="FR85">
        <v>0</v>
      </c>
      <c r="FS85">
        <v>0</v>
      </c>
      <c r="FT85">
        <v>0</v>
      </c>
      <c r="FU85">
        <v>0</v>
      </c>
      <c r="FV85" t="s">
        <v>355</v>
      </c>
      <c r="FW85" t="s">
        <v>356</v>
      </c>
      <c r="FX85" t="s">
        <v>357</v>
      </c>
      <c r="FY85" t="s">
        <v>357</v>
      </c>
      <c r="FZ85" t="s">
        <v>357</v>
      </c>
      <c r="GA85" t="s">
        <v>357</v>
      </c>
      <c r="GB85">
        <v>0</v>
      </c>
      <c r="GC85">
        <v>100</v>
      </c>
      <c r="GD85">
        <v>100</v>
      </c>
      <c r="GE85">
        <v>-5.68</v>
      </c>
      <c r="GF85">
        <v>-7.9899999999999999E-2</v>
      </c>
      <c r="GG85">
        <v>-1.624389483395291</v>
      </c>
      <c r="GH85">
        <v>-4.1018793927769777E-3</v>
      </c>
      <c r="GI85">
        <v>4.953481889674257E-7</v>
      </c>
      <c r="GJ85">
        <v>-1.2383106132613841E-10</v>
      </c>
      <c r="GK85">
        <v>-0.15180510937277439</v>
      </c>
      <c r="GL85">
        <v>-1.6538770927233871E-2</v>
      </c>
      <c r="GM85">
        <v>1.291337703146669E-3</v>
      </c>
      <c r="GN85">
        <v>-1.6425570027322581E-5</v>
      </c>
      <c r="GO85">
        <v>20</v>
      </c>
      <c r="GP85">
        <v>2316</v>
      </c>
      <c r="GQ85">
        <v>1</v>
      </c>
      <c r="GR85">
        <v>39</v>
      </c>
      <c r="GS85">
        <v>22.3</v>
      </c>
      <c r="GT85">
        <v>22.2</v>
      </c>
      <c r="GU85">
        <v>2.9101599999999999</v>
      </c>
      <c r="GV85">
        <v>2.18994</v>
      </c>
      <c r="GW85">
        <v>1.94702</v>
      </c>
      <c r="GX85">
        <v>2.7697799999999999</v>
      </c>
      <c r="GY85">
        <v>2.19482</v>
      </c>
      <c r="GZ85">
        <v>2.36206</v>
      </c>
      <c r="HA85">
        <v>33.512999999999998</v>
      </c>
      <c r="HB85">
        <v>15.681800000000001</v>
      </c>
      <c r="HC85">
        <v>18</v>
      </c>
      <c r="HD85">
        <v>292.53500000000003</v>
      </c>
      <c r="HE85">
        <v>715.00300000000004</v>
      </c>
      <c r="HF85">
        <v>23.858699999999999</v>
      </c>
      <c r="HG85">
        <v>23.355799999999999</v>
      </c>
      <c r="HH85">
        <v>30.001000000000001</v>
      </c>
      <c r="HI85">
        <v>23.117899999999999</v>
      </c>
      <c r="HJ85">
        <v>22.947299999999998</v>
      </c>
      <c r="HK85">
        <v>58.214399999999998</v>
      </c>
      <c r="HL85">
        <v>20.5931</v>
      </c>
      <c r="HM85">
        <v>42.533900000000003</v>
      </c>
      <c r="HN85">
        <v>-999.9</v>
      </c>
      <c r="HO85">
        <v>1176.02</v>
      </c>
      <c r="HP85">
        <v>18.0519</v>
      </c>
      <c r="HQ85">
        <v>101.26300000000001</v>
      </c>
      <c r="HR85">
        <v>101.139</v>
      </c>
    </row>
    <row r="86" spans="1:226" x14ac:dyDescent="0.2">
      <c r="A86">
        <v>93</v>
      </c>
      <c r="B86">
        <v>1656170715</v>
      </c>
      <c r="C86">
        <v>1702.400000095367</v>
      </c>
      <c r="D86" t="s">
        <v>498</v>
      </c>
      <c r="E86" t="s">
        <v>499</v>
      </c>
      <c r="F86">
        <v>5</v>
      </c>
      <c r="G86" t="s">
        <v>351</v>
      </c>
      <c r="H86" t="s">
        <v>352</v>
      </c>
      <c r="I86">
        <v>1656170707.2142861</v>
      </c>
      <c r="J86">
        <f t="shared" si="34"/>
        <v>2.5555111675041545E-3</v>
      </c>
      <c r="K86">
        <f t="shared" si="35"/>
        <v>2.5555111675041546</v>
      </c>
      <c r="L86">
        <f t="shared" si="36"/>
        <v>28.76183373999816</v>
      </c>
      <c r="M86">
        <f t="shared" si="37"/>
        <v>1081.4849999999999</v>
      </c>
      <c r="N86">
        <f t="shared" si="38"/>
        <v>658.26538136523095</v>
      </c>
      <c r="O86">
        <f t="shared" si="39"/>
        <v>50.411028591933814</v>
      </c>
      <c r="P86">
        <f t="shared" si="40"/>
        <v>82.821872150828511</v>
      </c>
      <c r="Q86">
        <f t="shared" si="41"/>
        <v>0.11982219920385442</v>
      </c>
      <c r="R86">
        <f t="shared" si="42"/>
        <v>2.4842647612589817</v>
      </c>
      <c r="S86">
        <f t="shared" si="43"/>
        <v>0.11670164676315263</v>
      </c>
      <c r="T86">
        <f t="shared" si="44"/>
        <v>7.3212129447292329E-2</v>
      </c>
      <c r="U86">
        <f t="shared" si="45"/>
        <v>321.5149264888052</v>
      </c>
      <c r="V86">
        <f t="shared" si="46"/>
        <v>26.796263012036928</v>
      </c>
      <c r="W86">
        <f t="shared" si="47"/>
        <v>25.286146428571421</v>
      </c>
      <c r="X86">
        <f t="shared" si="48"/>
        <v>3.2343282659203503</v>
      </c>
      <c r="Y86">
        <f t="shared" si="49"/>
        <v>49.57307997365448</v>
      </c>
      <c r="Z86">
        <f t="shared" si="50"/>
        <v>1.6104025908417681</v>
      </c>
      <c r="AA86">
        <f t="shared" si="51"/>
        <v>3.2485425390103124</v>
      </c>
      <c r="AB86">
        <f t="shared" si="52"/>
        <v>1.6239256750785822</v>
      </c>
      <c r="AC86">
        <f t="shared" si="53"/>
        <v>-112.69804248693322</v>
      </c>
      <c r="AD86">
        <f t="shared" si="54"/>
        <v>9.8750698962390935</v>
      </c>
      <c r="AE86">
        <f t="shared" si="55"/>
        <v>0.8435557332563316</v>
      </c>
      <c r="AF86">
        <f t="shared" si="56"/>
        <v>219.5355096313674</v>
      </c>
      <c r="AG86">
        <f t="shared" si="57"/>
        <v>47.164842586958486</v>
      </c>
      <c r="AH86">
        <f t="shared" si="58"/>
        <v>2.5712200703538022</v>
      </c>
      <c r="AI86">
        <f t="shared" si="59"/>
        <v>28.76183373999816</v>
      </c>
      <c r="AJ86">
        <v>1178.6447381621269</v>
      </c>
      <c r="AK86">
        <v>1129.4599393939391</v>
      </c>
      <c r="AL86">
        <v>3.4244976373809082</v>
      </c>
      <c r="AM86">
        <v>66.509081150718828</v>
      </c>
      <c r="AN86">
        <f t="shared" si="60"/>
        <v>2.5555111675041546</v>
      </c>
      <c r="AO86">
        <v>18.05222228181561</v>
      </c>
      <c r="AP86">
        <v>21.046753333333331</v>
      </c>
      <c r="AQ86">
        <v>1.5645422039456511E-3</v>
      </c>
      <c r="AR86">
        <v>78.166941239200895</v>
      </c>
      <c r="AS86">
        <v>163</v>
      </c>
      <c r="AT86">
        <v>33</v>
      </c>
      <c r="AU86">
        <f t="shared" si="61"/>
        <v>1</v>
      </c>
      <c r="AV86">
        <f t="shared" si="62"/>
        <v>0</v>
      </c>
      <c r="AW86">
        <f t="shared" si="63"/>
        <v>40671.656397512881</v>
      </c>
      <c r="AX86">
        <f t="shared" si="64"/>
        <v>1999.995357142858</v>
      </c>
      <c r="AY86">
        <f t="shared" si="65"/>
        <v>1681.1959277144074</v>
      </c>
      <c r="AZ86">
        <f t="shared" si="66"/>
        <v>0.84059991524986377</v>
      </c>
      <c r="BA86">
        <f t="shared" si="67"/>
        <v>0.16075783643223712</v>
      </c>
      <c r="BB86">
        <v>6</v>
      </c>
      <c r="BC86">
        <v>0.5</v>
      </c>
      <c r="BD86" t="s">
        <v>353</v>
      </c>
      <c r="BE86">
        <v>2</v>
      </c>
      <c r="BF86" t="b">
        <v>1</v>
      </c>
      <c r="BG86">
        <v>1656170707.2142861</v>
      </c>
      <c r="BH86">
        <v>1081.4849999999999</v>
      </c>
      <c r="BI86">
        <v>1141.4196428571429</v>
      </c>
      <c r="BJ86">
        <v>21.028578571428572</v>
      </c>
      <c r="BK86">
        <v>18.007999999999999</v>
      </c>
      <c r="BL86">
        <v>1087.140714285714</v>
      </c>
      <c r="BM86">
        <v>21.108603571428571</v>
      </c>
      <c r="BN86">
        <v>500.00042857142859</v>
      </c>
      <c r="BO86">
        <v>76.481642857142859</v>
      </c>
      <c r="BP86">
        <v>9.9976074999999984E-2</v>
      </c>
      <c r="BQ86">
        <v>25.35987857142857</v>
      </c>
      <c r="BR86">
        <v>25.286146428571421</v>
      </c>
      <c r="BS86">
        <v>999.9000000000002</v>
      </c>
      <c r="BT86">
        <v>0</v>
      </c>
      <c r="BU86">
        <v>0</v>
      </c>
      <c r="BV86">
        <v>10002.055357142861</v>
      </c>
      <c r="BW86">
        <v>0</v>
      </c>
      <c r="BX86">
        <v>127.73142857142859</v>
      </c>
      <c r="BY86">
        <v>-59.935089285714277</v>
      </c>
      <c r="BZ86">
        <v>1104.7157142857141</v>
      </c>
      <c r="CA86">
        <v>1162.351071428571</v>
      </c>
      <c r="CB86">
        <v>3.020584642857143</v>
      </c>
      <c r="CC86">
        <v>1141.4196428571429</v>
      </c>
      <c r="CD86">
        <v>18.007999999999999</v>
      </c>
      <c r="CE86">
        <v>1.6083000000000001</v>
      </c>
      <c r="CF86">
        <v>1.3772803571428569</v>
      </c>
      <c r="CG86">
        <v>14.03855714285714</v>
      </c>
      <c r="CH86">
        <v>11.66973571428572</v>
      </c>
      <c r="CI86">
        <v>1999.995357142858</v>
      </c>
      <c r="CJ86">
        <v>0.98000407142857149</v>
      </c>
      <c r="CK86">
        <v>1.999631428571429E-2</v>
      </c>
      <c r="CL86">
        <v>0</v>
      </c>
      <c r="CM86">
        <v>2.1730678571428572</v>
      </c>
      <c r="CN86">
        <v>0</v>
      </c>
      <c r="CO86">
        <v>6621.3196428571409</v>
      </c>
      <c r="CP86">
        <v>16749.446428571431</v>
      </c>
      <c r="CQ86">
        <v>38.685071428571433</v>
      </c>
      <c r="CR86">
        <v>38.709499999999991</v>
      </c>
      <c r="CS86">
        <v>39.022107142857131</v>
      </c>
      <c r="CT86">
        <v>37.151571428571422</v>
      </c>
      <c r="CU86">
        <v>37.667142857142849</v>
      </c>
      <c r="CV86">
        <v>1960.0025000000001</v>
      </c>
      <c r="CW86">
        <v>39.994285714285724</v>
      </c>
      <c r="CX86">
        <v>0</v>
      </c>
      <c r="CY86">
        <v>1656170715.2</v>
      </c>
      <c r="CZ86">
        <v>0</v>
      </c>
      <c r="DA86">
        <v>1656169376.0999999</v>
      </c>
      <c r="DB86" t="s">
        <v>361</v>
      </c>
      <c r="DC86">
        <v>1656169373.5999999</v>
      </c>
      <c r="DD86">
        <v>1656169376.0999999</v>
      </c>
      <c r="DE86">
        <v>1</v>
      </c>
      <c r="DF86">
        <v>0.13200000000000001</v>
      </c>
      <c r="DG86">
        <v>7.5999999999999998E-2</v>
      </c>
      <c r="DH86">
        <v>-3.2810000000000001</v>
      </c>
      <c r="DI86">
        <v>-0.13800000000000001</v>
      </c>
      <c r="DJ86">
        <v>420</v>
      </c>
      <c r="DK86">
        <v>17</v>
      </c>
      <c r="DL86">
        <v>0.11</v>
      </c>
      <c r="DM86">
        <v>0.05</v>
      </c>
      <c r="DN86">
        <v>-59.803704878048791</v>
      </c>
      <c r="DO86">
        <v>-2.1829149825784482</v>
      </c>
      <c r="DP86">
        <v>0.2400827174032254</v>
      </c>
      <c r="DQ86">
        <v>0</v>
      </c>
      <c r="DR86">
        <v>3.041481707317073</v>
      </c>
      <c r="DS86">
        <v>-0.42055818815330698</v>
      </c>
      <c r="DT86">
        <v>4.5709205824265513E-2</v>
      </c>
      <c r="DU86">
        <v>0</v>
      </c>
      <c r="DV86">
        <v>0</v>
      </c>
      <c r="DW86">
        <v>2</v>
      </c>
      <c r="DX86" t="s">
        <v>358</v>
      </c>
      <c r="DY86">
        <v>2.9858899999999999</v>
      </c>
      <c r="DZ86">
        <v>2.72478</v>
      </c>
      <c r="EA86">
        <v>0.15895599999999999</v>
      </c>
      <c r="EB86">
        <v>0.16231400000000001</v>
      </c>
      <c r="EC86">
        <v>8.4173899999999996E-2</v>
      </c>
      <c r="ED86">
        <v>7.40421E-2</v>
      </c>
      <c r="EE86">
        <v>26812.799999999999</v>
      </c>
      <c r="EF86">
        <v>26789.8</v>
      </c>
      <c r="EG86">
        <v>29607.3</v>
      </c>
      <c r="EH86">
        <v>29559</v>
      </c>
      <c r="EI86">
        <v>35935.9</v>
      </c>
      <c r="EJ86">
        <v>36383</v>
      </c>
      <c r="EK86">
        <v>41715.800000000003</v>
      </c>
      <c r="EL86">
        <v>42103.4</v>
      </c>
      <c r="EM86">
        <v>1.62693</v>
      </c>
      <c r="EN86">
        <v>2.3050999999999999</v>
      </c>
      <c r="EO86">
        <v>0.105672</v>
      </c>
      <c r="EP86">
        <v>0</v>
      </c>
      <c r="EQ86">
        <v>23.5656</v>
      </c>
      <c r="ER86">
        <v>999.9</v>
      </c>
      <c r="ES86">
        <v>41.9</v>
      </c>
      <c r="ET86">
        <v>29.4</v>
      </c>
      <c r="EU86">
        <v>22.547799999999999</v>
      </c>
      <c r="EV86">
        <v>61.8947</v>
      </c>
      <c r="EW86">
        <v>25.717099999999999</v>
      </c>
      <c r="EX86">
        <v>2</v>
      </c>
      <c r="EY86">
        <v>-0.31231700000000001</v>
      </c>
      <c r="EZ86">
        <v>0</v>
      </c>
      <c r="FA86">
        <v>20.398299999999999</v>
      </c>
      <c r="FB86">
        <v>5.2183400000000004</v>
      </c>
      <c r="FC86">
        <v>12.0052</v>
      </c>
      <c r="FD86">
        <v>4.9898499999999997</v>
      </c>
      <c r="FE86">
        <v>3.2884799999999998</v>
      </c>
      <c r="FF86">
        <v>4651.3999999999996</v>
      </c>
      <c r="FG86">
        <v>9999</v>
      </c>
      <c r="FH86">
        <v>9999</v>
      </c>
      <c r="FI86">
        <v>81.400000000000006</v>
      </c>
      <c r="FJ86">
        <v>1.8670800000000001</v>
      </c>
      <c r="FK86">
        <v>1.86615</v>
      </c>
      <c r="FL86">
        <v>1.8656900000000001</v>
      </c>
      <c r="FM86">
        <v>1.8656299999999999</v>
      </c>
      <c r="FN86">
        <v>1.86738</v>
      </c>
      <c r="FO86">
        <v>1.8699600000000001</v>
      </c>
      <c r="FP86">
        <v>1.86859</v>
      </c>
      <c r="FQ86">
        <v>1.87001</v>
      </c>
      <c r="FR86">
        <v>0</v>
      </c>
      <c r="FS86">
        <v>0</v>
      </c>
      <c r="FT86">
        <v>0</v>
      </c>
      <c r="FU86">
        <v>0</v>
      </c>
      <c r="FV86" t="s">
        <v>355</v>
      </c>
      <c r="FW86" t="s">
        <v>356</v>
      </c>
      <c r="FX86" t="s">
        <v>357</v>
      </c>
      <c r="FY86" t="s">
        <v>357</v>
      </c>
      <c r="FZ86" t="s">
        <v>357</v>
      </c>
      <c r="GA86" t="s">
        <v>357</v>
      </c>
      <c r="GB86">
        <v>0</v>
      </c>
      <c r="GC86">
        <v>100</v>
      </c>
      <c r="GD86">
        <v>100</v>
      </c>
      <c r="GE86">
        <v>-5.75</v>
      </c>
      <c r="GF86">
        <v>-7.9799999999999996E-2</v>
      </c>
      <c r="GG86">
        <v>-1.624389483395291</v>
      </c>
      <c r="GH86">
        <v>-4.1018793927769777E-3</v>
      </c>
      <c r="GI86">
        <v>4.953481889674257E-7</v>
      </c>
      <c r="GJ86">
        <v>-1.2383106132613841E-10</v>
      </c>
      <c r="GK86">
        <v>-0.15180510937277439</v>
      </c>
      <c r="GL86">
        <v>-1.6538770927233871E-2</v>
      </c>
      <c r="GM86">
        <v>1.291337703146669E-3</v>
      </c>
      <c r="GN86">
        <v>-1.6425570027322581E-5</v>
      </c>
      <c r="GO86">
        <v>20</v>
      </c>
      <c r="GP86">
        <v>2316</v>
      </c>
      <c r="GQ86">
        <v>1</v>
      </c>
      <c r="GR86">
        <v>39</v>
      </c>
      <c r="GS86">
        <v>22.4</v>
      </c>
      <c r="GT86">
        <v>22.3</v>
      </c>
      <c r="GU86">
        <v>2.94312</v>
      </c>
      <c r="GV86">
        <v>2.1936</v>
      </c>
      <c r="GW86">
        <v>1.94702</v>
      </c>
      <c r="GX86">
        <v>2.7697799999999999</v>
      </c>
      <c r="GY86">
        <v>2.19482</v>
      </c>
      <c r="GZ86">
        <v>2.33765</v>
      </c>
      <c r="HA86">
        <v>33.535499999999999</v>
      </c>
      <c r="HB86">
        <v>15.681800000000001</v>
      </c>
      <c r="HC86">
        <v>18</v>
      </c>
      <c r="HD86">
        <v>292.42700000000002</v>
      </c>
      <c r="HE86">
        <v>714.66399999999999</v>
      </c>
      <c r="HF86">
        <v>23.866199999999999</v>
      </c>
      <c r="HG86">
        <v>23.3645</v>
      </c>
      <c r="HH86">
        <v>30.000900000000001</v>
      </c>
      <c r="HI86">
        <v>23.127300000000002</v>
      </c>
      <c r="HJ86">
        <v>22.956299999999999</v>
      </c>
      <c r="HK86">
        <v>58.891300000000001</v>
      </c>
      <c r="HL86">
        <v>20.5931</v>
      </c>
      <c r="HM86">
        <v>42.162700000000001</v>
      </c>
      <c r="HN86">
        <v>-999.9</v>
      </c>
      <c r="HO86">
        <v>1189.3900000000001</v>
      </c>
      <c r="HP86">
        <v>18.072600000000001</v>
      </c>
      <c r="HQ86">
        <v>101.264</v>
      </c>
      <c r="HR86">
        <v>101.137</v>
      </c>
    </row>
    <row r="87" spans="1:226" x14ac:dyDescent="0.2">
      <c r="A87">
        <v>94</v>
      </c>
      <c r="B87">
        <v>1656170720</v>
      </c>
      <c r="C87">
        <v>1707.400000095367</v>
      </c>
      <c r="D87" t="s">
        <v>500</v>
      </c>
      <c r="E87" t="s">
        <v>501</v>
      </c>
      <c r="F87">
        <v>5</v>
      </c>
      <c r="G87" t="s">
        <v>351</v>
      </c>
      <c r="H87" t="s">
        <v>352</v>
      </c>
      <c r="I87">
        <v>1656170712.5</v>
      </c>
      <c r="J87">
        <f t="shared" si="34"/>
        <v>2.5567080260110921E-3</v>
      </c>
      <c r="K87">
        <f t="shared" si="35"/>
        <v>2.5567080260110919</v>
      </c>
      <c r="L87">
        <f t="shared" si="36"/>
        <v>28.649738581863367</v>
      </c>
      <c r="M87">
        <f t="shared" si="37"/>
        <v>1099.0692592592591</v>
      </c>
      <c r="N87">
        <f t="shared" si="38"/>
        <v>676.65988118921075</v>
      </c>
      <c r="O87">
        <f t="shared" si="39"/>
        <v>51.819550950589637</v>
      </c>
      <c r="P87">
        <f t="shared" si="40"/>
        <v>84.168246207116923</v>
      </c>
      <c r="Q87">
        <f t="shared" si="41"/>
        <v>0.11980006411454548</v>
      </c>
      <c r="R87">
        <f t="shared" si="42"/>
        <v>2.4837049855732518</v>
      </c>
      <c r="S87">
        <f t="shared" si="43"/>
        <v>0.11667996500948362</v>
      </c>
      <c r="T87">
        <f t="shared" si="44"/>
        <v>7.3198538336994787E-2</v>
      </c>
      <c r="U87">
        <f t="shared" si="45"/>
        <v>321.51708655555541</v>
      </c>
      <c r="V87">
        <f t="shared" si="46"/>
        <v>26.795187419102163</v>
      </c>
      <c r="W87">
        <f t="shared" si="47"/>
        <v>25.29408888888889</v>
      </c>
      <c r="X87">
        <f t="shared" si="48"/>
        <v>3.2358568177601708</v>
      </c>
      <c r="Y87">
        <f t="shared" si="49"/>
        <v>49.591294663629213</v>
      </c>
      <c r="Z87">
        <f t="shared" si="50"/>
        <v>1.6108959594116941</v>
      </c>
      <c r="AA87">
        <f t="shared" si="51"/>
        <v>3.2483442312570685</v>
      </c>
      <c r="AB87">
        <f t="shared" si="52"/>
        <v>1.6249608583484767</v>
      </c>
      <c r="AC87">
        <f t="shared" si="53"/>
        <v>-112.75082394708916</v>
      </c>
      <c r="AD87">
        <f t="shared" si="54"/>
        <v>8.671858091276432</v>
      </c>
      <c r="AE87">
        <f t="shared" si="55"/>
        <v>0.74096677674915001</v>
      </c>
      <c r="AF87">
        <f t="shared" si="56"/>
        <v>218.17908747649182</v>
      </c>
      <c r="AG87">
        <f t="shared" si="57"/>
        <v>47.301149527051564</v>
      </c>
      <c r="AH87">
        <f t="shared" si="58"/>
        <v>2.5576469849758032</v>
      </c>
      <c r="AI87">
        <f t="shared" si="59"/>
        <v>28.649738581863367</v>
      </c>
      <c r="AJ87">
        <v>1195.929057269688</v>
      </c>
      <c r="AK87">
        <v>1146.7538181818179</v>
      </c>
      <c r="AL87">
        <v>3.4555581858826918</v>
      </c>
      <c r="AM87">
        <v>66.509081150718828</v>
      </c>
      <c r="AN87">
        <f t="shared" si="60"/>
        <v>2.5567080260110919</v>
      </c>
      <c r="AO87">
        <v>18.01687457450927</v>
      </c>
      <c r="AP87">
        <v>21.023833939393938</v>
      </c>
      <c r="AQ87">
        <v>-7.1767571783012106E-4</v>
      </c>
      <c r="AR87">
        <v>78.166941239200895</v>
      </c>
      <c r="AS87">
        <v>162</v>
      </c>
      <c r="AT87">
        <v>32</v>
      </c>
      <c r="AU87">
        <f t="shared" si="61"/>
        <v>1</v>
      </c>
      <c r="AV87">
        <f t="shared" si="62"/>
        <v>0</v>
      </c>
      <c r="AW87">
        <f t="shared" si="63"/>
        <v>40657.764483458595</v>
      </c>
      <c r="AX87">
        <f t="shared" si="64"/>
        <v>2000.009629629629</v>
      </c>
      <c r="AY87">
        <f t="shared" si="65"/>
        <v>1681.2078555555549</v>
      </c>
      <c r="AZ87">
        <f t="shared" si="66"/>
        <v>0.8405998804450201</v>
      </c>
      <c r="BA87">
        <f t="shared" si="67"/>
        <v>0.16075776925888874</v>
      </c>
      <c r="BB87">
        <v>6</v>
      </c>
      <c r="BC87">
        <v>0.5</v>
      </c>
      <c r="BD87" t="s">
        <v>353</v>
      </c>
      <c r="BE87">
        <v>2</v>
      </c>
      <c r="BF87" t="b">
        <v>1</v>
      </c>
      <c r="BG87">
        <v>1656170712.5</v>
      </c>
      <c r="BH87">
        <v>1099.0692592592591</v>
      </c>
      <c r="BI87">
        <v>1159.2029629629631</v>
      </c>
      <c r="BJ87">
        <v>21.035085185185181</v>
      </c>
      <c r="BK87">
        <v>18.030514814814811</v>
      </c>
      <c r="BL87">
        <v>1104.785925925926</v>
      </c>
      <c r="BM87">
        <v>21.115011111111109</v>
      </c>
      <c r="BN87">
        <v>500.00759259259257</v>
      </c>
      <c r="BO87">
        <v>76.481377777777766</v>
      </c>
      <c r="BP87">
        <v>0.1000073333333333</v>
      </c>
      <c r="BQ87">
        <v>25.35885185185186</v>
      </c>
      <c r="BR87">
        <v>25.29408888888889</v>
      </c>
      <c r="BS87">
        <v>999.90000000000009</v>
      </c>
      <c r="BT87">
        <v>0</v>
      </c>
      <c r="BU87">
        <v>0</v>
      </c>
      <c r="BV87">
        <v>9998.4937037037034</v>
      </c>
      <c r="BW87">
        <v>0</v>
      </c>
      <c r="BX87">
        <v>127.8022962962963</v>
      </c>
      <c r="BY87">
        <v>-60.133703703703688</v>
      </c>
      <c r="BZ87">
        <v>1122.685185185185</v>
      </c>
      <c r="CA87">
        <v>1180.4866666666669</v>
      </c>
      <c r="CB87">
        <v>3.0045744444444451</v>
      </c>
      <c r="CC87">
        <v>1159.2029629629631</v>
      </c>
      <c r="CD87">
        <v>18.030514814814811</v>
      </c>
      <c r="CE87">
        <v>1.6087929629629629</v>
      </c>
      <c r="CF87">
        <v>1.3789981481481479</v>
      </c>
      <c r="CG87">
        <v>14.04327407407407</v>
      </c>
      <c r="CH87">
        <v>11.68863703703704</v>
      </c>
      <c r="CI87">
        <v>2000.009629629629</v>
      </c>
      <c r="CJ87">
        <v>0.98000544444444437</v>
      </c>
      <c r="CK87">
        <v>1.9994996296296291E-2</v>
      </c>
      <c r="CL87">
        <v>0</v>
      </c>
      <c r="CM87">
        <v>2.211933333333334</v>
      </c>
      <c r="CN87">
        <v>0</v>
      </c>
      <c r="CO87">
        <v>6612.5440740740733</v>
      </c>
      <c r="CP87">
        <v>16749.570370370369</v>
      </c>
      <c r="CQ87">
        <v>38.636333333333333</v>
      </c>
      <c r="CR87">
        <v>38.682407407407403</v>
      </c>
      <c r="CS87">
        <v>38.976629629629628</v>
      </c>
      <c r="CT87">
        <v>37.129592592592587</v>
      </c>
      <c r="CU87">
        <v>37.631740740740739</v>
      </c>
      <c r="CV87">
        <v>1960.017407407408</v>
      </c>
      <c r="CW87">
        <v>39.992222222222217</v>
      </c>
      <c r="CX87">
        <v>0</v>
      </c>
      <c r="CY87">
        <v>1656170720.5999999</v>
      </c>
      <c r="CZ87">
        <v>0</v>
      </c>
      <c r="DA87">
        <v>1656169376.0999999</v>
      </c>
      <c r="DB87" t="s">
        <v>361</v>
      </c>
      <c r="DC87">
        <v>1656169373.5999999</v>
      </c>
      <c r="DD87">
        <v>1656169376.0999999</v>
      </c>
      <c r="DE87">
        <v>1</v>
      </c>
      <c r="DF87">
        <v>0.13200000000000001</v>
      </c>
      <c r="DG87">
        <v>7.5999999999999998E-2</v>
      </c>
      <c r="DH87">
        <v>-3.2810000000000001</v>
      </c>
      <c r="DI87">
        <v>-0.13800000000000001</v>
      </c>
      <c r="DJ87">
        <v>420</v>
      </c>
      <c r="DK87">
        <v>17</v>
      </c>
      <c r="DL87">
        <v>0.11</v>
      </c>
      <c r="DM87">
        <v>0.05</v>
      </c>
      <c r="DN87">
        <v>-60.005782926829283</v>
      </c>
      <c r="DO87">
        <v>-2.2873149825784518</v>
      </c>
      <c r="DP87">
        <v>0.2386888349973858</v>
      </c>
      <c r="DQ87">
        <v>0</v>
      </c>
      <c r="DR87">
        <v>3.0231739024390238</v>
      </c>
      <c r="DS87">
        <v>-0.1709301742160256</v>
      </c>
      <c r="DT87">
        <v>3.5180468519602957E-2</v>
      </c>
      <c r="DU87">
        <v>0</v>
      </c>
      <c r="DV87">
        <v>0</v>
      </c>
      <c r="DW87">
        <v>2</v>
      </c>
      <c r="DX87" t="s">
        <v>358</v>
      </c>
      <c r="DY87">
        <v>2.9858600000000002</v>
      </c>
      <c r="DZ87">
        <v>2.72464</v>
      </c>
      <c r="EA87">
        <v>0.160493</v>
      </c>
      <c r="EB87">
        <v>0.16377900000000001</v>
      </c>
      <c r="EC87">
        <v>8.4101599999999999E-2</v>
      </c>
      <c r="ED87">
        <v>7.3968400000000004E-2</v>
      </c>
      <c r="EE87">
        <v>26761.7</v>
      </c>
      <c r="EF87">
        <v>26742.400000000001</v>
      </c>
      <c r="EG87">
        <v>29605</v>
      </c>
      <c r="EH87">
        <v>29558.400000000001</v>
      </c>
      <c r="EI87">
        <v>35936.1</v>
      </c>
      <c r="EJ87">
        <v>36385.4</v>
      </c>
      <c r="EK87">
        <v>41712.6</v>
      </c>
      <c r="EL87">
        <v>42102.6</v>
      </c>
      <c r="EM87">
        <v>1.6274200000000001</v>
      </c>
      <c r="EN87">
        <v>2.30518</v>
      </c>
      <c r="EO87">
        <v>0.10483000000000001</v>
      </c>
      <c r="EP87">
        <v>0</v>
      </c>
      <c r="EQ87">
        <v>23.576799999999999</v>
      </c>
      <c r="ER87">
        <v>999.9</v>
      </c>
      <c r="ES87">
        <v>41.9</v>
      </c>
      <c r="ET87">
        <v>29.4</v>
      </c>
      <c r="EU87">
        <v>22.547000000000001</v>
      </c>
      <c r="EV87">
        <v>61.994700000000002</v>
      </c>
      <c r="EW87">
        <v>25.637</v>
      </c>
      <c r="EX87">
        <v>2</v>
      </c>
      <c r="EY87">
        <v>-0.31125000000000003</v>
      </c>
      <c r="EZ87">
        <v>0</v>
      </c>
      <c r="FA87">
        <v>20.398099999999999</v>
      </c>
      <c r="FB87">
        <v>5.2187900000000003</v>
      </c>
      <c r="FC87">
        <v>12.004099999999999</v>
      </c>
      <c r="FD87">
        <v>4.9898999999999996</v>
      </c>
      <c r="FE87">
        <v>3.2885</v>
      </c>
      <c r="FF87">
        <v>4651.3999999999996</v>
      </c>
      <c r="FG87">
        <v>9999</v>
      </c>
      <c r="FH87">
        <v>9999</v>
      </c>
      <c r="FI87">
        <v>81.400000000000006</v>
      </c>
      <c r="FJ87">
        <v>1.8670800000000001</v>
      </c>
      <c r="FK87">
        <v>1.86615</v>
      </c>
      <c r="FL87">
        <v>1.8656900000000001</v>
      </c>
      <c r="FM87">
        <v>1.8655900000000001</v>
      </c>
      <c r="FN87">
        <v>1.86737</v>
      </c>
      <c r="FO87">
        <v>1.8699600000000001</v>
      </c>
      <c r="FP87">
        <v>1.86859</v>
      </c>
      <c r="FQ87">
        <v>1.86998</v>
      </c>
      <c r="FR87">
        <v>0</v>
      </c>
      <c r="FS87">
        <v>0</v>
      </c>
      <c r="FT87">
        <v>0</v>
      </c>
      <c r="FU87">
        <v>0</v>
      </c>
      <c r="FV87" t="s">
        <v>355</v>
      </c>
      <c r="FW87" t="s">
        <v>356</v>
      </c>
      <c r="FX87" t="s">
        <v>357</v>
      </c>
      <c r="FY87" t="s">
        <v>357</v>
      </c>
      <c r="FZ87" t="s">
        <v>357</v>
      </c>
      <c r="GA87" t="s">
        <v>357</v>
      </c>
      <c r="GB87">
        <v>0</v>
      </c>
      <c r="GC87">
        <v>100</v>
      </c>
      <c r="GD87">
        <v>100</v>
      </c>
      <c r="GE87">
        <v>-5.8</v>
      </c>
      <c r="GF87">
        <v>-8.0100000000000005E-2</v>
      </c>
      <c r="GG87">
        <v>-1.624389483395291</v>
      </c>
      <c r="GH87">
        <v>-4.1018793927769777E-3</v>
      </c>
      <c r="GI87">
        <v>4.953481889674257E-7</v>
      </c>
      <c r="GJ87">
        <v>-1.2383106132613841E-10</v>
      </c>
      <c r="GK87">
        <v>-0.15180510937277439</v>
      </c>
      <c r="GL87">
        <v>-1.6538770927233871E-2</v>
      </c>
      <c r="GM87">
        <v>1.291337703146669E-3</v>
      </c>
      <c r="GN87">
        <v>-1.6425570027322581E-5</v>
      </c>
      <c r="GO87">
        <v>20</v>
      </c>
      <c r="GP87">
        <v>2316</v>
      </c>
      <c r="GQ87">
        <v>1</v>
      </c>
      <c r="GR87">
        <v>39</v>
      </c>
      <c r="GS87">
        <v>22.4</v>
      </c>
      <c r="GT87">
        <v>22.4</v>
      </c>
      <c r="GU87">
        <v>2.97363</v>
      </c>
      <c r="GV87">
        <v>2.19482</v>
      </c>
      <c r="GW87">
        <v>1.94702</v>
      </c>
      <c r="GX87">
        <v>2.7685499999999998</v>
      </c>
      <c r="GY87">
        <v>2.19482</v>
      </c>
      <c r="GZ87">
        <v>2.32666</v>
      </c>
      <c r="HA87">
        <v>33.535499999999999</v>
      </c>
      <c r="HB87">
        <v>15.6731</v>
      </c>
      <c r="HC87">
        <v>18</v>
      </c>
      <c r="HD87">
        <v>292.673</v>
      </c>
      <c r="HE87">
        <v>714.83900000000006</v>
      </c>
      <c r="HF87">
        <v>23.8733</v>
      </c>
      <c r="HG87">
        <v>23.374600000000001</v>
      </c>
      <c r="HH87">
        <v>30.001000000000001</v>
      </c>
      <c r="HI87">
        <v>23.135899999999999</v>
      </c>
      <c r="HJ87">
        <v>22.964099999999998</v>
      </c>
      <c r="HK87">
        <v>59.496000000000002</v>
      </c>
      <c r="HL87">
        <v>20.317599999999999</v>
      </c>
      <c r="HM87">
        <v>42.162700000000001</v>
      </c>
      <c r="HN87">
        <v>-999.9</v>
      </c>
      <c r="HO87">
        <v>1209.43</v>
      </c>
      <c r="HP87">
        <v>18.1248</v>
      </c>
      <c r="HQ87">
        <v>101.256</v>
      </c>
      <c r="HR87">
        <v>101.13500000000001</v>
      </c>
    </row>
    <row r="88" spans="1:226" x14ac:dyDescent="0.2">
      <c r="A88">
        <v>95</v>
      </c>
      <c r="B88">
        <v>1656170725</v>
      </c>
      <c r="C88">
        <v>1712.400000095367</v>
      </c>
      <c r="D88" t="s">
        <v>502</v>
      </c>
      <c r="E88" t="s">
        <v>503</v>
      </c>
      <c r="F88">
        <v>5</v>
      </c>
      <c r="G88" t="s">
        <v>351</v>
      </c>
      <c r="H88" t="s">
        <v>352</v>
      </c>
      <c r="I88">
        <v>1656170717.2142861</v>
      </c>
      <c r="J88">
        <f t="shared" si="34"/>
        <v>2.5127101858997396E-3</v>
      </c>
      <c r="K88">
        <f t="shared" si="35"/>
        <v>2.5127101858997398</v>
      </c>
      <c r="L88">
        <f t="shared" si="36"/>
        <v>28.713378328382571</v>
      </c>
      <c r="M88">
        <f t="shared" si="37"/>
        <v>1114.895</v>
      </c>
      <c r="N88">
        <f t="shared" si="38"/>
        <v>684.05562056941881</v>
      </c>
      <c r="O88">
        <f t="shared" si="39"/>
        <v>52.385832616464953</v>
      </c>
      <c r="P88">
        <f t="shared" si="40"/>
        <v>85.380049660752277</v>
      </c>
      <c r="Q88">
        <f t="shared" si="41"/>
        <v>0.11761216989892019</v>
      </c>
      <c r="R88">
        <f t="shared" si="42"/>
        <v>2.4836894154560758</v>
      </c>
      <c r="S88">
        <f t="shared" si="43"/>
        <v>0.11460343448439628</v>
      </c>
      <c r="T88">
        <f t="shared" si="44"/>
        <v>7.1891058666541607E-2</v>
      </c>
      <c r="U88">
        <f t="shared" si="45"/>
        <v>321.51735899999994</v>
      </c>
      <c r="V88">
        <f t="shared" si="46"/>
        <v>26.808873527271459</v>
      </c>
      <c r="W88">
        <f t="shared" si="47"/>
        <v>25.296500000000009</v>
      </c>
      <c r="X88">
        <f t="shared" si="48"/>
        <v>3.2363209686603898</v>
      </c>
      <c r="Y88">
        <f t="shared" si="49"/>
        <v>49.57475112846835</v>
      </c>
      <c r="Z88">
        <f t="shared" si="50"/>
        <v>1.6103898519646469</v>
      </c>
      <c r="AA88">
        <f t="shared" si="51"/>
        <v>3.2484073349989626</v>
      </c>
      <c r="AB88">
        <f t="shared" si="52"/>
        <v>1.6259311166957429</v>
      </c>
      <c r="AC88">
        <f t="shared" si="53"/>
        <v>-110.81051919817851</v>
      </c>
      <c r="AD88">
        <f t="shared" si="54"/>
        <v>8.3927023181930327</v>
      </c>
      <c r="AE88">
        <f t="shared" si="55"/>
        <v>0.71712868303604627</v>
      </c>
      <c r="AF88">
        <f t="shared" si="56"/>
        <v>219.81667080305053</v>
      </c>
      <c r="AG88">
        <f t="shared" si="57"/>
        <v>47.259413316039975</v>
      </c>
      <c r="AH88">
        <f t="shared" si="58"/>
        <v>2.5533154653845491</v>
      </c>
      <c r="AI88">
        <f t="shared" si="59"/>
        <v>28.713378328382571</v>
      </c>
      <c r="AJ88">
        <v>1212.8030275095491</v>
      </c>
      <c r="AK88">
        <v>1163.802666666666</v>
      </c>
      <c r="AL88">
        <v>3.3937991135915611</v>
      </c>
      <c r="AM88">
        <v>66.509081150718828</v>
      </c>
      <c r="AN88">
        <f t="shared" si="60"/>
        <v>2.5127101858997398</v>
      </c>
      <c r="AO88">
        <v>18.006756468466939</v>
      </c>
      <c r="AP88">
        <v>20.99551454545454</v>
      </c>
      <c r="AQ88">
        <v>-7.6428385974555198E-3</v>
      </c>
      <c r="AR88">
        <v>78.166941239200895</v>
      </c>
      <c r="AS88">
        <v>162</v>
      </c>
      <c r="AT88">
        <v>32</v>
      </c>
      <c r="AU88">
        <f t="shared" si="61"/>
        <v>1</v>
      </c>
      <c r="AV88">
        <f t="shared" si="62"/>
        <v>0</v>
      </c>
      <c r="AW88">
        <f t="shared" si="63"/>
        <v>40657.326831393555</v>
      </c>
      <c r="AX88">
        <f t="shared" si="64"/>
        <v>2000.0121428571431</v>
      </c>
      <c r="AY88">
        <f t="shared" si="65"/>
        <v>1681.2099000000001</v>
      </c>
      <c r="AZ88">
        <f t="shared" si="66"/>
        <v>0.84059984635807561</v>
      </c>
      <c r="BA88">
        <f t="shared" si="67"/>
        <v>0.16075770347108603</v>
      </c>
      <c r="BB88">
        <v>6</v>
      </c>
      <c r="BC88">
        <v>0.5</v>
      </c>
      <c r="BD88" t="s">
        <v>353</v>
      </c>
      <c r="BE88">
        <v>2</v>
      </c>
      <c r="BF88" t="b">
        <v>1</v>
      </c>
      <c r="BG88">
        <v>1656170717.2142861</v>
      </c>
      <c r="BH88">
        <v>1114.895</v>
      </c>
      <c r="BI88">
        <v>1175.0221428571431</v>
      </c>
      <c r="BJ88">
        <v>21.028514285714291</v>
      </c>
      <c r="BK88">
        <v>18.028974999999999</v>
      </c>
      <c r="BL88">
        <v>1120.666071428572</v>
      </c>
      <c r="BM88">
        <v>21.10853928571429</v>
      </c>
      <c r="BN88">
        <v>500.00139285714278</v>
      </c>
      <c r="BO88">
        <v>76.481239285714281</v>
      </c>
      <c r="BP88">
        <v>0.1000079714285714</v>
      </c>
      <c r="BQ88">
        <v>25.359178571428568</v>
      </c>
      <c r="BR88">
        <v>25.296500000000009</v>
      </c>
      <c r="BS88">
        <v>999.9000000000002</v>
      </c>
      <c r="BT88">
        <v>0</v>
      </c>
      <c r="BU88">
        <v>0</v>
      </c>
      <c r="BV88">
        <v>9998.4117857142846</v>
      </c>
      <c r="BW88">
        <v>0</v>
      </c>
      <c r="BX88">
        <v>127.9013928571428</v>
      </c>
      <c r="BY88">
        <v>-60.127896428571432</v>
      </c>
      <c r="BZ88">
        <v>1138.8425</v>
      </c>
      <c r="CA88">
        <v>1196.595357142857</v>
      </c>
      <c r="CB88">
        <v>2.999548928571429</v>
      </c>
      <c r="CC88">
        <v>1175.0221428571431</v>
      </c>
      <c r="CD88">
        <v>18.028974999999999</v>
      </c>
      <c r="CE88">
        <v>1.6082878571428569</v>
      </c>
      <c r="CF88">
        <v>1.3788775</v>
      </c>
      <c r="CG88">
        <v>14.03843214285714</v>
      </c>
      <c r="CH88">
        <v>11.68731428571428</v>
      </c>
      <c r="CI88">
        <v>2000.0121428571431</v>
      </c>
      <c r="CJ88">
        <v>0.98000621428571422</v>
      </c>
      <c r="CK88">
        <v>1.9994285714285711E-2</v>
      </c>
      <c r="CL88">
        <v>0</v>
      </c>
      <c r="CM88">
        <v>2.2837107142857138</v>
      </c>
      <c r="CN88">
        <v>0</v>
      </c>
      <c r="CO88">
        <v>6605.3914285714282</v>
      </c>
      <c r="CP88">
        <v>16749.592857142859</v>
      </c>
      <c r="CQ88">
        <v>38.597964285714284</v>
      </c>
      <c r="CR88">
        <v>38.662642857142863</v>
      </c>
      <c r="CS88">
        <v>38.941714285714284</v>
      </c>
      <c r="CT88">
        <v>37.109250000000003</v>
      </c>
      <c r="CU88">
        <v>37.595750000000002</v>
      </c>
      <c r="CV88">
        <v>1960.0221428571431</v>
      </c>
      <c r="CW88">
        <v>39.99</v>
      </c>
      <c r="CX88">
        <v>0</v>
      </c>
      <c r="CY88">
        <v>1656170725.4000001</v>
      </c>
      <c r="CZ88">
        <v>0</v>
      </c>
      <c r="DA88">
        <v>1656169376.0999999</v>
      </c>
      <c r="DB88" t="s">
        <v>361</v>
      </c>
      <c r="DC88">
        <v>1656169373.5999999</v>
      </c>
      <c r="DD88">
        <v>1656169376.0999999</v>
      </c>
      <c r="DE88">
        <v>1</v>
      </c>
      <c r="DF88">
        <v>0.13200000000000001</v>
      </c>
      <c r="DG88">
        <v>7.5999999999999998E-2</v>
      </c>
      <c r="DH88">
        <v>-3.2810000000000001</v>
      </c>
      <c r="DI88">
        <v>-0.13800000000000001</v>
      </c>
      <c r="DJ88">
        <v>420</v>
      </c>
      <c r="DK88">
        <v>17</v>
      </c>
      <c r="DL88">
        <v>0.11</v>
      </c>
      <c r="DM88">
        <v>0.05</v>
      </c>
      <c r="DN88">
        <v>-60.075156097560978</v>
      </c>
      <c r="DO88">
        <v>-0.61623763066194936</v>
      </c>
      <c r="DP88">
        <v>0.15326503753665541</v>
      </c>
      <c r="DQ88">
        <v>0</v>
      </c>
      <c r="DR88">
        <v>3.0047490243902439</v>
      </c>
      <c r="DS88">
        <v>-2.8397351916374929E-2</v>
      </c>
      <c r="DT88">
        <v>2.2705170766501411E-2</v>
      </c>
      <c r="DU88">
        <v>1</v>
      </c>
      <c r="DV88">
        <v>1</v>
      </c>
      <c r="DW88">
        <v>2</v>
      </c>
      <c r="DX88" t="s">
        <v>354</v>
      </c>
      <c r="DY88">
        <v>2.9860500000000001</v>
      </c>
      <c r="DZ88">
        <v>2.7246899999999998</v>
      </c>
      <c r="EA88">
        <v>0.16200300000000001</v>
      </c>
      <c r="EB88">
        <v>0.16523699999999999</v>
      </c>
      <c r="EC88">
        <v>8.4028400000000003E-2</v>
      </c>
      <c r="ED88">
        <v>7.4129299999999995E-2</v>
      </c>
      <c r="EE88">
        <v>26713.8</v>
      </c>
      <c r="EF88">
        <v>26695.200000000001</v>
      </c>
      <c r="EG88">
        <v>29605.200000000001</v>
      </c>
      <c r="EH88">
        <v>29557.8</v>
      </c>
      <c r="EI88">
        <v>35939</v>
      </c>
      <c r="EJ88">
        <v>36378</v>
      </c>
      <c r="EK88">
        <v>41712.6</v>
      </c>
      <c r="EL88">
        <v>42101.599999999999</v>
      </c>
      <c r="EM88">
        <v>1.6277299999999999</v>
      </c>
      <c r="EN88">
        <v>2.3049499999999998</v>
      </c>
      <c r="EO88">
        <v>0.104293</v>
      </c>
      <c r="EP88">
        <v>0</v>
      </c>
      <c r="EQ88">
        <v>23.588999999999999</v>
      </c>
      <c r="ER88">
        <v>999.9</v>
      </c>
      <c r="ES88">
        <v>41.8</v>
      </c>
      <c r="ET88">
        <v>29.4</v>
      </c>
      <c r="EU88">
        <v>22.4925</v>
      </c>
      <c r="EV88">
        <v>62.0047</v>
      </c>
      <c r="EW88">
        <v>25.637</v>
      </c>
      <c r="EX88">
        <v>2</v>
      </c>
      <c r="EY88">
        <v>-0.31041400000000002</v>
      </c>
      <c r="EZ88">
        <v>0</v>
      </c>
      <c r="FA88">
        <v>20.398299999999999</v>
      </c>
      <c r="FB88">
        <v>5.2190899999999996</v>
      </c>
      <c r="FC88">
        <v>12.0046</v>
      </c>
      <c r="FD88">
        <v>4.9898499999999997</v>
      </c>
      <c r="FE88">
        <v>3.2884500000000001</v>
      </c>
      <c r="FF88">
        <v>4651.6000000000004</v>
      </c>
      <c r="FG88">
        <v>9999</v>
      </c>
      <c r="FH88">
        <v>9999</v>
      </c>
      <c r="FI88">
        <v>81.400000000000006</v>
      </c>
      <c r="FJ88">
        <v>1.8670899999999999</v>
      </c>
      <c r="FK88">
        <v>1.86615</v>
      </c>
      <c r="FL88">
        <v>1.8656900000000001</v>
      </c>
      <c r="FM88">
        <v>1.8655900000000001</v>
      </c>
      <c r="FN88">
        <v>1.86737</v>
      </c>
      <c r="FO88">
        <v>1.8699600000000001</v>
      </c>
      <c r="FP88">
        <v>1.86859</v>
      </c>
      <c r="FQ88">
        <v>1.86998</v>
      </c>
      <c r="FR88">
        <v>0</v>
      </c>
      <c r="FS88">
        <v>0</v>
      </c>
      <c r="FT88">
        <v>0</v>
      </c>
      <c r="FU88">
        <v>0</v>
      </c>
      <c r="FV88" t="s">
        <v>355</v>
      </c>
      <c r="FW88" t="s">
        <v>356</v>
      </c>
      <c r="FX88" t="s">
        <v>357</v>
      </c>
      <c r="FY88" t="s">
        <v>357</v>
      </c>
      <c r="FZ88" t="s">
        <v>357</v>
      </c>
      <c r="GA88" t="s">
        <v>357</v>
      </c>
      <c r="GB88">
        <v>0</v>
      </c>
      <c r="GC88">
        <v>100</v>
      </c>
      <c r="GD88">
        <v>100</v>
      </c>
      <c r="GE88">
        <v>-5.86</v>
      </c>
      <c r="GF88">
        <v>-8.0500000000000002E-2</v>
      </c>
      <c r="GG88">
        <v>-1.624389483395291</v>
      </c>
      <c r="GH88">
        <v>-4.1018793927769777E-3</v>
      </c>
      <c r="GI88">
        <v>4.953481889674257E-7</v>
      </c>
      <c r="GJ88">
        <v>-1.2383106132613841E-10</v>
      </c>
      <c r="GK88">
        <v>-0.15180510937277439</v>
      </c>
      <c r="GL88">
        <v>-1.6538770927233871E-2</v>
      </c>
      <c r="GM88">
        <v>1.291337703146669E-3</v>
      </c>
      <c r="GN88">
        <v>-1.6425570027322581E-5</v>
      </c>
      <c r="GO88">
        <v>20</v>
      </c>
      <c r="GP88">
        <v>2316</v>
      </c>
      <c r="GQ88">
        <v>1</v>
      </c>
      <c r="GR88">
        <v>39</v>
      </c>
      <c r="GS88">
        <v>22.5</v>
      </c>
      <c r="GT88">
        <v>22.5</v>
      </c>
      <c r="GU88">
        <v>3.0078100000000001</v>
      </c>
      <c r="GV88">
        <v>2.19482</v>
      </c>
      <c r="GW88">
        <v>1.94702</v>
      </c>
      <c r="GX88">
        <v>2.7697799999999999</v>
      </c>
      <c r="GY88">
        <v>2.19482</v>
      </c>
      <c r="GZ88">
        <v>2.3327599999999999</v>
      </c>
      <c r="HA88">
        <v>33.535499999999999</v>
      </c>
      <c r="HB88">
        <v>15.681800000000001</v>
      </c>
      <c r="HC88">
        <v>18</v>
      </c>
      <c r="HD88">
        <v>292.84100000000001</v>
      </c>
      <c r="HE88">
        <v>714.77099999999996</v>
      </c>
      <c r="HF88">
        <v>23.880500000000001</v>
      </c>
      <c r="HG88">
        <v>23.3842</v>
      </c>
      <c r="HH88">
        <v>30.000900000000001</v>
      </c>
      <c r="HI88">
        <v>23.145399999999999</v>
      </c>
      <c r="HJ88">
        <v>22.973500000000001</v>
      </c>
      <c r="HK88">
        <v>60.176299999999998</v>
      </c>
      <c r="HL88">
        <v>20.021000000000001</v>
      </c>
      <c r="HM88">
        <v>42.162700000000001</v>
      </c>
      <c r="HN88">
        <v>-999.9</v>
      </c>
      <c r="HO88">
        <v>1222.8900000000001</v>
      </c>
      <c r="HP88">
        <v>18.177399999999999</v>
      </c>
      <c r="HQ88">
        <v>101.256</v>
      </c>
      <c r="HR88">
        <v>101.13200000000001</v>
      </c>
    </row>
    <row r="89" spans="1:226" x14ac:dyDescent="0.2">
      <c r="A89">
        <v>96</v>
      </c>
      <c r="B89">
        <v>1656170730</v>
      </c>
      <c r="C89">
        <v>1717.400000095367</v>
      </c>
      <c r="D89" t="s">
        <v>504</v>
      </c>
      <c r="E89" t="s">
        <v>505</v>
      </c>
      <c r="F89">
        <v>5</v>
      </c>
      <c r="G89" t="s">
        <v>351</v>
      </c>
      <c r="H89" t="s">
        <v>352</v>
      </c>
      <c r="I89">
        <v>1656170722.5</v>
      </c>
      <c r="J89">
        <f t="shared" si="34"/>
        <v>2.4933954487720658E-3</v>
      </c>
      <c r="K89">
        <f t="shared" si="35"/>
        <v>2.4933954487720658</v>
      </c>
      <c r="L89">
        <f t="shared" si="36"/>
        <v>28.575298615558069</v>
      </c>
      <c r="M89">
        <f t="shared" si="37"/>
        <v>1132.6774074074081</v>
      </c>
      <c r="N89">
        <f t="shared" si="38"/>
        <v>699.64769806775166</v>
      </c>
      <c r="O89">
        <f t="shared" si="39"/>
        <v>53.579992531272325</v>
      </c>
      <c r="P89">
        <f t="shared" si="40"/>
        <v>86.742009152373299</v>
      </c>
      <c r="Q89">
        <f t="shared" si="41"/>
        <v>0.11656421115473303</v>
      </c>
      <c r="R89">
        <f t="shared" si="42"/>
        <v>2.4838349477669488</v>
      </c>
      <c r="S89">
        <f t="shared" si="43"/>
        <v>0.1136082970161872</v>
      </c>
      <c r="T89">
        <f t="shared" si="44"/>
        <v>7.1264519475923271E-2</v>
      </c>
      <c r="U89">
        <f t="shared" si="45"/>
        <v>321.52064422222207</v>
      </c>
      <c r="V89">
        <f t="shared" si="46"/>
        <v>26.817577500014075</v>
      </c>
      <c r="W89">
        <f t="shared" si="47"/>
        <v>25.298151851851859</v>
      </c>
      <c r="X89">
        <f t="shared" si="48"/>
        <v>3.2366389919479763</v>
      </c>
      <c r="Y89">
        <f t="shared" si="49"/>
        <v>49.525239791564125</v>
      </c>
      <c r="Z89">
        <f t="shared" si="50"/>
        <v>1.6090592224957188</v>
      </c>
      <c r="AA89">
        <f t="shared" si="51"/>
        <v>3.2489680600593429</v>
      </c>
      <c r="AB89">
        <f t="shared" si="52"/>
        <v>1.6275797694522576</v>
      </c>
      <c r="AC89">
        <f t="shared" si="53"/>
        <v>-109.9587392908481</v>
      </c>
      <c r="AD89">
        <f t="shared" si="54"/>
        <v>8.5607214296317746</v>
      </c>
      <c r="AE89">
        <f t="shared" si="55"/>
        <v>0.73145925348699492</v>
      </c>
      <c r="AF89">
        <f t="shared" si="56"/>
        <v>220.85408561449276</v>
      </c>
      <c r="AG89">
        <f t="shared" si="57"/>
        <v>47.184911899599285</v>
      </c>
      <c r="AH89">
        <f t="shared" si="58"/>
        <v>2.526702248695762</v>
      </c>
      <c r="AI89">
        <f t="shared" si="59"/>
        <v>28.575298615558069</v>
      </c>
      <c r="AJ89">
        <v>1229.8611315831431</v>
      </c>
      <c r="AK89">
        <v>1180.9279393939389</v>
      </c>
      <c r="AL89">
        <v>3.4187292612126541</v>
      </c>
      <c r="AM89">
        <v>66.509081150718828</v>
      </c>
      <c r="AN89">
        <f t="shared" si="60"/>
        <v>2.4933954487720658</v>
      </c>
      <c r="AO89">
        <v>18.06149720346243</v>
      </c>
      <c r="AP89">
        <v>20.994341818181809</v>
      </c>
      <c r="AQ89">
        <v>-7.5874079556876792E-4</v>
      </c>
      <c r="AR89">
        <v>78.166941239200895</v>
      </c>
      <c r="AS89">
        <v>163</v>
      </c>
      <c r="AT89">
        <v>33</v>
      </c>
      <c r="AU89">
        <f t="shared" si="61"/>
        <v>1</v>
      </c>
      <c r="AV89">
        <f t="shared" si="62"/>
        <v>0</v>
      </c>
      <c r="AW89">
        <f t="shared" si="63"/>
        <v>40660.581015882621</v>
      </c>
      <c r="AX89">
        <f t="shared" si="64"/>
        <v>2000.032592592592</v>
      </c>
      <c r="AY89">
        <f t="shared" si="65"/>
        <v>1681.2270888888884</v>
      </c>
      <c r="AZ89">
        <f t="shared" si="66"/>
        <v>0.84059984578029101</v>
      </c>
      <c r="BA89">
        <f t="shared" si="67"/>
        <v>0.1607577023559616</v>
      </c>
      <c r="BB89">
        <v>6</v>
      </c>
      <c r="BC89">
        <v>0.5</v>
      </c>
      <c r="BD89" t="s">
        <v>353</v>
      </c>
      <c r="BE89">
        <v>2</v>
      </c>
      <c r="BF89" t="b">
        <v>1</v>
      </c>
      <c r="BG89">
        <v>1656170722.5</v>
      </c>
      <c r="BH89">
        <v>1132.6774074074081</v>
      </c>
      <c r="BI89">
        <v>1192.7322222222219</v>
      </c>
      <c r="BJ89">
        <v>21.011099999999999</v>
      </c>
      <c r="BK89">
        <v>18.042833333333331</v>
      </c>
      <c r="BL89">
        <v>1138.5107407407411</v>
      </c>
      <c r="BM89">
        <v>21.091396296296299</v>
      </c>
      <c r="BN89">
        <v>500.01170370370369</v>
      </c>
      <c r="BO89">
        <v>76.481392592592599</v>
      </c>
      <c r="BP89">
        <v>9.99964111111111E-2</v>
      </c>
      <c r="BQ89">
        <v>25.362081481481479</v>
      </c>
      <c r="BR89">
        <v>25.298151851851859</v>
      </c>
      <c r="BS89">
        <v>999.90000000000009</v>
      </c>
      <c r="BT89">
        <v>0</v>
      </c>
      <c r="BU89">
        <v>0</v>
      </c>
      <c r="BV89">
        <v>9999.3266666666677</v>
      </c>
      <c r="BW89">
        <v>0</v>
      </c>
      <c r="BX89">
        <v>128.00225925925929</v>
      </c>
      <c r="BY89">
        <v>-60.056203703703709</v>
      </c>
      <c r="BZ89">
        <v>1156.9862962962959</v>
      </c>
      <c r="CA89">
        <v>1214.6488888888889</v>
      </c>
      <c r="CB89">
        <v>2.9682718518518518</v>
      </c>
      <c r="CC89">
        <v>1192.7322222222219</v>
      </c>
      <c r="CD89">
        <v>18.042833333333331</v>
      </c>
      <c r="CE89">
        <v>1.606958888888889</v>
      </c>
      <c r="CF89">
        <v>1.37994074074074</v>
      </c>
      <c r="CG89">
        <v>14.02568888888889</v>
      </c>
      <c r="CH89">
        <v>11.69895555555556</v>
      </c>
      <c r="CI89">
        <v>2000.032592592592</v>
      </c>
      <c r="CJ89">
        <v>0.98000581481481475</v>
      </c>
      <c r="CK89">
        <v>1.9994611111111109E-2</v>
      </c>
      <c r="CL89">
        <v>0</v>
      </c>
      <c r="CM89">
        <v>2.3177111111111111</v>
      </c>
      <c r="CN89">
        <v>0</v>
      </c>
      <c r="CO89">
        <v>6596.7574074074064</v>
      </c>
      <c r="CP89">
        <v>16749.762962962959</v>
      </c>
      <c r="CQ89">
        <v>38.552999999999997</v>
      </c>
      <c r="CR89">
        <v>38.641074074074083</v>
      </c>
      <c r="CS89">
        <v>38.902555555555551</v>
      </c>
      <c r="CT89">
        <v>37.087666666666657</v>
      </c>
      <c r="CU89">
        <v>37.557592592592592</v>
      </c>
      <c r="CV89">
        <v>1960.0422222222221</v>
      </c>
      <c r="CW89">
        <v>39.990370370370371</v>
      </c>
      <c r="CX89">
        <v>0</v>
      </c>
      <c r="CY89">
        <v>1656170730.2</v>
      </c>
      <c r="CZ89">
        <v>0</v>
      </c>
      <c r="DA89">
        <v>1656169376.0999999</v>
      </c>
      <c r="DB89" t="s">
        <v>361</v>
      </c>
      <c r="DC89">
        <v>1656169373.5999999</v>
      </c>
      <c r="DD89">
        <v>1656169376.0999999</v>
      </c>
      <c r="DE89">
        <v>1</v>
      </c>
      <c r="DF89">
        <v>0.13200000000000001</v>
      </c>
      <c r="DG89">
        <v>7.5999999999999998E-2</v>
      </c>
      <c r="DH89">
        <v>-3.2810000000000001</v>
      </c>
      <c r="DI89">
        <v>-0.13800000000000001</v>
      </c>
      <c r="DJ89">
        <v>420</v>
      </c>
      <c r="DK89">
        <v>17</v>
      </c>
      <c r="DL89">
        <v>0.11</v>
      </c>
      <c r="DM89">
        <v>0.05</v>
      </c>
      <c r="DN89">
        <v>-60.089219999999997</v>
      </c>
      <c r="DO89">
        <v>0.93586266416539066</v>
      </c>
      <c r="DP89">
        <v>0.13732598115433231</v>
      </c>
      <c r="DQ89">
        <v>0</v>
      </c>
      <c r="DR89">
        <v>2.9797264999999999</v>
      </c>
      <c r="DS89">
        <v>-0.34105103189494362</v>
      </c>
      <c r="DT89">
        <v>4.5589237959742228E-2</v>
      </c>
      <c r="DU89">
        <v>0</v>
      </c>
      <c r="DV89">
        <v>0</v>
      </c>
      <c r="DW89">
        <v>2</v>
      </c>
      <c r="DX89" t="s">
        <v>358</v>
      </c>
      <c r="DY89">
        <v>2.9860600000000002</v>
      </c>
      <c r="DZ89">
        <v>2.7246100000000002</v>
      </c>
      <c r="EA89">
        <v>0.16350300000000001</v>
      </c>
      <c r="EB89">
        <v>0.166686</v>
      </c>
      <c r="EC89">
        <v>8.4029300000000001E-2</v>
      </c>
      <c r="ED89">
        <v>7.4367900000000001E-2</v>
      </c>
      <c r="EE89">
        <v>26665.4</v>
      </c>
      <c r="EF89">
        <v>26648.6</v>
      </c>
      <c r="EG89">
        <v>29604.5</v>
      </c>
      <c r="EH89">
        <v>29557.5</v>
      </c>
      <c r="EI89">
        <v>35938.1</v>
      </c>
      <c r="EJ89">
        <v>36368.199999999997</v>
      </c>
      <c r="EK89">
        <v>41711.5</v>
      </c>
      <c r="EL89">
        <v>42101.2</v>
      </c>
      <c r="EM89">
        <v>1.6272</v>
      </c>
      <c r="EN89">
        <v>2.3049200000000001</v>
      </c>
      <c r="EO89">
        <v>0.103045</v>
      </c>
      <c r="EP89">
        <v>0</v>
      </c>
      <c r="EQ89">
        <v>23.600200000000001</v>
      </c>
      <c r="ER89">
        <v>999.9</v>
      </c>
      <c r="ES89">
        <v>41.8</v>
      </c>
      <c r="ET89">
        <v>29.4</v>
      </c>
      <c r="EU89">
        <v>22.494299999999999</v>
      </c>
      <c r="EV89">
        <v>61.684699999999999</v>
      </c>
      <c r="EW89">
        <v>25.564900000000002</v>
      </c>
      <c r="EX89">
        <v>2</v>
      </c>
      <c r="EY89">
        <v>-0.30959100000000001</v>
      </c>
      <c r="EZ89">
        <v>0</v>
      </c>
      <c r="FA89">
        <v>20.398499999999999</v>
      </c>
      <c r="FB89">
        <v>5.2196899999999999</v>
      </c>
      <c r="FC89">
        <v>12.0044</v>
      </c>
      <c r="FD89">
        <v>4.9902499999999996</v>
      </c>
      <c r="FE89">
        <v>3.2885800000000001</v>
      </c>
      <c r="FF89">
        <v>4651.6000000000004</v>
      </c>
      <c r="FG89">
        <v>9999</v>
      </c>
      <c r="FH89">
        <v>9999</v>
      </c>
      <c r="FI89">
        <v>81.400000000000006</v>
      </c>
      <c r="FJ89">
        <v>1.8670899999999999</v>
      </c>
      <c r="FK89">
        <v>1.86615</v>
      </c>
      <c r="FL89">
        <v>1.8656900000000001</v>
      </c>
      <c r="FM89">
        <v>1.8655900000000001</v>
      </c>
      <c r="FN89">
        <v>1.86737</v>
      </c>
      <c r="FO89">
        <v>1.8699600000000001</v>
      </c>
      <c r="FP89">
        <v>1.86859</v>
      </c>
      <c r="FQ89">
        <v>1.86998</v>
      </c>
      <c r="FR89">
        <v>0</v>
      </c>
      <c r="FS89">
        <v>0</v>
      </c>
      <c r="FT89">
        <v>0</v>
      </c>
      <c r="FU89">
        <v>0</v>
      </c>
      <c r="FV89" t="s">
        <v>355</v>
      </c>
      <c r="FW89" t="s">
        <v>356</v>
      </c>
      <c r="FX89" t="s">
        <v>357</v>
      </c>
      <c r="FY89" t="s">
        <v>357</v>
      </c>
      <c r="FZ89" t="s">
        <v>357</v>
      </c>
      <c r="GA89" t="s">
        <v>357</v>
      </c>
      <c r="GB89">
        <v>0</v>
      </c>
      <c r="GC89">
        <v>100</v>
      </c>
      <c r="GD89">
        <v>100</v>
      </c>
      <c r="GE89">
        <v>-5.92</v>
      </c>
      <c r="GF89">
        <v>-8.0500000000000002E-2</v>
      </c>
      <c r="GG89">
        <v>-1.624389483395291</v>
      </c>
      <c r="GH89">
        <v>-4.1018793927769777E-3</v>
      </c>
      <c r="GI89">
        <v>4.953481889674257E-7</v>
      </c>
      <c r="GJ89">
        <v>-1.2383106132613841E-10</v>
      </c>
      <c r="GK89">
        <v>-0.15180510937277439</v>
      </c>
      <c r="GL89">
        <v>-1.6538770927233871E-2</v>
      </c>
      <c r="GM89">
        <v>1.291337703146669E-3</v>
      </c>
      <c r="GN89">
        <v>-1.6425570027322581E-5</v>
      </c>
      <c r="GO89">
        <v>20</v>
      </c>
      <c r="GP89">
        <v>2316</v>
      </c>
      <c r="GQ89">
        <v>1</v>
      </c>
      <c r="GR89">
        <v>39</v>
      </c>
      <c r="GS89">
        <v>22.6</v>
      </c>
      <c r="GT89">
        <v>22.6</v>
      </c>
      <c r="GU89">
        <v>3.0383300000000002</v>
      </c>
      <c r="GV89">
        <v>2.1936</v>
      </c>
      <c r="GW89">
        <v>1.94702</v>
      </c>
      <c r="GX89">
        <v>2.7697799999999999</v>
      </c>
      <c r="GY89">
        <v>2.19482</v>
      </c>
      <c r="GZ89">
        <v>2.3339799999999999</v>
      </c>
      <c r="HA89">
        <v>33.535499999999999</v>
      </c>
      <c r="HB89">
        <v>15.6731</v>
      </c>
      <c r="HC89">
        <v>18</v>
      </c>
      <c r="HD89">
        <v>292.66500000000002</v>
      </c>
      <c r="HE89">
        <v>714.87900000000002</v>
      </c>
      <c r="HF89">
        <v>23.885000000000002</v>
      </c>
      <c r="HG89">
        <v>23.393799999999999</v>
      </c>
      <c r="HH89">
        <v>30.000900000000001</v>
      </c>
      <c r="HI89">
        <v>23.153300000000002</v>
      </c>
      <c r="HJ89">
        <v>22.982900000000001</v>
      </c>
      <c r="HK89">
        <v>60.782200000000003</v>
      </c>
      <c r="HL89">
        <v>20.021000000000001</v>
      </c>
      <c r="HM89">
        <v>42.162700000000001</v>
      </c>
      <c r="HN89">
        <v>-999.9</v>
      </c>
      <c r="HO89">
        <v>1242.92</v>
      </c>
      <c r="HP89">
        <v>18.2119</v>
      </c>
      <c r="HQ89">
        <v>101.254</v>
      </c>
      <c r="HR89">
        <v>101.131</v>
      </c>
    </row>
    <row r="90" spans="1:226" x14ac:dyDescent="0.2">
      <c r="A90">
        <v>97</v>
      </c>
      <c r="B90">
        <v>1656170735</v>
      </c>
      <c r="C90">
        <v>1722.400000095367</v>
      </c>
      <c r="D90" t="s">
        <v>506</v>
      </c>
      <c r="E90" t="s">
        <v>507</v>
      </c>
      <c r="F90">
        <v>5</v>
      </c>
      <c r="G90" t="s">
        <v>351</v>
      </c>
      <c r="H90" t="s">
        <v>352</v>
      </c>
      <c r="I90">
        <v>1656170727.2142861</v>
      </c>
      <c r="J90">
        <f t="shared" si="34"/>
        <v>2.4414352193219708E-3</v>
      </c>
      <c r="K90">
        <f t="shared" si="35"/>
        <v>2.4414352193219706</v>
      </c>
      <c r="L90">
        <f t="shared" si="36"/>
        <v>28.618160824751435</v>
      </c>
      <c r="M90">
        <f t="shared" si="37"/>
        <v>1148.521071428572</v>
      </c>
      <c r="N90">
        <f t="shared" si="38"/>
        <v>705.69121490875432</v>
      </c>
      <c r="O90">
        <f t="shared" si="39"/>
        <v>54.042735660516087</v>
      </c>
      <c r="P90">
        <f t="shared" si="40"/>
        <v>87.955212354135043</v>
      </c>
      <c r="Q90">
        <f t="shared" si="41"/>
        <v>0.11401203995506386</v>
      </c>
      <c r="R90">
        <f t="shared" si="42"/>
        <v>2.4831625973766522</v>
      </c>
      <c r="S90">
        <f t="shared" si="43"/>
        <v>0.11118171027807718</v>
      </c>
      <c r="T90">
        <f t="shared" si="44"/>
        <v>6.9737010637518151E-2</v>
      </c>
      <c r="U90">
        <f t="shared" si="45"/>
        <v>321.52181003571428</v>
      </c>
      <c r="V90">
        <f t="shared" si="46"/>
        <v>26.836903349499575</v>
      </c>
      <c r="W90">
        <f t="shared" si="47"/>
        <v>25.298867857142859</v>
      </c>
      <c r="X90">
        <f t="shared" si="48"/>
        <v>3.2367768495702647</v>
      </c>
      <c r="Y90">
        <f t="shared" si="49"/>
        <v>49.49334607823716</v>
      </c>
      <c r="Z90">
        <f t="shared" si="50"/>
        <v>1.6083280168732104</v>
      </c>
      <c r="AA90">
        <f t="shared" si="51"/>
        <v>3.2495843266099405</v>
      </c>
      <c r="AB90">
        <f t="shared" si="52"/>
        <v>1.6284488326970543</v>
      </c>
      <c r="AC90">
        <f t="shared" si="53"/>
        <v>-107.66729317209891</v>
      </c>
      <c r="AD90">
        <f t="shared" si="54"/>
        <v>8.8895963086857339</v>
      </c>
      <c r="AE90">
        <f t="shared" si="55"/>
        <v>0.75978010536398333</v>
      </c>
      <c r="AF90">
        <f t="shared" si="56"/>
        <v>223.50389327766507</v>
      </c>
      <c r="AG90">
        <f t="shared" si="57"/>
        <v>47.135808195085957</v>
      </c>
      <c r="AH90">
        <f t="shared" si="58"/>
        <v>2.4798556657600428</v>
      </c>
      <c r="AI90">
        <f t="shared" si="59"/>
        <v>28.618160824751435</v>
      </c>
      <c r="AJ90">
        <v>1247.224528153648</v>
      </c>
      <c r="AK90">
        <v>1198.1504242424239</v>
      </c>
      <c r="AL90">
        <v>3.4399189442974518</v>
      </c>
      <c r="AM90">
        <v>66.509081150718828</v>
      </c>
      <c r="AN90">
        <f t="shared" si="60"/>
        <v>2.4414352193219706</v>
      </c>
      <c r="AO90">
        <v>18.14625613146913</v>
      </c>
      <c r="AP90">
        <v>21.00987575757577</v>
      </c>
      <c r="AQ90">
        <v>9.3318898066703754E-4</v>
      </c>
      <c r="AR90">
        <v>78.166941239200895</v>
      </c>
      <c r="AS90">
        <v>162</v>
      </c>
      <c r="AT90">
        <v>32</v>
      </c>
      <c r="AU90">
        <f t="shared" si="61"/>
        <v>1</v>
      </c>
      <c r="AV90">
        <f t="shared" si="62"/>
        <v>0</v>
      </c>
      <c r="AW90">
        <f t="shared" si="63"/>
        <v>40643.29824108944</v>
      </c>
      <c r="AX90">
        <f t="shared" si="64"/>
        <v>2000.039642857143</v>
      </c>
      <c r="AY90">
        <f t="shared" si="65"/>
        <v>1681.2330321428572</v>
      </c>
      <c r="AZ90">
        <f t="shared" si="66"/>
        <v>0.84059985418146166</v>
      </c>
      <c r="BA90">
        <f t="shared" si="67"/>
        <v>0.16075771857022117</v>
      </c>
      <c r="BB90">
        <v>6</v>
      </c>
      <c r="BC90">
        <v>0.5</v>
      </c>
      <c r="BD90" t="s">
        <v>353</v>
      </c>
      <c r="BE90">
        <v>2</v>
      </c>
      <c r="BF90" t="b">
        <v>1</v>
      </c>
      <c r="BG90">
        <v>1656170727.2142861</v>
      </c>
      <c r="BH90">
        <v>1148.521071428572</v>
      </c>
      <c r="BI90">
        <v>1208.5007142857139</v>
      </c>
      <c r="BJ90">
        <v>21.001582142857139</v>
      </c>
      <c r="BK90">
        <v>18.08830714285714</v>
      </c>
      <c r="BL90">
        <v>1154.410714285714</v>
      </c>
      <c r="BM90">
        <v>21.08202857142857</v>
      </c>
      <c r="BN90">
        <v>500.00939285714281</v>
      </c>
      <c r="BO90">
        <v>76.481282142857154</v>
      </c>
      <c r="BP90">
        <v>9.99966357142857E-2</v>
      </c>
      <c r="BQ90">
        <v>25.365271428571429</v>
      </c>
      <c r="BR90">
        <v>25.298867857142859</v>
      </c>
      <c r="BS90">
        <v>999.9000000000002</v>
      </c>
      <c r="BT90">
        <v>0</v>
      </c>
      <c r="BU90">
        <v>0</v>
      </c>
      <c r="BV90">
        <v>9995.0221428571422</v>
      </c>
      <c r="BW90">
        <v>0</v>
      </c>
      <c r="BX90">
        <v>127.9315357142857</v>
      </c>
      <c r="BY90">
        <v>-59.980503571428571</v>
      </c>
      <c r="BZ90">
        <v>1173.158928571429</v>
      </c>
      <c r="CA90">
        <v>1230.7650000000001</v>
      </c>
      <c r="CB90">
        <v>2.913283928571428</v>
      </c>
      <c r="CC90">
        <v>1208.5007142857139</v>
      </c>
      <c r="CD90">
        <v>18.08830714285714</v>
      </c>
      <c r="CE90">
        <v>1.606228571428572</v>
      </c>
      <c r="CF90">
        <v>1.3834164285714281</v>
      </c>
      <c r="CG90">
        <v>14.01868928571429</v>
      </c>
      <c r="CH90">
        <v>11.73701785714286</v>
      </c>
      <c r="CI90">
        <v>2000.039642857143</v>
      </c>
      <c r="CJ90">
        <v>0.9800049999999999</v>
      </c>
      <c r="CK90">
        <v>1.9995249999999999E-2</v>
      </c>
      <c r="CL90">
        <v>0</v>
      </c>
      <c r="CM90">
        <v>2.2816071428571432</v>
      </c>
      <c r="CN90">
        <v>0</v>
      </c>
      <c r="CO90">
        <v>6586.9567857142874</v>
      </c>
      <c r="CP90">
        <v>16749.817857142862</v>
      </c>
      <c r="CQ90">
        <v>38.508642857142853</v>
      </c>
      <c r="CR90">
        <v>38.609250000000003</v>
      </c>
      <c r="CS90">
        <v>38.863607142857127</v>
      </c>
      <c r="CT90">
        <v>37.059892857142863</v>
      </c>
      <c r="CU90">
        <v>37.508571428571429</v>
      </c>
      <c r="CV90">
        <v>1960.048571428571</v>
      </c>
      <c r="CW90">
        <v>39.991071428571431</v>
      </c>
      <c r="CX90">
        <v>0</v>
      </c>
      <c r="CY90">
        <v>1656170735.5999999</v>
      </c>
      <c r="CZ90">
        <v>0</v>
      </c>
      <c r="DA90">
        <v>1656169376.0999999</v>
      </c>
      <c r="DB90" t="s">
        <v>361</v>
      </c>
      <c r="DC90">
        <v>1656169373.5999999</v>
      </c>
      <c r="DD90">
        <v>1656169376.0999999</v>
      </c>
      <c r="DE90">
        <v>1</v>
      </c>
      <c r="DF90">
        <v>0.13200000000000001</v>
      </c>
      <c r="DG90">
        <v>7.5999999999999998E-2</v>
      </c>
      <c r="DH90">
        <v>-3.2810000000000001</v>
      </c>
      <c r="DI90">
        <v>-0.13800000000000001</v>
      </c>
      <c r="DJ90">
        <v>420</v>
      </c>
      <c r="DK90">
        <v>17</v>
      </c>
      <c r="DL90">
        <v>0.11</v>
      </c>
      <c r="DM90">
        <v>0.05</v>
      </c>
      <c r="DN90">
        <v>-60.062570000000008</v>
      </c>
      <c r="DO90">
        <v>1.0007504690433859</v>
      </c>
      <c r="DP90">
        <v>0.13905861390075819</v>
      </c>
      <c r="DQ90">
        <v>0</v>
      </c>
      <c r="DR90">
        <v>2.9450205</v>
      </c>
      <c r="DS90">
        <v>-0.70135587242026265</v>
      </c>
      <c r="DT90">
        <v>6.9413710063286491E-2</v>
      </c>
      <c r="DU90">
        <v>0</v>
      </c>
      <c r="DV90">
        <v>0</v>
      </c>
      <c r="DW90">
        <v>2</v>
      </c>
      <c r="DX90" t="s">
        <v>358</v>
      </c>
      <c r="DY90">
        <v>2.9860799999999998</v>
      </c>
      <c r="DZ90">
        <v>2.72458</v>
      </c>
      <c r="EA90">
        <v>0.164993</v>
      </c>
      <c r="EB90">
        <v>0.16811200000000001</v>
      </c>
      <c r="EC90">
        <v>8.4067799999999998E-2</v>
      </c>
      <c r="ED90">
        <v>7.4417700000000003E-2</v>
      </c>
      <c r="EE90">
        <v>26617.200000000001</v>
      </c>
      <c r="EF90">
        <v>26602.9</v>
      </c>
      <c r="EG90">
        <v>29603.7</v>
      </c>
      <c r="EH90">
        <v>29557.3</v>
      </c>
      <c r="EI90">
        <v>35935.800000000003</v>
      </c>
      <c r="EJ90">
        <v>36366</v>
      </c>
      <c r="EK90">
        <v>41710.6</v>
      </c>
      <c r="EL90">
        <v>42100.9</v>
      </c>
      <c r="EM90">
        <v>1.62795</v>
      </c>
      <c r="EN90">
        <v>2.3047</v>
      </c>
      <c r="EO90">
        <v>0.103451</v>
      </c>
      <c r="EP90">
        <v>0</v>
      </c>
      <c r="EQ90">
        <v>23.6112</v>
      </c>
      <c r="ER90">
        <v>999.9</v>
      </c>
      <c r="ES90">
        <v>41.8</v>
      </c>
      <c r="ET90">
        <v>29.4</v>
      </c>
      <c r="EU90">
        <v>22.4941</v>
      </c>
      <c r="EV90">
        <v>61.874699999999997</v>
      </c>
      <c r="EW90">
        <v>25.625</v>
      </c>
      <c r="EX90">
        <v>2</v>
      </c>
      <c r="EY90">
        <v>-0.30865100000000001</v>
      </c>
      <c r="EZ90">
        <v>0</v>
      </c>
      <c r="FA90">
        <v>20.398499999999999</v>
      </c>
      <c r="FB90">
        <v>5.2198399999999996</v>
      </c>
      <c r="FC90">
        <v>12.0044</v>
      </c>
      <c r="FD90">
        <v>4.9905499999999998</v>
      </c>
      <c r="FE90">
        <v>3.2886500000000001</v>
      </c>
      <c r="FF90">
        <v>4651.8999999999996</v>
      </c>
      <c r="FG90">
        <v>9999</v>
      </c>
      <c r="FH90">
        <v>9999</v>
      </c>
      <c r="FI90">
        <v>81.400000000000006</v>
      </c>
      <c r="FJ90">
        <v>1.8671</v>
      </c>
      <c r="FK90">
        <v>1.86615</v>
      </c>
      <c r="FL90">
        <v>1.8656900000000001</v>
      </c>
      <c r="FM90">
        <v>1.8656200000000001</v>
      </c>
      <c r="FN90">
        <v>1.86737</v>
      </c>
      <c r="FO90">
        <v>1.8699600000000001</v>
      </c>
      <c r="FP90">
        <v>1.86859</v>
      </c>
      <c r="FQ90">
        <v>1.8699699999999999</v>
      </c>
      <c r="FR90">
        <v>0</v>
      </c>
      <c r="FS90">
        <v>0</v>
      </c>
      <c r="FT90">
        <v>0</v>
      </c>
      <c r="FU90">
        <v>0</v>
      </c>
      <c r="FV90" t="s">
        <v>355</v>
      </c>
      <c r="FW90" t="s">
        <v>356</v>
      </c>
      <c r="FX90" t="s">
        <v>357</v>
      </c>
      <c r="FY90" t="s">
        <v>357</v>
      </c>
      <c r="FZ90" t="s">
        <v>357</v>
      </c>
      <c r="GA90" t="s">
        <v>357</v>
      </c>
      <c r="GB90">
        <v>0</v>
      </c>
      <c r="GC90">
        <v>100</v>
      </c>
      <c r="GD90">
        <v>100</v>
      </c>
      <c r="GE90">
        <v>-5.98</v>
      </c>
      <c r="GF90">
        <v>-8.0299999999999996E-2</v>
      </c>
      <c r="GG90">
        <v>-1.624389483395291</v>
      </c>
      <c r="GH90">
        <v>-4.1018793927769777E-3</v>
      </c>
      <c r="GI90">
        <v>4.953481889674257E-7</v>
      </c>
      <c r="GJ90">
        <v>-1.2383106132613841E-10</v>
      </c>
      <c r="GK90">
        <v>-0.15180510937277439</v>
      </c>
      <c r="GL90">
        <v>-1.6538770927233871E-2</v>
      </c>
      <c r="GM90">
        <v>1.291337703146669E-3</v>
      </c>
      <c r="GN90">
        <v>-1.6425570027322581E-5</v>
      </c>
      <c r="GO90">
        <v>20</v>
      </c>
      <c r="GP90">
        <v>2316</v>
      </c>
      <c r="GQ90">
        <v>1</v>
      </c>
      <c r="GR90">
        <v>39</v>
      </c>
      <c r="GS90">
        <v>22.7</v>
      </c>
      <c r="GT90">
        <v>22.6</v>
      </c>
      <c r="GU90">
        <v>3.0688499999999999</v>
      </c>
      <c r="GV90">
        <v>2.18628</v>
      </c>
      <c r="GW90">
        <v>1.94702</v>
      </c>
      <c r="GX90">
        <v>2.7697799999999999</v>
      </c>
      <c r="GY90">
        <v>2.19482</v>
      </c>
      <c r="GZ90">
        <v>2.3339799999999999</v>
      </c>
      <c r="HA90">
        <v>33.558</v>
      </c>
      <c r="HB90">
        <v>15.6731</v>
      </c>
      <c r="HC90">
        <v>18</v>
      </c>
      <c r="HD90">
        <v>293.017</v>
      </c>
      <c r="HE90">
        <v>714.79499999999996</v>
      </c>
      <c r="HF90">
        <v>23.890999999999998</v>
      </c>
      <c r="HG90">
        <v>23.4039</v>
      </c>
      <c r="HH90">
        <v>30.000900000000001</v>
      </c>
      <c r="HI90">
        <v>23.162800000000001</v>
      </c>
      <c r="HJ90">
        <v>22.991099999999999</v>
      </c>
      <c r="HK90">
        <v>61.465299999999999</v>
      </c>
      <c r="HL90">
        <v>20.021000000000001</v>
      </c>
      <c r="HM90">
        <v>42.162700000000001</v>
      </c>
      <c r="HN90">
        <v>-999.9</v>
      </c>
      <c r="HO90">
        <v>1256.33</v>
      </c>
      <c r="HP90">
        <v>18.234999999999999</v>
      </c>
      <c r="HQ90">
        <v>101.251</v>
      </c>
      <c r="HR90">
        <v>101.131</v>
      </c>
    </row>
    <row r="91" spans="1:226" x14ac:dyDescent="0.2">
      <c r="A91">
        <v>98</v>
      </c>
      <c r="B91">
        <v>1656170740</v>
      </c>
      <c r="C91">
        <v>1727.400000095367</v>
      </c>
      <c r="D91" t="s">
        <v>508</v>
      </c>
      <c r="E91" t="s">
        <v>509</v>
      </c>
      <c r="F91">
        <v>5</v>
      </c>
      <c r="G91" t="s">
        <v>351</v>
      </c>
      <c r="H91" t="s">
        <v>352</v>
      </c>
      <c r="I91">
        <v>1656170732.5</v>
      </c>
      <c r="J91">
        <f t="shared" si="34"/>
        <v>2.4274495242631233E-3</v>
      </c>
      <c r="K91">
        <f t="shared" si="35"/>
        <v>2.4274495242631233</v>
      </c>
      <c r="L91">
        <f t="shared" si="36"/>
        <v>28.470976227526648</v>
      </c>
      <c r="M91">
        <f t="shared" si="37"/>
        <v>1166.2318518518521</v>
      </c>
      <c r="N91">
        <f t="shared" si="38"/>
        <v>722.3605086494515</v>
      </c>
      <c r="O91">
        <f t="shared" si="39"/>
        <v>55.319472608123796</v>
      </c>
      <c r="P91">
        <f t="shared" si="40"/>
        <v>89.311818975071006</v>
      </c>
      <c r="Q91">
        <f t="shared" si="41"/>
        <v>0.11329287770795583</v>
      </c>
      <c r="R91">
        <f t="shared" si="42"/>
        <v>2.4834134258749443</v>
      </c>
      <c r="S91">
        <f t="shared" si="43"/>
        <v>0.11049794493063181</v>
      </c>
      <c r="T91">
        <f t="shared" si="44"/>
        <v>6.9306586271355428E-2</v>
      </c>
      <c r="U91">
        <f t="shared" si="45"/>
        <v>321.5208482222223</v>
      </c>
      <c r="V91">
        <f t="shared" si="46"/>
        <v>26.847624504723193</v>
      </c>
      <c r="W91">
        <f t="shared" si="47"/>
        <v>25.30304814814815</v>
      </c>
      <c r="X91">
        <f t="shared" si="48"/>
        <v>3.2375818133289069</v>
      </c>
      <c r="Y91">
        <f t="shared" si="49"/>
        <v>49.477503886048183</v>
      </c>
      <c r="Z91">
        <f t="shared" si="50"/>
        <v>1.6084469696793786</v>
      </c>
      <c r="AA91">
        <f t="shared" si="51"/>
        <v>3.2508652283344741</v>
      </c>
      <c r="AB91">
        <f t="shared" si="52"/>
        <v>1.6291348436495283</v>
      </c>
      <c r="AC91">
        <f t="shared" si="53"/>
        <v>-107.05052402000373</v>
      </c>
      <c r="AD91">
        <f t="shared" si="54"/>
        <v>9.2182842074336868</v>
      </c>
      <c r="AE91">
        <f t="shared" si="55"/>
        <v>0.7878357928045866</v>
      </c>
      <c r="AF91">
        <f t="shared" si="56"/>
        <v>224.47644420245683</v>
      </c>
      <c r="AG91">
        <f t="shared" si="57"/>
        <v>47.147876103680289</v>
      </c>
      <c r="AH91">
        <f t="shared" si="58"/>
        <v>2.4402951149469381</v>
      </c>
      <c r="AI91">
        <f t="shared" si="59"/>
        <v>28.470976227526648</v>
      </c>
      <c r="AJ91">
        <v>1264.2334895958079</v>
      </c>
      <c r="AK91">
        <v>1215.282787878788</v>
      </c>
      <c r="AL91">
        <v>3.4529739878140751</v>
      </c>
      <c r="AM91">
        <v>66.509081150718828</v>
      </c>
      <c r="AN91">
        <f t="shared" si="60"/>
        <v>2.4274495242631233</v>
      </c>
      <c r="AO91">
        <v>18.159682932727069</v>
      </c>
      <c r="AP91">
        <v>21.010958181818179</v>
      </c>
      <c r="AQ91">
        <v>1.02916599856367E-4</v>
      </c>
      <c r="AR91">
        <v>78.166941239200895</v>
      </c>
      <c r="AS91">
        <v>163</v>
      </c>
      <c r="AT91">
        <v>33</v>
      </c>
      <c r="AU91">
        <f t="shared" si="61"/>
        <v>1</v>
      </c>
      <c r="AV91">
        <f t="shared" si="62"/>
        <v>0</v>
      </c>
      <c r="AW91">
        <f t="shared" si="63"/>
        <v>40648.685288651584</v>
      </c>
      <c r="AX91">
        <f t="shared" si="64"/>
        <v>2000.033333333334</v>
      </c>
      <c r="AY91">
        <f t="shared" si="65"/>
        <v>1681.2277555555561</v>
      </c>
      <c r="AZ91">
        <f t="shared" si="66"/>
        <v>0.84059986777998141</v>
      </c>
      <c r="BA91">
        <f t="shared" si="67"/>
        <v>0.16075774481536417</v>
      </c>
      <c r="BB91">
        <v>6</v>
      </c>
      <c r="BC91">
        <v>0.5</v>
      </c>
      <c r="BD91" t="s">
        <v>353</v>
      </c>
      <c r="BE91">
        <v>2</v>
      </c>
      <c r="BF91" t="b">
        <v>1</v>
      </c>
      <c r="BG91">
        <v>1656170732.5</v>
      </c>
      <c r="BH91">
        <v>1166.2318518518521</v>
      </c>
      <c r="BI91">
        <v>1226.225185185185</v>
      </c>
      <c r="BJ91">
        <v>21.003066666666669</v>
      </c>
      <c r="BK91">
        <v>18.136181481481479</v>
      </c>
      <c r="BL91">
        <v>1172.1833333333329</v>
      </c>
      <c r="BM91">
        <v>21.083492592592592</v>
      </c>
      <c r="BN91">
        <v>499.99381481481481</v>
      </c>
      <c r="BO91">
        <v>76.48154814814815</v>
      </c>
      <c r="BP91">
        <v>9.9981359259259259E-2</v>
      </c>
      <c r="BQ91">
        <v>25.3719</v>
      </c>
      <c r="BR91">
        <v>25.30304814814815</v>
      </c>
      <c r="BS91">
        <v>999.90000000000009</v>
      </c>
      <c r="BT91">
        <v>0</v>
      </c>
      <c r="BU91">
        <v>0</v>
      </c>
      <c r="BV91">
        <v>9996.59851851852</v>
      </c>
      <c r="BW91">
        <v>0</v>
      </c>
      <c r="BX91">
        <v>128.0173703703704</v>
      </c>
      <c r="BY91">
        <v>-59.993577777777773</v>
      </c>
      <c r="BZ91">
        <v>1191.251481481482</v>
      </c>
      <c r="CA91">
        <v>1248.875555555556</v>
      </c>
      <c r="CB91">
        <v>2.8668855555555561</v>
      </c>
      <c r="CC91">
        <v>1226.225185185185</v>
      </c>
      <c r="CD91">
        <v>18.136181481481479</v>
      </c>
      <c r="CE91">
        <v>1.6063474074074069</v>
      </c>
      <c r="CF91">
        <v>1.3870837037037029</v>
      </c>
      <c r="CG91">
        <v>14.019833333333329</v>
      </c>
      <c r="CH91">
        <v>11.77713703703704</v>
      </c>
      <c r="CI91">
        <v>2000.033333333334</v>
      </c>
      <c r="CJ91">
        <v>0.98000407407407397</v>
      </c>
      <c r="CK91">
        <v>1.9995944444444441E-2</v>
      </c>
      <c r="CL91">
        <v>0</v>
      </c>
      <c r="CM91">
        <v>2.2956703703703698</v>
      </c>
      <c r="CN91">
        <v>0</v>
      </c>
      <c r="CO91">
        <v>6576.039259259258</v>
      </c>
      <c r="CP91">
        <v>16749.759259259259</v>
      </c>
      <c r="CQ91">
        <v>38.465000000000003</v>
      </c>
      <c r="CR91">
        <v>38.587666666666657</v>
      </c>
      <c r="CS91">
        <v>38.814629629629628</v>
      </c>
      <c r="CT91">
        <v>37.032148148148153</v>
      </c>
      <c r="CU91">
        <v>37.464925925925932</v>
      </c>
      <c r="CV91">
        <v>1960.041481481481</v>
      </c>
      <c r="CW91">
        <v>39.991851851851848</v>
      </c>
      <c r="CX91">
        <v>0</v>
      </c>
      <c r="CY91">
        <v>1656170740.4000001</v>
      </c>
      <c r="CZ91">
        <v>0</v>
      </c>
      <c r="DA91">
        <v>1656169376.0999999</v>
      </c>
      <c r="DB91" t="s">
        <v>361</v>
      </c>
      <c r="DC91">
        <v>1656169373.5999999</v>
      </c>
      <c r="DD91">
        <v>1656169376.0999999</v>
      </c>
      <c r="DE91">
        <v>1</v>
      </c>
      <c r="DF91">
        <v>0.13200000000000001</v>
      </c>
      <c r="DG91">
        <v>7.5999999999999998E-2</v>
      </c>
      <c r="DH91">
        <v>-3.2810000000000001</v>
      </c>
      <c r="DI91">
        <v>-0.13800000000000001</v>
      </c>
      <c r="DJ91">
        <v>420</v>
      </c>
      <c r="DK91">
        <v>17</v>
      </c>
      <c r="DL91">
        <v>0.11</v>
      </c>
      <c r="DM91">
        <v>0.05</v>
      </c>
      <c r="DN91">
        <v>-59.998921951219508</v>
      </c>
      <c r="DO91">
        <v>-5.9349825783911382E-2</v>
      </c>
      <c r="DP91">
        <v>7.4210440762362065E-2</v>
      </c>
      <c r="DQ91">
        <v>1</v>
      </c>
      <c r="DR91">
        <v>2.8992646341463408</v>
      </c>
      <c r="DS91">
        <v>-0.54923560975609709</v>
      </c>
      <c r="DT91">
        <v>5.8505785667517241E-2</v>
      </c>
      <c r="DU91">
        <v>0</v>
      </c>
      <c r="DV91">
        <v>1</v>
      </c>
      <c r="DW91">
        <v>2</v>
      </c>
      <c r="DX91" t="s">
        <v>354</v>
      </c>
      <c r="DY91">
        <v>2.9861200000000001</v>
      </c>
      <c r="DZ91">
        <v>2.72479</v>
      </c>
      <c r="EA91">
        <v>0.16647600000000001</v>
      </c>
      <c r="EB91">
        <v>0.16955200000000001</v>
      </c>
      <c r="EC91">
        <v>8.4067600000000006E-2</v>
      </c>
      <c r="ED91">
        <v>7.4450000000000002E-2</v>
      </c>
      <c r="EE91">
        <v>26569.1</v>
      </c>
      <c r="EF91">
        <v>26555.8</v>
      </c>
      <c r="EG91">
        <v>29602.799999999999</v>
      </c>
      <c r="EH91">
        <v>29556.1</v>
      </c>
      <c r="EI91">
        <v>35934.9</v>
      </c>
      <c r="EJ91">
        <v>36363.199999999997</v>
      </c>
      <c r="EK91">
        <v>41709.5</v>
      </c>
      <c r="EL91">
        <v>42099.1</v>
      </c>
      <c r="EM91">
        <v>1.62687</v>
      </c>
      <c r="EN91">
        <v>2.3048299999999999</v>
      </c>
      <c r="EO91">
        <v>0.10323499999999999</v>
      </c>
      <c r="EP91">
        <v>0</v>
      </c>
      <c r="EQ91">
        <v>23.622499999999999</v>
      </c>
      <c r="ER91">
        <v>999.9</v>
      </c>
      <c r="ES91">
        <v>41.7</v>
      </c>
      <c r="ET91">
        <v>29.4</v>
      </c>
      <c r="EU91">
        <v>22.441700000000001</v>
      </c>
      <c r="EV91">
        <v>61.974699999999999</v>
      </c>
      <c r="EW91">
        <v>25.520800000000001</v>
      </c>
      <c r="EX91">
        <v>2</v>
      </c>
      <c r="EY91">
        <v>-0.30765799999999999</v>
      </c>
      <c r="EZ91">
        <v>0</v>
      </c>
      <c r="FA91">
        <v>20.398299999999999</v>
      </c>
      <c r="FB91">
        <v>5.2195400000000003</v>
      </c>
      <c r="FC91">
        <v>12.004</v>
      </c>
      <c r="FD91">
        <v>4.9902499999999996</v>
      </c>
      <c r="FE91">
        <v>3.2886299999999999</v>
      </c>
      <c r="FF91">
        <v>4651.8999999999996</v>
      </c>
      <c r="FG91">
        <v>9999</v>
      </c>
      <c r="FH91">
        <v>9999</v>
      </c>
      <c r="FI91">
        <v>81.400000000000006</v>
      </c>
      <c r="FJ91">
        <v>1.8670800000000001</v>
      </c>
      <c r="FK91">
        <v>1.86615</v>
      </c>
      <c r="FL91">
        <v>1.8656900000000001</v>
      </c>
      <c r="FM91">
        <v>1.8655999999999999</v>
      </c>
      <c r="FN91">
        <v>1.86737</v>
      </c>
      <c r="FO91">
        <v>1.8699600000000001</v>
      </c>
      <c r="FP91">
        <v>1.86859</v>
      </c>
      <c r="FQ91">
        <v>1.8699699999999999</v>
      </c>
      <c r="FR91">
        <v>0</v>
      </c>
      <c r="FS91">
        <v>0</v>
      </c>
      <c r="FT91">
        <v>0</v>
      </c>
      <c r="FU91">
        <v>0</v>
      </c>
      <c r="FV91" t="s">
        <v>355</v>
      </c>
      <c r="FW91" t="s">
        <v>356</v>
      </c>
      <c r="FX91" t="s">
        <v>357</v>
      </c>
      <c r="FY91" t="s">
        <v>357</v>
      </c>
      <c r="FZ91" t="s">
        <v>357</v>
      </c>
      <c r="GA91" t="s">
        <v>357</v>
      </c>
      <c r="GB91">
        <v>0</v>
      </c>
      <c r="GC91">
        <v>100</v>
      </c>
      <c r="GD91">
        <v>100</v>
      </c>
      <c r="GE91">
        <v>-6.04</v>
      </c>
      <c r="GF91">
        <v>-8.0299999999999996E-2</v>
      </c>
      <c r="GG91">
        <v>-1.624389483395291</v>
      </c>
      <c r="GH91">
        <v>-4.1018793927769777E-3</v>
      </c>
      <c r="GI91">
        <v>4.953481889674257E-7</v>
      </c>
      <c r="GJ91">
        <v>-1.2383106132613841E-10</v>
      </c>
      <c r="GK91">
        <v>-0.15180510937277439</v>
      </c>
      <c r="GL91">
        <v>-1.6538770927233871E-2</v>
      </c>
      <c r="GM91">
        <v>1.291337703146669E-3</v>
      </c>
      <c r="GN91">
        <v>-1.6425570027322581E-5</v>
      </c>
      <c r="GO91">
        <v>20</v>
      </c>
      <c r="GP91">
        <v>2316</v>
      </c>
      <c r="GQ91">
        <v>1</v>
      </c>
      <c r="GR91">
        <v>39</v>
      </c>
      <c r="GS91">
        <v>22.8</v>
      </c>
      <c r="GT91">
        <v>22.7</v>
      </c>
      <c r="GU91">
        <v>3.10181</v>
      </c>
      <c r="GV91">
        <v>2.18872</v>
      </c>
      <c r="GW91">
        <v>1.94702</v>
      </c>
      <c r="GX91">
        <v>2.7697799999999999</v>
      </c>
      <c r="GY91">
        <v>2.19482</v>
      </c>
      <c r="GZ91">
        <v>2.3547400000000001</v>
      </c>
      <c r="HA91">
        <v>33.558</v>
      </c>
      <c r="HB91">
        <v>15.681800000000001</v>
      </c>
      <c r="HC91">
        <v>18</v>
      </c>
      <c r="HD91">
        <v>292.625</v>
      </c>
      <c r="HE91">
        <v>715.03</v>
      </c>
      <c r="HF91">
        <v>23.897300000000001</v>
      </c>
      <c r="HG91">
        <v>23.413499999999999</v>
      </c>
      <c r="HH91">
        <v>30.001000000000001</v>
      </c>
      <c r="HI91">
        <v>23.1723</v>
      </c>
      <c r="HJ91">
        <v>23.0001</v>
      </c>
      <c r="HK91">
        <v>62.063600000000001</v>
      </c>
      <c r="HL91">
        <v>19.729600000000001</v>
      </c>
      <c r="HM91">
        <v>42.162700000000001</v>
      </c>
      <c r="HN91">
        <v>-999.9</v>
      </c>
      <c r="HO91">
        <v>1276.3699999999999</v>
      </c>
      <c r="HP91">
        <v>18.269400000000001</v>
      </c>
      <c r="HQ91">
        <v>101.248</v>
      </c>
      <c r="HR91">
        <v>101.126</v>
      </c>
    </row>
    <row r="92" spans="1:226" x14ac:dyDescent="0.2">
      <c r="A92">
        <v>99</v>
      </c>
      <c r="B92">
        <v>1656170745</v>
      </c>
      <c r="C92">
        <v>1732.400000095367</v>
      </c>
      <c r="D92" t="s">
        <v>510</v>
      </c>
      <c r="E92" t="s">
        <v>511</v>
      </c>
      <c r="F92">
        <v>5</v>
      </c>
      <c r="G92" t="s">
        <v>351</v>
      </c>
      <c r="H92" t="s">
        <v>352</v>
      </c>
      <c r="I92">
        <v>1656170737.2142861</v>
      </c>
      <c r="J92">
        <f t="shared" si="34"/>
        <v>2.4099371212340324E-3</v>
      </c>
      <c r="K92">
        <f t="shared" si="35"/>
        <v>2.4099371212340324</v>
      </c>
      <c r="L92">
        <f t="shared" si="36"/>
        <v>28.285352826136794</v>
      </c>
      <c r="M92">
        <f t="shared" si="37"/>
        <v>1182.087857142857</v>
      </c>
      <c r="N92">
        <f t="shared" si="38"/>
        <v>737.00088878969791</v>
      </c>
      <c r="O92">
        <f t="shared" si="39"/>
        <v>56.440535548994347</v>
      </c>
      <c r="P92">
        <f t="shared" si="40"/>
        <v>90.525904022544211</v>
      </c>
      <c r="Q92">
        <f t="shared" si="41"/>
        <v>0.11235716476561129</v>
      </c>
      <c r="R92">
        <f t="shared" si="42"/>
        <v>2.4824967302262455</v>
      </c>
      <c r="S92">
        <f t="shared" si="43"/>
        <v>0.10960661735810784</v>
      </c>
      <c r="T92">
        <f t="shared" si="44"/>
        <v>6.8745653334296886E-2</v>
      </c>
      <c r="U92">
        <f t="shared" si="45"/>
        <v>321.5168353928571</v>
      </c>
      <c r="V92">
        <f t="shared" si="46"/>
        <v>26.859996252103734</v>
      </c>
      <c r="W92">
        <f t="shared" si="47"/>
        <v>25.31191071428572</v>
      </c>
      <c r="X92">
        <f t="shared" si="48"/>
        <v>3.2392889822652169</v>
      </c>
      <c r="Y92">
        <f t="shared" si="49"/>
        <v>49.468384281232673</v>
      </c>
      <c r="Z92">
        <f t="shared" si="50"/>
        <v>1.6087806058586145</v>
      </c>
      <c r="AA92">
        <f t="shared" si="51"/>
        <v>3.2521389756991801</v>
      </c>
      <c r="AB92">
        <f t="shared" si="52"/>
        <v>1.6305083764066024</v>
      </c>
      <c r="AC92">
        <f t="shared" si="53"/>
        <v>-106.27822704642082</v>
      </c>
      <c r="AD92">
        <f t="shared" si="54"/>
        <v>8.9106339016680725</v>
      </c>
      <c r="AE92">
        <f t="shared" si="55"/>
        <v>0.76188301862567387</v>
      </c>
      <c r="AF92">
        <f t="shared" si="56"/>
        <v>224.91112526673001</v>
      </c>
      <c r="AG92">
        <f t="shared" si="57"/>
        <v>47.111698714016534</v>
      </c>
      <c r="AH92">
        <f t="shared" si="58"/>
        <v>2.4171557172156057</v>
      </c>
      <c r="AI92">
        <f t="shared" si="59"/>
        <v>28.285352826136794</v>
      </c>
      <c r="AJ92">
        <v>1281.3021137992271</v>
      </c>
      <c r="AK92">
        <v>1232.5626666666669</v>
      </c>
      <c r="AL92">
        <v>3.4567997467403662</v>
      </c>
      <c r="AM92">
        <v>66.509081150718828</v>
      </c>
      <c r="AN92">
        <f t="shared" si="60"/>
        <v>2.4099371212340324</v>
      </c>
      <c r="AO92">
        <v>18.173583293966761</v>
      </c>
      <c r="AP92">
        <v>21.0056703030303</v>
      </c>
      <c r="AQ92">
        <v>-1.915619157747322E-4</v>
      </c>
      <c r="AR92">
        <v>78.166941239200895</v>
      </c>
      <c r="AS92">
        <v>162</v>
      </c>
      <c r="AT92">
        <v>32</v>
      </c>
      <c r="AU92">
        <f t="shared" si="61"/>
        <v>1</v>
      </c>
      <c r="AV92">
        <f t="shared" si="62"/>
        <v>0</v>
      </c>
      <c r="AW92">
        <f t="shared" si="63"/>
        <v>40624.817894537162</v>
      </c>
      <c r="AX92">
        <f t="shared" si="64"/>
        <v>2000.0082142857141</v>
      </c>
      <c r="AY92">
        <f t="shared" si="65"/>
        <v>1681.2066535714284</v>
      </c>
      <c r="AZ92">
        <f t="shared" si="66"/>
        <v>0.84059987432194472</v>
      </c>
      <c r="BA92">
        <f t="shared" si="67"/>
        <v>0.16075775744135337</v>
      </c>
      <c r="BB92">
        <v>6</v>
      </c>
      <c r="BC92">
        <v>0.5</v>
      </c>
      <c r="BD92" t="s">
        <v>353</v>
      </c>
      <c r="BE92">
        <v>2</v>
      </c>
      <c r="BF92" t="b">
        <v>1</v>
      </c>
      <c r="BG92">
        <v>1656170737.2142861</v>
      </c>
      <c r="BH92">
        <v>1182.087857142857</v>
      </c>
      <c r="BI92">
        <v>1242.0503571428569</v>
      </c>
      <c r="BJ92">
        <v>21.00746785714286</v>
      </c>
      <c r="BK92">
        <v>18.167828571428569</v>
      </c>
      <c r="BL92">
        <v>1188.0942857142859</v>
      </c>
      <c r="BM92">
        <v>21.087824999999999</v>
      </c>
      <c r="BN92">
        <v>500.00239285714292</v>
      </c>
      <c r="BO92">
        <v>76.48135000000002</v>
      </c>
      <c r="BP92">
        <v>0.10001700714285711</v>
      </c>
      <c r="BQ92">
        <v>25.378489285714281</v>
      </c>
      <c r="BR92">
        <v>25.31191071428572</v>
      </c>
      <c r="BS92">
        <v>999.9000000000002</v>
      </c>
      <c r="BT92">
        <v>0</v>
      </c>
      <c r="BU92">
        <v>0</v>
      </c>
      <c r="BV92">
        <v>9990.7367857142854</v>
      </c>
      <c r="BW92">
        <v>0</v>
      </c>
      <c r="BX92">
        <v>128.28532142857139</v>
      </c>
      <c r="BY92">
        <v>-59.962478571428569</v>
      </c>
      <c r="BZ92">
        <v>1207.453214285714</v>
      </c>
      <c r="CA92">
        <v>1265.033928571429</v>
      </c>
      <c r="CB92">
        <v>2.8396325</v>
      </c>
      <c r="CC92">
        <v>1242.0503571428569</v>
      </c>
      <c r="CD92">
        <v>18.167828571428569</v>
      </c>
      <c r="CE92">
        <v>1.606679285714286</v>
      </c>
      <c r="CF92">
        <v>1.3895007142857141</v>
      </c>
      <c r="CG92">
        <v>14.023014285714289</v>
      </c>
      <c r="CH92">
        <v>11.803521428571431</v>
      </c>
      <c r="CI92">
        <v>2000.0082142857141</v>
      </c>
      <c r="CJ92">
        <v>0.98000328571428563</v>
      </c>
      <c r="CK92">
        <v>1.999653571428572E-2</v>
      </c>
      <c r="CL92">
        <v>0</v>
      </c>
      <c r="CM92">
        <v>2.3054999999999999</v>
      </c>
      <c r="CN92">
        <v>0</v>
      </c>
      <c r="CO92">
        <v>6564.4853571428566</v>
      </c>
      <c r="CP92">
        <v>16749.54642857143</v>
      </c>
      <c r="CQ92">
        <v>38.428285714285707</v>
      </c>
      <c r="CR92">
        <v>38.564321428571432</v>
      </c>
      <c r="CS92">
        <v>38.776607142857138</v>
      </c>
      <c r="CT92">
        <v>37.013285714285708</v>
      </c>
      <c r="CU92">
        <v>37.437071428571429</v>
      </c>
      <c r="CV92">
        <v>1960.0164285714291</v>
      </c>
      <c r="CW92">
        <v>39.991785714285712</v>
      </c>
      <c r="CX92">
        <v>0</v>
      </c>
      <c r="CY92">
        <v>1656170745.2</v>
      </c>
      <c r="CZ92">
        <v>0</v>
      </c>
      <c r="DA92">
        <v>1656169376.0999999</v>
      </c>
      <c r="DB92" t="s">
        <v>361</v>
      </c>
      <c r="DC92">
        <v>1656169373.5999999</v>
      </c>
      <c r="DD92">
        <v>1656169376.0999999</v>
      </c>
      <c r="DE92">
        <v>1</v>
      </c>
      <c r="DF92">
        <v>0.13200000000000001</v>
      </c>
      <c r="DG92">
        <v>7.5999999999999998E-2</v>
      </c>
      <c r="DH92">
        <v>-3.2810000000000001</v>
      </c>
      <c r="DI92">
        <v>-0.13800000000000001</v>
      </c>
      <c r="DJ92">
        <v>420</v>
      </c>
      <c r="DK92">
        <v>17</v>
      </c>
      <c r="DL92">
        <v>0.11</v>
      </c>
      <c r="DM92">
        <v>0.05</v>
      </c>
      <c r="DN92">
        <v>-59.975078048780489</v>
      </c>
      <c r="DO92">
        <v>0.30499860627179493</v>
      </c>
      <c r="DP92">
        <v>8.9327961132532691E-2</v>
      </c>
      <c r="DQ92">
        <v>0</v>
      </c>
      <c r="DR92">
        <v>2.865619512195122</v>
      </c>
      <c r="DS92">
        <v>-0.35505867595819057</v>
      </c>
      <c r="DT92">
        <v>3.874798757645951E-2</v>
      </c>
      <c r="DU92">
        <v>0</v>
      </c>
      <c r="DV92">
        <v>0</v>
      </c>
      <c r="DW92">
        <v>2</v>
      </c>
      <c r="DX92" t="s">
        <v>358</v>
      </c>
      <c r="DY92">
        <v>2.9857999999999998</v>
      </c>
      <c r="DZ92">
        <v>2.72451</v>
      </c>
      <c r="EA92">
        <v>0.16796</v>
      </c>
      <c r="EB92">
        <v>0.17097100000000001</v>
      </c>
      <c r="EC92">
        <v>8.4051399999999998E-2</v>
      </c>
      <c r="ED92">
        <v>7.4581700000000001E-2</v>
      </c>
      <c r="EE92">
        <v>26521.7</v>
      </c>
      <c r="EF92">
        <v>26509.599999999999</v>
      </c>
      <c r="EG92">
        <v>29602.6</v>
      </c>
      <c r="EH92">
        <v>29555.200000000001</v>
      </c>
      <c r="EI92">
        <v>35935</v>
      </c>
      <c r="EJ92">
        <v>36356.9</v>
      </c>
      <c r="EK92">
        <v>41708.800000000003</v>
      </c>
      <c r="EL92">
        <v>42097.9</v>
      </c>
      <c r="EM92">
        <v>1.62798</v>
      </c>
      <c r="EN92">
        <v>2.3046500000000001</v>
      </c>
      <c r="EO92">
        <v>0.103168</v>
      </c>
      <c r="EP92">
        <v>0</v>
      </c>
      <c r="EQ92">
        <v>23.635200000000001</v>
      </c>
      <c r="ER92">
        <v>999.9</v>
      </c>
      <c r="ES92">
        <v>41.7</v>
      </c>
      <c r="ET92">
        <v>29.4</v>
      </c>
      <c r="EU92">
        <v>22.441800000000001</v>
      </c>
      <c r="EV92">
        <v>61.774700000000003</v>
      </c>
      <c r="EW92">
        <v>25.640999999999998</v>
      </c>
      <c r="EX92">
        <v>2</v>
      </c>
      <c r="EY92">
        <v>-0.30679899999999999</v>
      </c>
      <c r="EZ92">
        <v>0</v>
      </c>
      <c r="FA92">
        <v>20.398199999999999</v>
      </c>
      <c r="FB92">
        <v>5.2189399999999999</v>
      </c>
      <c r="FC92">
        <v>12.004099999999999</v>
      </c>
      <c r="FD92">
        <v>4.99</v>
      </c>
      <c r="FE92">
        <v>3.2884799999999998</v>
      </c>
      <c r="FF92">
        <v>4652.2</v>
      </c>
      <c r="FG92">
        <v>9999</v>
      </c>
      <c r="FH92">
        <v>9999</v>
      </c>
      <c r="FI92">
        <v>81.400000000000006</v>
      </c>
      <c r="FJ92">
        <v>1.8670800000000001</v>
      </c>
      <c r="FK92">
        <v>1.86615</v>
      </c>
      <c r="FL92">
        <v>1.8656900000000001</v>
      </c>
      <c r="FM92">
        <v>1.8655900000000001</v>
      </c>
      <c r="FN92">
        <v>1.86737</v>
      </c>
      <c r="FO92">
        <v>1.8699600000000001</v>
      </c>
      <c r="FP92">
        <v>1.86859</v>
      </c>
      <c r="FQ92">
        <v>1.8699600000000001</v>
      </c>
      <c r="FR92">
        <v>0</v>
      </c>
      <c r="FS92">
        <v>0</v>
      </c>
      <c r="FT92">
        <v>0</v>
      </c>
      <c r="FU92">
        <v>0</v>
      </c>
      <c r="FV92" t="s">
        <v>355</v>
      </c>
      <c r="FW92" t="s">
        <v>356</v>
      </c>
      <c r="FX92" t="s">
        <v>357</v>
      </c>
      <c r="FY92" t="s">
        <v>357</v>
      </c>
      <c r="FZ92" t="s">
        <v>357</v>
      </c>
      <c r="GA92" t="s">
        <v>357</v>
      </c>
      <c r="GB92">
        <v>0</v>
      </c>
      <c r="GC92">
        <v>100</v>
      </c>
      <c r="GD92">
        <v>100</v>
      </c>
      <c r="GE92">
        <v>-6.09</v>
      </c>
      <c r="GF92">
        <v>-8.0399999999999999E-2</v>
      </c>
      <c r="GG92">
        <v>-1.624389483395291</v>
      </c>
      <c r="GH92">
        <v>-4.1018793927769777E-3</v>
      </c>
      <c r="GI92">
        <v>4.953481889674257E-7</v>
      </c>
      <c r="GJ92">
        <v>-1.2383106132613841E-10</v>
      </c>
      <c r="GK92">
        <v>-0.15180510937277439</v>
      </c>
      <c r="GL92">
        <v>-1.6538770927233871E-2</v>
      </c>
      <c r="GM92">
        <v>1.291337703146669E-3</v>
      </c>
      <c r="GN92">
        <v>-1.6425570027322581E-5</v>
      </c>
      <c r="GO92">
        <v>20</v>
      </c>
      <c r="GP92">
        <v>2316</v>
      </c>
      <c r="GQ92">
        <v>1</v>
      </c>
      <c r="GR92">
        <v>39</v>
      </c>
      <c r="GS92">
        <v>22.9</v>
      </c>
      <c r="GT92">
        <v>22.8</v>
      </c>
      <c r="GU92">
        <v>3.1347700000000001</v>
      </c>
      <c r="GV92">
        <v>2.1875</v>
      </c>
      <c r="GW92">
        <v>1.94702</v>
      </c>
      <c r="GX92">
        <v>2.7697799999999999</v>
      </c>
      <c r="GY92">
        <v>2.19482</v>
      </c>
      <c r="GZ92">
        <v>2.34985</v>
      </c>
      <c r="HA92">
        <v>33.558</v>
      </c>
      <c r="HB92">
        <v>15.681800000000001</v>
      </c>
      <c r="HC92">
        <v>18</v>
      </c>
      <c r="HD92">
        <v>293.12200000000001</v>
      </c>
      <c r="HE92">
        <v>715.00300000000004</v>
      </c>
      <c r="HF92">
        <v>23.9038</v>
      </c>
      <c r="HG92">
        <v>23.423500000000001</v>
      </c>
      <c r="HH92">
        <v>30.000900000000001</v>
      </c>
      <c r="HI92">
        <v>23.182200000000002</v>
      </c>
      <c r="HJ92">
        <v>23.0093</v>
      </c>
      <c r="HK92">
        <v>62.731200000000001</v>
      </c>
      <c r="HL92">
        <v>19.729600000000001</v>
      </c>
      <c r="HM92">
        <v>42.162700000000001</v>
      </c>
      <c r="HN92">
        <v>-999.9</v>
      </c>
      <c r="HO92">
        <v>1289.73</v>
      </c>
      <c r="HP92">
        <v>18.3062</v>
      </c>
      <c r="HQ92">
        <v>101.247</v>
      </c>
      <c r="HR92">
        <v>101.123</v>
      </c>
    </row>
    <row r="93" spans="1:226" x14ac:dyDescent="0.2">
      <c r="A93">
        <v>100</v>
      </c>
      <c r="B93">
        <v>1656170750</v>
      </c>
      <c r="C93">
        <v>1737.400000095367</v>
      </c>
      <c r="D93" t="s">
        <v>512</v>
      </c>
      <c r="E93" t="s">
        <v>513</v>
      </c>
      <c r="F93">
        <v>5</v>
      </c>
      <c r="G93" t="s">
        <v>351</v>
      </c>
      <c r="H93" t="s">
        <v>352</v>
      </c>
      <c r="I93">
        <v>1656170742.5</v>
      </c>
      <c r="J93">
        <f t="shared" si="34"/>
        <v>2.3704509611728896E-3</v>
      </c>
      <c r="K93">
        <f t="shared" si="35"/>
        <v>2.3704509611728897</v>
      </c>
      <c r="L93">
        <f t="shared" si="36"/>
        <v>28.370528089961496</v>
      </c>
      <c r="M93">
        <f t="shared" si="37"/>
        <v>1199.918518518519</v>
      </c>
      <c r="N93">
        <f t="shared" si="38"/>
        <v>745.62471247854069</v>
      </c>
      <c r="O93">
        <f t="shared" si="39"/>
        <v>57.100783738971288</v>
      </c>
      <c r="P93">
        <f t="shared" si="40"/>
        <v>91.89111718488634</v>
      </c>
      <c r="Q93">
        <f t="shared" si="41"/>
        <v>0.11032030577677406</v>
      </c>
      <c r="R93">
        <f t="shared" si="42"/>
        <v>2.4832536723231833</v>
      </c>
      <c r="S93">
        <f t="shared" si="43"/>
        <v>0.10766810010625764</v>
      </c>
      <c r="T93">
        <f t="shared" si="44"/>
        <v>6.7525542045849804E-2</v>
      </c>
      <c r="U93">
        <f t="shared" si="45"/>
        <v>321.515546588414</v>
      </c>
      <c r="V93">
        <f t="shared" si="46"/>
        <v>26.879939769682863</v>
      </c>
      <c r="W93">
        <f t="shared" si="47"/>
        <v>25.323385185185181</v>
      </c>
      <c r="X93">
        <f t="shared" si="48"/>
        <v>3.2415004427359624</v>
      </c>
      <c r="Y93">
        <f t="shared" si="49"/>
        <v>49.446212071552964</v>
      </c>
      <c r="Z93">
        <f t="shared" si="50"/>
        <v>1.6088623474816459</v>
      </c>
      <c r="AA93">
        <f t="shared" si="51"/>
        <v>3.2537625837819131</v>
      </c>
      <c r="AB93">
        <f t="shared" si="52"/>
        <v>1.6326380952543165</v>
      </c>
      <c r="AC93">
        <f t="shared" si="53"/>
        <v>-104.53688738772443</v>
      </c>
      <c r="AD93">
        <f t="shared" si="54"/>
        <v>8.5012004208763674</v>
      </c>
      <c r="AE93">
        <f t="shared" si="55"/>
        <v>0.72672639276170015</v>
      </c>
      <c r="AF93">
        <f t="shared" si="56"/>
        <v>226.2065860143276</v>
      </c>
      <c r="AG93">
        <f t="shared" si="57"/>
        <v>47.009709229931495</v>
      </c>
      <c r="AH93">
        <f t="shared" si="58"/>
        <v>2.3963176925015715</v>
      </c>
      <c r="AI93">
        <f t="shared" si="59"/>
        <v>28.370528089961496</v>
      </c>
      <c r="AJ93">
        <v>1298.5949632472721</v>
      </c>
      <c r="AK93">
        <v>1249.8364242424241</v>
      </c>
      <c r="AL93">
        <v>3.4353520876862071</v>
      </c>
      <c r="AM93">
        <v>66.509081150718828</v>
      </c>
      <c r="AN93">
        <f t="shared" si="60"/>
        <v>2.3704509611728897</v>
      </c>
      <c r="AO93">
        <v>18.218799261455111</v>
      </c>
      <c r="AP93">
        <v>21.003267272727271</v>
      </c>
      <c r="AQ93">
        <v>9.4264161933949354E-5</v>
      </c>
      <c r="AR93">
        <v>78.166941239200895</v>
      </c>
      <c r="AS93">
        <v>163</v>
      </c>
      <c r="AT93">
        <v>33</v>
      </c>
      <c r="AU93">
        <f t="shared" si="61"/>
        <v>1</v>
      </c>
      <c r="AV93">
        <f t="shared" si="62"/>
        <v>0</v>
      </c>
      <c r="AW93">
        <f t="shared" si="63"/>
        <v>40642.633367615992</v>
      </c>
      <c r="AX93">
        <f t="shared" si="64"/>
        <v>2000.000370370371</v>
      </c>
      <c r="AY93">
        <f t="shared" si="65"/>
        <v>1681.20004555531</v>
      </c>
      <c r="AZ93">
        <f t="shared" si="66"/>
        <v>0.84059986711101264</v>
      </c>
      <c r="BA93">
        <f t="shared" si="67"/>
        <v>0.16075774352425445</v>
      </c>
      <c r="BB93">
        <v>6</v>
      </c>
      <c r="BC93">
        <v>0.5</v>
      </c>
      <c r="BD93" t="s">
        <v>353</v>
      </c>
      <c r="BE93">
        <v>2</v>
      </c>
      <c r="BF93" t="b">
        <v>1</v>
      </c>
      <c r="BG93">
        <v>1656170742.5</v>
      </c>
      <c r="BH93">
        <v>1199.918518518519</v>
      </c>
      <c r="BI93">
        <v>1259.7833333333331</v>
      </c>
      <c r="BJ93">
        <v>21.008600000000001</v>
      </c>
      <c r="BK93">
        <v>18.193303703703709</v>
      </c>
      <c r="BL93">
        <v>1205.985925925926</v>
      </c>
      <c r="BM93">
        <v>21.088929629629629</v>
      </c>
      <c r="BN93">
        <v>499.97744444444442</v>
      </c>
      <c r="BO93">
        <v>76.481166666666667</v>
      </c>
      <c r="BP93">
        <v>9.9964274074074058E-2</v>
      </c>
      <c r="BQ93">
        <v>25.386885185185189</v>
      </c>
      <c r="BR93">
        <v>25.323385185185181</v>
      </c>
      <c r="BS93">
        <v>999.90000000000009</v>
      </c>
      <c r="BT93">
        <v>0</v>
      </c>
      <c r="BU93">
        <v>0</v>
      </c>
      <c r="BV93">
        <v>9995.6222222222223</v>
      </c>
      <c r="BW93">
        <v>0</v>
      </c>
      <c r="BX93">
        <v>128.3653333333333</v>
      </c>
      <c r="BY93">
        <v>-59.865633333333328</v>
      </c>
      <c r="BZ93">
        <v>1225.6677777777779</v>
      </c>
      <c r="CA93">
        <v>1283.1288888888889</v>
      </c>
      <c r="CB93">
        <v>2.8152751851851852</v>
      </c>
      <c r="CC93">
        <v>1259.7833333333331</v>
      </c>
      <c r="CD93">
        <v>18.193303703703709</v>
      </c>
      <c r="CE93">
        <v>1.6067603703703699</v>
      </c>
      <c r="CF93">
        <v>1.391445925925926</v>
      </c>
      <c r="CG93">
        <v>14.02381111111111</v>
      </c>
      <c r="CH93">
        <v>11.82471851851852</v>
      </c>
      <c r="CI93">
        <v>2000.000370370371</v>
      </c>
      <c r="CJ93">
        <v>0.98000288888888876</v>
      </c>
      <c r="CK93">
        <v>1.9996833333333328E-2</v>
      </c>
      <c r="CL93">
        <v>0</v>
      </c>
      <c r="CM93">
        <v>2.3413444444444438</v>
      </c>
      <c r="CN93">
        <v>0</v>
      </c>
      <c r="CO93">
        <v>6551.1244444444446</v>
      </c>
      <c r="CP93">
        <v>16749.485185185189</v>
      </c>
      <c r="CQ93">
        <v>38.388629629629627</v>
      </c>
      <c r="CR93">
        <v>38.53674074074074</v>
      </c>
      <c r="CS93">
        <v>38.733629629629633</v>
      </c>
      <c r="CT93">
        <v>36.981333333333332</v>
      </c>
      <c r="CU93">
        <v>37.41174074074074</v>
      </c>
      <c r="CV93">
        <v>1960.007407407408</v>
      </c>
      <c r="CW93">
        <v>39.99111111111111</v>
      </c>
      <c r="CX93">
        <v>0</v>
      </c>
      <c r="CY93">
        <v>1656170750.5999999</v>
      </c>
      <c r="CZ93">
        <v>0</v>
      </c>
      <c r="DA93">
        <v>1656169376.0999999</v>
      </c>
      <c r="DB93" t="s">
        <v>361</v>
      </c>
      <c r="DC93">
        <v>1656169373.5999999</v>
      </c>
      <c r="DD93">
        <v>1656169376.0999999</v>
      </c>
      <c r="DE93">
        <v>1</v>
      </c>
      <c r="DF93">
        <v>0.13200000000000001</v>
      </c>
      <c r="DG93">
        <v>7.5999999999999998E-2</v>
      </c>
      <c r="DH93">
        <v>-3.2810000000000001</v>
      </c>
      <c r="DI93">
        <v>-0.13800000000000001</v>
      </c>
      <c r="DJ93">
        <v>420</v>
      </c>
      <c r="DK93">
        <v>17</v>
      </c>
      <c r="DL93">
        <v>0.11</v>
      </c>
      <c r="DM93">
        <v>0.05</v>
      </c>
      <c r="DN93">
        <v>-59.92471707317074</v>
      </c>
      <c r="DO93">
        <v>0.91815888501722431</v>
      </c>
      <c r="DP93">
        <v>0.1211477588096635</v>
      </c>
      <c r="DQ93">
        <v>0</v>
      </c>
      <c r="DR93">
        <v>2.8318568292682929</v>
      </c>
      <c r="DS93">
        <v>-0.26886188153309759</v>
      </c>
      <c r="DT93">
        <v>2.8340803252040171E-2</v>
      </c>
      <c r="DU93">
        <v>0</v>
      </c>
      <c r="DV93">
        <v>0</v>
      </c>
      <c r="DW93">
        <v>2</v>
      </c>
      <c r="DX93" t="s">
        <v>358</v>
      </c>
      <c r="DY93">
        <v>2.9859599999999999</v>
      </c>
      <c r="DZ93">
        <v>2.7247699999999999</v>
      </c>
      <c r="EA93">
        <v>0.16942499999999999</v>
      </c>
      <c r="EB93">
        <v>0.17236499999999999</v>
      </c>
      <c r="EC93">
        <v>8.4040100000000006E-2</v>
      </c>
      <c r="ED93">
        <v>7.4704699999999999E-2</v>
      </c>
      <c r="EE93">
        <v>26474.9</v>
      </c>
      <c r="EF93">
        <v>26464.7</v>
      </c>
      <c r="EG93">
        <v>29602.6</v>
      </c>
      <c r="EH93">
        <v>29554.7</v>
      </c>
      <c r="EI93">
        <v>35935.4</v>
      </c>
      <c r="EJ93">
        <v>36351.300000000003</v>
      </c>
      <c r="EK93">
        <v>41708.800000000003</v>
      </c>
      <c r="EL93">
        <v>42097.1</v>
      </c>
      <c r="EM93">
        <v>1.6258999999999999</v>
      </c>
      <c r="EN93">
        <v>2.3046500000000001</v>
      </c>
      <c r="EO93">
        <v>0.10313799999999999</v>
      </c>
      <c r="EP93">
        <v>0</v>
      </c>
      <c r="EQ93">
        <v>23.648099999999999</v>
      </c>
      <c r="ER93">
        <v>999.9</v>
      </c>
      <c r="ES93">
        <v>41.7</v>
      </c>
      <c r="ET93">
        <v>29.5</v>
      </c>
      <c r="EU93">
        <v>22.568899999999999</v>
      </c>
      <c r="EV93">
        <v>62.024700000000003</v>
      </c>
      <c r="EW93">
        <v>25.605</v>
      </c>
      <c r="EX93">
        <v>2</v>
      </c>
      <c r="EY93">
        <v>-0.305927</v>
      </c>
      <c r="EZ93">
        <v>0</v>
      </c>
      <c r="FA93">
        <v>20.397500000000001</v>
      </c>
      <c r="FB93">
        <v>5.2156399999999996</v>
      </c>
      <c r="FC93">
        <v>12.004</v>
      </c>
      <c r="FD93">
        <v>4.9894999999999996</v>
      </c>
      <c r="FE93">
        <v>3.2879</v>
      </c>
      <c r="FF93">
        <v>4652.2</v>
      </c>
      <c r="FG93">
        <v>9999</v>
      </c>
      <c r="FH93">
        <v>9999</v>
      </c>
      <c r="FI93">
        <v>81.400000000000006</v>
      </c>
      <c r="FJ93">
        <v>1.86711</v>
      </c>
      <c r="FK93">
        <v>1.86615</v>
      </c>
      <c r="FL93">
        <v>1.8656900000000001</v>
      </c>
      <c r="FM93">
        <v>1.8655999999999999</v>
      </c>
      <c r="FN93">
        <v>1.86737</v>
      </c>
      <c r="FO93">
        <v>1.8699600000000001</v>
      </c>
      <c r="FP93">
        <v>1.86859</v>
      </c>
      <c r="FQ93">
        <v>1.87</v>
      </c>
      <c r="FR93">
        <v>0</v>
      </c>
      <c r="FS93">
        <v>0</v>
      </c>
      <c r="FT93">
        <v>0</v>
      </c>
      <c r="FU93">
        <v>0</v>
      </c>
      <c r="FV93" t="s">
        <v>355</v>
      </c>
      <c r="FW93" t="s">
        <v>356</v>
      </c>
      <c r="FX93" t="s">
        <v>357</v>
      </c>
      <c r="FY93" t="s">
        <v>357</v>
      </c>
      <c r="FZ93" t="s">
        <v>357</v>
      </c>
      <c r="GA93" t="s">
        <v>357</v>
      </c>
      <c r="GB93">
        <v>0</v>
      </c>
      <c r="GC93">
        <v>100</v>
      </c>
      <c r="GD93">
        <v>100</v>
      </c>
      <c r="GE93">
        <v>-6.15</v>
      </c>
      <c r="GF93">
        <v>-8.0399999999999999E-2</v>
      </c>
      <c r="GG93">
        <v>-1.624389483395291</v>
      </c>
      <c r="GH93">
        <v>-4.1018793927769777E-3</v>
      </c>
      <c r="GI93">
        <v>4.953481889674257E-7</v>
      </c>
      <c r="GJ93">
        <v>-1.2383106132613841E-10</v>
      </c>
      <c r="GK93">
        <v>-0.15180510937277439</v>
      </c>
      <c r="GL93">
        <v>-1.6538770927233871E-2</v>
      </c>
      <c r="GM93">
        <v>1.291337703146669E-3</v>
      </c>
      <c r="GN93">
        <v>-1.6425570027322581E-5</v>
      </c>
      <c r="GO93">
        <v>20</v>
      </c>
      <c r="GP93">
        <v>2316</v>
      </c>
      <c r="GQ93">
        <v>1</v>
      </c>
      <c r="GR93">
        <v>39</v>
      </c>
      <c r="GS93">
        <v>22.9</v>
      </c>
      <c r="GT93">
        <v>22.9</v>
      </c>
      <c r="GU93">
        <v>3.1652800000000001</v>
      </c>
      <c r="GV93">
        <v>2.18384</v>
      </c>
      <c r="GW93">
        <v>1.94702</v>
      </c>
      <c r="GX93">
        <v>2.7697799999999999</v>
      </c>
      <c r="GY93">
        <v>2.19482</v>
      </c>
      <c r="GZ93">
        <v>2.3596200000000001</v>
      </c>
      <c r="HA93">
        <v>33.580399999999997</v>
      </c>
      <c r="HB93">
        <v>15.681800000000001</v>
      </c>
      <c r="HC93">
        <v>18</v>
      </c>
      <c r="HD93">
        <v>292.31700000000001</v>
      </c>
      <c r="HE93">
        <v>715.12199999999996</v>
      </c>
      <c r="HF93">
        <v>23.9101</v>
      </c>
      <c r="HG93">
        <v>23.433800000000002</v>
      </c>
      <c r="HH93">
        <v>30.000900000000001</v>
      </c>
      <c r="HI93">
        <v>23.191099999999999</v>
      </c>
      <c r="HJ93">
        <v>23.018000000000001</v>
      </c>
      <c r="HK93">
        <v>63.3352</v>
      </c>
      <c r="HL93">
        <v>19.153500000000001</v>
      </c>
      <c r="HM93">
        <v>42.162700000000001</v>
      </c>
      <c r="HN93">
        <v>-999.9</v>
      </c>
      <c r="HO93">
        <v>1309.76</v>
      </c>
      <c r="HP93">
        <v>18.446000000000002</v>
      </c>
      <c r="HQ93">
        <v>101.247</v>
      </c>
      <c r="HR93">
        <v>101.122</v>
      </c>
    </row>
    <row r="94" spans="1:226" x14ac:dyDescent="0.2">
      <c r="A94">
        <v>101</v>
      </c>
      <c r="B94">
        <v>1656170755</v>
      </c>
      <c r="C94">
        <v>1742.400000095367</v>
      </c>
      <c r="D94" t="s">
        <v>514</v>
      </c>
      <c r="E94" t="s">
        <v>515</v>
      </c>
      <c r="F94">
        <v>5</v>
      </c>
      <c r="G94" t="s">
        <v>351</v>
      </c>
      <c r="H94" t="s">
        <v>352</v>
      </c>
      <c r="I94">
        <v>1656170747.2142861</v>
      </c>
      <c r="J94">
        <f t="shared" si="34"/>
        <v>2.3365948443601074E-3</v>
      </c>
      <c r="K94">
        <f t="shared" si="35"/>
        <v>2.3365948443601074</v>
      </c>
      <c r="L94">
        <f t="shared" si="36"/>
        <v>28.157317939117526</v>
      </c>
      <c r="M94">
        <f t="shared" si="37"/>
        <v>1215.836071428572</v>
      </c>
      <c r="N94">
        <f t="shared" si="38"/>
        <v>757.53064519316627</v>
      </c>
      <c r="O94">
        <f t="shared" si="39"/>
        <v>58.012619443341976</v>
      </c>
      <c r="P94">
        <f t="shared" si="40"/>
        <v>93.110207177543231</v>
      </c>
      <c r="Q94">
        <f t="shared" si="41"/>
        <v>0.10855734159205647</v>
      </c>
      <c r="R94">
        <f t="shared" si="42"/>
        <v>2.4831880988673434</v>
      </c>
      <c r="S94">
        <f t="shared" si="43"/>
        <v>0.10598809590426846</v>
      </c>
      <c r="T94">
        <f t="shared" si="44"/>
        <v>6.6468331909986147E-2</v>
      </c>
      <c r="U94">
        <f t="shared" si="45"/>
        <v>321.51832111420907</v>
      </c>
      <c r="V94">
        <f t="shared" si="46"/>
        <v>26.896822741334937</v>
      </c>
      <c r="W94">
        <f t="shared" si="47"/>
        <v>25.334425</v>
      </c>
      <c r="X94">
        <f t="shared" si="48"/>
        <v>3.2436293774678817</v>
      </c>
      <c r="Y94">
        <f t="shared" si="49"/>
        <v>49.425675681351606</v>
      </c>
      <c r="Z94">
        <f t="shared" si="50"/>
        <v>1.6088215087457978</v>
      </c>
      <c r="AA94">
        <f t="shared" si="51"/>
        <v>3.2550318970202952</v>
      </c>
      <c r="AB94">
        <f t="shared" si="52"/>
        <v>1.6348078687220839</v>
      </c>
      <c r="AC94">
        <f t="shared" si="53"/>
        <v>-103.04383263628074</v>
      </c>
      <c r="AD94">
        <f t="shared" si="54"/>
        <v>7.901413291170547</v>
      </c>
      <c r="AE94">
        <f t="shared" si="55"/>
        <v>0.67553111021510026</v>
      </c>
      <c r="AF94">
        <f t="shared" si="56"/>
        <v>227.05143287931398</v>
      </c>
      <c r="AG94">
        <f t="shared" si="57"/>
        <v>46.935096163886669</v>
      </c>
      <c r="AH94">
        <f t="shared" si="58"/>
        <v>2.3515512530768361</v>
      </c>
      <c r="AI94">
        <f t="shared" si="59"/>
        <v>28.157317939117526</v>
      </c>
      <c r="AJ94">
        <v>1315.632250275145</v>
      </c>
      <c r="AK94">
        <v>1267.032606060606</v>
      </c>
      <c r="AL94">
        <v>3.4603645573072002</v>
      </c>
      <c r="AM94">
        <v>66.509081150718828</v>
      </c>
      <c r="AN94">
        <f t="shared" si="60"/>
        <v>2.3365948443601074</v>
      </c>
      <c r="AO94">
        <v>18.278745454523001</v>
      </c>
      <c r="AP94">
        <v>21.0235903030303</v>
      </c>
      <c r="AQ94">
        <v>2.3332244536223779E-5</v>
      </c>
      <c r="AR94">
        <v>78.166941239200895</v>
      </c>
      <c r="AS94">
        <v>162</v>
      </c>
      <c r="AT94">
        <v>32</v>
      </c>
      <c r="AU94">
        <f t="shared" si="61"/>
        <v>1</v>
      </c>
      <c r="AV94">
        <f t="shared" si="62"/>
        <v>0</v>
      </c>
      <c r="AW94">
        <f t="shared" si="63"/>
        <v>40640.097606014933</v>
      </c>
      <c r="AX94">
        <f t="shared" si="64"/>
        <v>2000.0174999999999</v>
      </c>
      <c r="AY94">
        <f t="shared" si="65"/>
        <v>1681.2144554995903</v>
      </c>
      <c r="AZ94">
        <f t="shared" si="66"/>
        <v>0.84059987250091073</v>
      </c>
      <c r="BA94">
        <f t="shared" si="67"/>
        <v>0.16075775392675767</v>
      </c>
      <c r="BB94">
        <v>6</v>
      </c>
      <c r="BC94">
        <v>0.5</v>
      </c>
      <c r="BD94" t="s">
        <v>353</v>
      </c>
      <c r="BE94">
        <v>2</v>
      </c>
      <c r="BF94" t="b">
        <v>1</v>
      </c>
      <c r="BG94">
        <v>1656170747.2142861</v>
      </c>
      <c r="BH94">
        <v>1215.836071428572</v>
      </c>
      <c r="BI94">
        <v>1275.5889285714291</v>
      </c>
      <c r="BJ94">
        <v>21.008042857142861</v>
      </c>
      <c r="BK94">
        <v>18.245471428571431</v>
      </c>
      <c r="BL94">
        <v>1221.9592857142859</v>
      </c>
      <c r="BM94">
        <v>21.088378571428571</v>
      </c>
      <c r="BN94">
        <v>500.00150000000002</v>
      </c>
      <c r="BO94">
        <v>76.481196428571408</v>
      </c>
      <c r="BP94">
        <v>0.1000215214285714</v>
      </c>
      <c r="BQ94">
        <v>25.39344642857143</v>
      </c>
      <c r="BR94">
        <v>25.334425</v>
      </c>
      <c r="BS94">
        <v>999.9000000000002</v>
      </c>
      <c r="BT94">
        <v>0</v>
      </c>
      <c r="BU94">
        <v>0</v>
      </c>
      <c r="BV94">
        <v>9995.1971428571433</v>
      </c>
      <c r="BW94">
        <v>0</v>
      </c>
      <c r="BX94">
        <v>128.69071428571431</v>
      </c>
      <c r="BY94">
        <v>-59.752871428571432</v>
      </c>
      <c r="BZ94">
        <v>1241.9267857142861</v>
      </c>
      <c r="CA94">
        <v>1299.296785714286</v>
      </c>
      <c r="CB94">
        <v>2.7625489285714289</v>
      </c>
      <c r="CC94">
        <v>1275.5889285714291</v>
      </c>
      <c r="CD94">
        <v>18.245471428571431</v>
      </c>
      <c r="CE94">
        <v>1.606718571428571</v>
      </c>
      <c r="CF94">
        <v>1.395436071428571</v>
      </c>
      <c r="CG94">
        <v>14.02340357142857</v>
      </c>
      <c r="CH94">
        <v>11.86806785714286</v>
      </c>
      <c r="CI94">
        <v>2000.0174999999999</v>
      </c>
      <c r="CJ94">
        <v>0.98000257142857128</v>
      </c>
      <c r="CK94">
        <v>1.999707142857143E-2</v>
      </c>
      <c r="CL94">
        <v>0</v>
      </c>
      <c r="CM94">
        <v>2.237310714285714</v>
      </c>
      <c r="CN94">
        <v>0</v>
      </c>
      <c r="CO94">
        <v>6540.659285714285</v>
      </c>
      <c r="CP94">
        <v>16749.625</v>
      </c>
      <c r="CQ94">
        <v>38.350178571428557</v>
      </c>
      <c r="CR94">
        <v>38.517714285714291</v>
      </c>
      <c r="CS94">
        <v>38.707321428571433</v>
      </c>
      <c r="CT94">
        <v>36.961749999999988</v>
      </c>
      <c r="CU94">
        <v>37.374714285714283</v>
      </c>
      <c r="CV94">
        <v>1960.0225</v>
      </c>
      <c r="CW94">
        <v>39.991785714285712</v>
      </c>
      <c r="CX94">
        <v>0</v>
      </c>
      <c r="CY94">
        <v>1656170755.4000001</v>
      </c>
      <c r="CZ94">
        <v>0</v>
      </c>
      <c r="DA94">
        <v>1656169376.0999999</v>
      </c>
      <c r="DB94" t="s">
        <v>361</v>
      </c>
      <c r="DC94">
        <v>1656169373.5999999</v>
      </c>
      <c r="DD94">
        <v>1656169376.0999999</v>
      </c>
      <c r="DE94">
        <v>1</v>
      </c>
      <c r="DF94">
        <v>0.13200000000000001</v>
      </c>
      <c r="DG94">
        <v>7.5999999999999998E-2</v>
      </c>
      <c r="DH94">
        <v>-3.2810000000000001</v>
      </c>
      <c r="DI94">
        <v>-0.13800000000000001</v>
      </c>
      <c r="DJ94">
        <v>420</v>
      </c>
      <c r="DK94">
        <v>17</v>
      </c>
      <c r="DL94">
        <v>0.11</v>
      </c>
      <c r="DM94">
        <v>0.05</v>
      </c>
      <c r="DN94">
        <v>-59.819217500000001</v>
      </c>
      <c r="DO94">
        <v>1.4338435272046191</v>
      </c>
      <c r="DP94">
        <v>0.16419026750617721</v>
      </c>
      <c r="DQ94">
        <v>0</v>
      </c>
      <c r="DR94">
        <v>2.7891632500000001</v>
      </c>
      <c r="DS94">
        <v>-0.59350592870545082</v>
      </c>
      <c r="DT94">
        <v>6.0789500754139282E-2</v>
      </c>
      <c r="DU94">
        <v>0</v>
      </c>
      <c r="DV94">
        <v>0</v>
      </c>
      <c r="DW94">
        <v>2</v>
      </c>
      <c r="DX94" t="s">
        <v>358</v>
      </c>
      <c r="DY94">
        <v>2.98603</v>
      </c>
      <c r="DZ94">
        <v>2.7248199999999998</v>
      </c>
      <c r="EA94">
        <v>0.17088</v>
      </c>
      <c r="EB94">
        <v>0.173793</v>
      </c>
      <c r="EC94">
        <v>8.4108000000000002E-2</v>
      </c>
      <c r="ED94">
        <v>7.5019299999999997E-2</v>
      </c>
      <c r="EE94">
        <v>26427.9</v>
      </c>
      <c r="EF94">
        <v>26418.400000000001</v>
      </c>
      <c r="EG94">
        <v>29601.9</v>
      </c>
      <c r="EH94">
        <v>29554</v>
      </c>
      <c r="EI94">
        <v>35932</v>
      </c>
      <c r="EJ94">
        <v>36337.9</v>
      </c>
      <c r="EK94">
        <v>41707.800000000003</v>
      </c>
      <c r="EL94">
        <v>42096.1</v>
      </c>
      <c r="EM94">
        <v>1.6269499999999999</v>
      </c>
      <c r="EN94">
        <v>2.30463</v>
      </c>
      <c r="EO94">
        <v>0.102587</v>
      </c>
      <c r="EP94">
        <v>0</v>
      </c>
      <c r="EQ94">
        <v>23.660699999999999</v>
      </c>
      <c r="ER94">
        <v>999.9</v>
      </c>
      <c r="ES94">
        <v>41.7</v>
      </c>
      <c r="ET94">
        <v>29.5</v>
      </c>
      <c r="EU94">
        <v>22.568999999999999</v>
      </c>
      <c r="EV94">
        <v>61.914700000000003</v>
      </c>
      <c r="EW94">
        <v>25.705100000000002</v>
      </c>
      <c r="EX94">
        <v>2</v>
      </c>
      <c r="EY94">
        <v>-0.30494700000000002</v>
      </c>
      <c r="EZ94">
        <v>0</v>
      </c>
      <c r="FA94">
        <v>20.398399999999999</v>
      </c>
      <c r="FB94">
        <v>5.2190899999999996</v>
      </c>
      <c r="FC94">
        <v>12.0044</v>
      </c>
      <c r="FD94">
        <v>4.9905499999999998</v>
      </c>
      <c r="FE94">
        <v>3.2885</v>
      </c>
      <c r="FF94">
        <v>4652.5</v>
      </c>
      <c r="FG94">
        <v>9999</v>
      </c>
      <c r="FH94">
        <v>9999</v>
      </c>
      <c r="FI94">
        <v>81.400000000000006</v>
      </c>
      <c r="FJ94">
        <v>1.86711</v>
      </c>
      <c r="FK94">
        <v>1.86615</v>
      </c>
      <c r="FL94">
        <v>1.8656900000000001</v>
      </c>
      <c r="FM94">
        <v>1.8655900000000001</v>
      </c>
      <c r="FN94">
        <v>1.86737</v>
      </c>
      <c r="FO94">
        <v>1.8699600000000001</v>
      </c>
      <c r="FP94">
        <v>1.86859</v>
      </c>
      <c r="FQ94">
        <v>1.8699699999999999</v>
      </c>
      <c r="FR94">
        <v>0</v>
      </c>
      <c r="FS94">
        <v>0</v>
      </c>
      <c r="FT94">
        <v>0</v>
      </c>
      <c r="FU94">
        <v>0</v>
      </c>
      <c r="FV94" t="s">
        <v>355</v>
      </c>
      <c r="FW94" t="s">
        <v>356</v>
      </c>
      <c r="FX94" t="s">
        <v>357</v>
      </c>
      <c r="FY94" t="s">
        <v>357</v>
      </c>
      <c r="FZ94" t="s">
        <v>357</v>
      </c>
      <c r="GA94" t="s">
        <v>357</v>
      </c>
      <c r="GB94">
        <v>0</v>
      </c>
      <c r="GC94">
        <v>100</v>
      </c>
      <c r="GD94">
        <v>100</v>
      </c>
      <c r="GE94">
        <v>-6.21</v>
      </c>
      <c r="GF94">
        <v>-0.08</v>
      </c>
      <c r="GG94">
        <v>-1.624389483395291</v>
      </c>
      <c r="GH94">
        <v>-4.1018793927769777E-3</v>
      </c>
      <c r="GI94">
        <v>4.953481889674257E-7</v>
      </c>
      <c r="GJ94">
        <v>-1.2383106132613841E-10</v>
      </c>
      <c r="GK94">
        <v>-0.15180510937277439</v>
      </c>
      <c r="GL94">
        <v>-1.6538770927233871E-2</v>
      </c>
      <c r="GM94">
        <v>1.291337703146669E-3</v>
      </c>
      <c r="GN94">
        <v>-1.6425570027322581E-5</v>
      </c>
      <c r="GO94">
        <v>20</v>
      </c>
      <c r="GP94">
        <v>2316</v>
      </c>
      <c r="GQ94">
        <v>1</v>
      </c>
      <c r="GR94">
        <v>39</v>
      </c>
      <c r="GS94">
        <v>23</v>
      </c>
      <c r="GT94">
        <v>23</v>
      </c>
      <c r="GU94">
        <v>3.1982400000000002</v>
      </c>
      <c r="GV94">
        <v>2.18506</v>
      </c>
      <c r="GW94">
        <v>1.94702</v>
      </c>
      <c r="GX94">
        <v>2.7685499999999998</v>
      </c>
      <c r="GY94">
        <v>2.19482</v>
      </c>
      <c r="GZ94">
        <v>2.34985</v>
      </c>
      <c r="HA94">
        <v>33.580399999999997</v>
      </c>
      <c r="HB94">
        <v>15.681800000000001</v>
      </c>
      <c r="HC94">
        <v>18</v>
      </c>
      <c r="HD94">
        <v>292.78800000000001</v>
      </c>
      <c r="HE94">
        <v>715.22799999999995</v>
      </c>
      <c r="HF94">
        <v>23.916899999999998</v>
      </c>
      <c r="HG94">
        <v>23.443200000000001</v>
      </c>
      <c r="HH94">
        <v>30.001000000000001</v>
      </c>
      <c r="HI94">
        <v>23.1997</v>
      </c>
      <c r="HJ94">
        <v>23.027200000000001</v>
      </c>
      <c r="HK94">
        <v>63.992800000000003</v>
      </c>
      <c r="HL94">
        <v>18.860600000000002</v>
      </c>
      <c r="HM94">
        <v>42.162700000000001</v>
      </c>
      <c r="HN94">
        <v>-999.9</v>
      </c>
      <c r="HO94">
        <v>1323.12</v>
      </c>
      <c r="HP94">
        <v>18.4895</v>
      </c>
      <c r="HQ94">
        <v>101.245</v>
      </c>
      <c r="HR94">
        <v>101.119</v>
      </c>
    </row>
    <row r="95" spans="1:226" x14ac:dyDescent="0.2">
      <c r="A95">
        <v>102</v>
      </c>
      <c r="B95">
        <v>1656170760</v>
      </c>
      <c r="C95">
        <v>1747.400000095367</v>
      </c>
      <c r="D95" t="s">
        <v>516</v>
      </c>
      <c r="E95" t="s">
        <v>517</v>
      </c>
      <c r="F95">
        <v>5</v>
      </c>
      <c r="G95" t="s">
        <v>351</v>
      </c>
      <c r="H95" t="s">
        <v>352</v>
      </c>
      <c r="I95">
        <v>1656170752.5</v>
      </c>
      <c r="J95">
        <f t="shared" si="34"/>
        <v>2.3124975689126099E-3</v>
      </c>
      <c r="K95">
        <f t="shared" si="35"/>
        <v>2.3124975689126099</v>
      </c>
      <c r="L95">
        <f t="shared" si="36"/>
        <v>28.170225624954742</v>
      </c>
      <c r="M95">
        <f t="shared" si="37"/>
        <v>1233.7029629629631</v>
      </c>
      <c r="N95">
        <f t="shared" si="38"/>
        <v>769.86763374942745</v>
      </c>
      <c r="O95">
        <f t="shared" si="39"/>
        <v>58.957235247563958</v>
      </c>
      <c r="P95">
        <f t="shared" si="40"/>
        <v>94.478209791448052</v>
      </c>
      <c r="Q95">
        <f t="shared" si="41"/>
        <v>0.10732213567418544</v>
      </c>
      <c r="R95">
        <f t="shared" si="42"/>
        <v>2.4841867592699938</v>
      </c>
      <c r="S95">
        <f t="shared" si="43"/>
        <v>0.10481128064738761</v>
      </c>
      <c r="T95">
        <f t="shared" si="44"/>
        <v>6.5727748129208619E-2</v>
      </c>
      <c r="U95">
        <f t="shared" si="45"/>
        <v>321.5223831927587</v>
      </c>
      <c r="V95">
        <f t="shared" si="46"/>
        <v>26.915058504706117</v>
      </c>
      <c r="W95">
        <f t="shared" si="47"/>
        <v>25.345711111111111</v>
      </c>
      <c r="X95">
        <f t="shared" si="48"/>
        <v>3.2458070710915368</v>
      </c>
      <c r="Y95">
        <f t="shared" si="49"/>
        <v>49.419932936880009</v>
      </c>
      <c r="Z95">
        <f t="shared" si="50"/>
        <v>1.6097315397293692</v>
      </c>
      <c r="AA95">
        <f t="shared" si="51"/>
        <v>3.2572515664587125</v>
      </c>
      <c r="AB95">
        <f t="shared" si="52"/>
        <v>1.6360755313621675</v>
      </c>
      <c r="AC95">
        <f t="shared" si="53"/>
        <v>-101.9811427890461</v>
      </c>
      <c r="AD95">
        <f t="shared" si="54"/>
        <v>7.9290026403834561</v>
      </c>
      <c r="AE95">
        <f t="shared" si="55"/>
        <v>0.67769486435788528</v>
      </c>
      <c r="AF95">
        <f t="shared" si="56"/>
        <v>228.14793790845394</v>
      </c>
      <c r="AG95">
        <f t="shared" si="57"/>
        <v>46.870275729187689</v>
      </c>
      <c r="AH95">
        <f t="shared" si="58"/>
        <v>2.2992202995811719</v>
      </c>
      <c r="AI95">
        <f t="shared" si="59"/>
        <v>28.170225624954742</v>
      </c>
      <c r="AJ95">
        <v>1332.95152724983</v>
      </c>
      <c r="AK95">
        <v>1284.3752727272731</v>
      </c>
      <c r="AL95">
        <v>3.4502954846753351</v>
      </c>
      <c r="AM95">
        <v>66.509081150718828</v>
      </c>
      <c r="AN95">
        <f t="shared" si="60"/>
        <v>2.3124975689126099</v>
      </c>
      <c r="AO95">
        <v>18.369157848947349</v>
      </c>
      <c r="AP95">
        <v>21.05566</v>
      </c>
      <c r="AQ95">
        <v>6.2411538808913357E-3</v>
      </c>
      <c r="AR95">
        <v>78.166941239200895</v>
      </c>
      <c r="AS95">
        <v>162</v>
      </c>
      <c r="AT95">
        <v>32</v>
      </c>
      <c r="AU95">
        <f t="shared" si="61"/>
        <v>1</v>
      </c>
      <c r="AV95">
        <f t="shared" si="62"/>
        <v>0</v>
      </c>
      <c r="AW95">
        <f t="shared" si="63"/>
        <v>40663.549979184238</v>
      </c>
      <c r="AX95">
        <f t="shared" si="64"/>
        <v>2000.041851851852</v>
      </c>
      <c r="AY95">
        <f t="shared" si="65"/>
        <v>1681.2350019997023</v>
      </c>
      <c r="AZ95">
        <f t="shared" si="66"/>
        <v>0.84059991066838713</v>
      </c>
      <c r="BA95">
        <f t="shared" si="67"/>
        <v>0.16075782758998716</v>
      </c>
      <c r="BB95">
        <v>6</v>
      </c>
      <c r="BC95">
        <v>0.5</v>
      </c>
      <c r="BD95" t="s">
        <v>353</v>
      </c>
      <c r="BE95">
        <v>2</v>
      </c>
      <c r="BF95" t="b">
        <v>1</v>
      </c>
      <c r="BG95">
        <v>1656170752.5</v>
      </c>
      <c r="BH95">
        <v>1233.7029629629631</v>
      </c>
      <c r="BI95">
        <v>1293.3511111111111</v>
      </c>
      <c r="BJ95">
        <v>21.019985185185181</v>
      </c>
      <c r="BK95">
        <v>18.318918518518519</v>
      </c>
      <c r="BL95">
        <v>1239.8885185185179</v>
      </c>
      <c r="BM95">
        <v>21.100129629629631</v>
      </c>
      <c r="BN95">
        <v>500.00040740740741</v>
      </c>
      <c r="BO95">
        <v>76.48100370370372</v>
      </c>
      <c r="BP95">
        <v>9.99988777777778E-2</v>
      </c>
      <c r="BQ95">
        <v>25.404914814814809</v>
      </c>
      <c r="BR95">
        <v>25.345711111111111</v>
      </c>
      <c r="BS95">
        <v>999.90000000000009</v>
      </c>
      <c r="BT95">
        <v>0</v>
      </c>
      <c r="BU95">
        <v>0</v>
      </c>
      <c r="BV95">
        <v>10001.63777777778</v>
      </c>
      <c r="BW95">
        <v>0</v>
      </c>
      <c r="BX95">
        <v>128.90507407407409</v>
      </c>
      <c r="BY95">
        <v>-59.648325925925931</v>
      </c>
      <c r="BZ95">
        <v>1260.192222222222</v>
      </c>
      <c r="CA95">
        <v>1317.488148148148</v>
      </c>
      <c r="CB95">
        <v>2.701046666666667</v>
      </c>
      <c r="CC95">
        <v>1293.3511111111111</v>
      </c>
      <c r="CD95">
        <v>18.318918518518519</v>
      </c>
      <c r="CE95">
        <v>1.607628148148148</v>
      </c>
      <c r="CF95">
        <v>1.4010492592592589</v>
      </c>
      <c r="CG95">
        <v>14.03212222222222</v>
      </c>
      <c r="CH95">
        <v>11.928900000000001</v>
      </c>
      <c r="CI95">
        <v>2000.041851851852</v>
      </c>
      <c r="CJ95">
        <v>0.9800024444444444</v>
      </c>
      <c r="CK95">
        <v>1.999716666666667E-2</v>
      </c>
      <c r="CL95">
        <v>0</v>
      </c>
      <c r="CM95">
        <v>2.2449407407407409</v>
      </c>
      <c r="CN95">
        <v>0</v>
      </c>
      <c r="CO95">
        <v>6531.9274074074092</v>
      </c>
      <c r="CP95">
        <v>16749.825925925928</v>
      </c>
      <c r="CQ95">
        <v>38.309888888888892</v>
      </c>
      <c r="CR95">
        <v>38.485999999999997</v>
      </c>
      <c r="CS95">
        <v>38.664074074074072</v>
      </c>
      <c r="CT95">
        <v>36.93933333333333</v>
      </c>
      <c r="CU95">
        <v>37.335333333333331</v>
      </c>
      <c r="CV95">
        <v>1960.0437037037029</v>
      </c>
      <c r="CW95">
        <v>39.994814814814823</v>
      </c>
      <c r="CX95">
        <v>0</v>
      </c>
      <c r="CY95">
        <v>1656170760.8</v>
      </c>
      <c r="CZ95">
        <v>0</v>
      </c>
      <c r="DA95">
        <v>1656169376.0999999</v>
      </c>
      <c r="DB95" t="s">
        <v>361</v>
      </c>
      <c r="DC95">
        <v>1656169373.5999999</v>
      </c>
      <c r="DD95">
        <v>1656169376.0999999</v>
      </c>
      <c r="DE95">
        <v>1</v>
      </c>
      <c r="DF95">
        <v>0.13200000000000001</v>
      </c>
      <c r="DG95">
        <v>7.5999999999999998E-2</v>
      </c>
      <c r="DH95">
        <v>-3.2810000000000001</v>
      </c>
      <c r="DI95">
        <v>-0.13800000000000001</v>
      </c>
      <c r="DJ95">
        <v>420</v>
      </c>
      <c r="DK95">
        <v>17</v>
      </c>
      <c r="DL95">
        <v>0.11</v>
      </c>
      <c r="DM95">
        <v>0.05</v>
      </c>
      <c r="DN95">
        <v>-59.712075609756099</v>
      </c>
      <c r="DO95">
        <v>1.1801979094075901</v>
      </c>
      <c r="DP95">
        <v>0.14500923735166379</v>
      </c>
      <c r="DQ95">
        <v>0</v>
      </c>
      <c r="DR95">
        <v>2.7354675609756089</v>
      </c>
      <c r="DS95">
        <v>-0.740212264808357</v>
      </c>
      <c r="DT95">
        <v>7.4639771186892342E-2</v>
      </c>
      <c r="DU95">
        <v>0</v>
      </c>
      <c r="DV95">
        <v>0</v>
      </c>
      <c r="DW95">
        <v>2</v>
      </c>
      <c r="DX95" t="s">
        <v>358</v>
      </c>
      <c r="DY95">
        <v>2.9858799999999999</v>
      </c>
      <c r="DZ95">
        <v>2.72471</v>
      </c>
      <c r="EA95">
        <v>0.17232500000000001</v>
      </c>
      <c r="EB95">
        <v>0.175174</v>
      </c>
      <c r="EC95">
        <v>8.4196999999999994E-2</v>
      </c>
      <c r="ED95">
        <v>7.5282199999999994E-2</v>
      </c>
      <c r="EE95">
        <v>26380.9</v>
      </c>
      <c r="EF95">
        <v>26373.7</v>
      </c>
      <c r="EG95">
        <v>29600.7</v>
      </c>
      <c r="EH95">
        <v>29553.4</v>
      </c>
      <c r="EI95">
        <v>35927.199999999997</v>
      </c>
      <c r="EJ95">
        <v>36326.699999999997</v>
      </c>
      <c r="EK95">
        <v>41706.400000000001</v>
      </c>
      <c r="EL95">
        <v>42095.199999999997</v>
      </c>
      <c r="EM95">
        <v>1.62687</v>
      </c>
      <c r="EN95">
        <v>2.30437</v>
      </c>
      <c r="EO95">
        <v>0.10324999999999999</v>
      </c>
      <c r="EP95">
        <v>0</v>
      </c>
      <c r="EQ95">
        <v>23.674099999999999</v>
      </c>
      <c r="ER95">
        <v>999.9</v>
      </c>
      <c r="ES95">
        <v>41.7</v>
      </c>
      <c r="ET95">
        <v>29.5</v>
      </c>
      <c r="EU95">
        <v>22.5703</v>
      </c>
      <c r="EV95">
        <v>61.954700000000003</v>
      </c>
      <c r="EW95">
        <v>25.5288</v>
      </c>
      <c r="EX95">
        <v>2</v>
      </c>
      <c r="EY95">
        <v>-0.304012</v>
      </c>
      <c r="EZ95">
        <v>0</v>
      </c>
      <c r="FA95">
        <v>20.398199999999999</v>
      </c>
      <c r="FB95">
        <v>5.2184900000000001</v>
      </c>
      <c r="FC95">
        <v>12.0046</v>
      </c>
      <c r="FD95">
        <v>4.9903500000000003</v>
      </c>
      <c r="FE95">
        <v>3.2885</v>
      </c>
      <c r="FF95">
        <v>4652.5</v>
      </c>
      <c r="FG95">
        <v>9999</v>
      </c>
      <c r="FH95">
        <v>9999</v>
      </c>
      <c r="FI95">
        <v>81.400000000000006</v>
      </c>
      <c r="FJ95">
        <v>1.8671</v>
      </c>
      <c r="FK95">
        <v>1.86615</v>
      </c>
      <c r="FL95">
        <v>1.8656900000000001</v>
      </c>
      <c r="FM95">
        <v>1.8656299999999999</v>
      </c>
      <c r="FN95">
        <v>1.86737</v>
      </c>
      <c r="FO95">
        <v>1.8699600000000001</v>
      </c>
      <c r="FP95">
        <v>1.86859</v>
      </c>
      <c r="FQ95">
        <v>1.86999</v>
      </c>
      <c r="FR95">
        <v>0</v>
      </c>
      <c r="FS95">
        <v>0</v>
      </c>
      <c r="FT95">
        <v>0</v>
      </c>
      <c r="FU95">
        <v>0</v>
      </c>
      <c r="FV95" t="s">
        <v>355</v>
      </c>
      <c r="FW95" t="s">
        <v>356</v>
      </c>
      <c r="FX95" t="s">
        <v>357</v>
      </c>
      <c r="FY95" t="s">
        <v>357</v>
      </c>
      <c r="FZ95" t="s">
        <v>357</v>
      </c>
      <c r="GA95" t="s">
        <v>357</v>
      </c>
      <c r="GB95">
        <v>0</v>
      </c>
      <c r="GC95">
        <v>100</v>
      </c>
      <c r="GD95">
        <v>100</v>
      </c>
      <c r="GE95">
        <v>-6.27</v>
      </c>
      <c r="GF95">
        <v>-7.9500000000000001E-2</v>
      </c>
      <c r="GG95">
        <v>-1.624389483395291</v>
      </c>
      <c r="GH95">
        <v>-4.1018793927769777E-3</v>
      </c>
      <c r="GI95">
        <v>4.953481889674257E-7</v>
      </c>
      <c r="GJ95">
        <v>-1.2383106132613841E-10</v>
      </c>
      <c r="GK95">
        <v>-0.15180510937277439</v>
      </c>
      <c r="GL95">
        <v>-1.6538770927233871E-2</v>
      </c>
      <c r="GM95">
        <v>1.291337703146669E-3</v>
      </c>
      <c r="GN95">
        <v>-1.6425570027322581E-5</v>
      </c>
      <c r="GO95">
        <v>20</v>
      </c>
      <c r="GP95">
        <v>2316</v>
      </c>
      <c r="GQ95">
        <v>1</v>
      </c>
      <c r="GR95">
        <v>39</v>
      </c>
      <c r="GS95">
        <v>23.1</v>
      </c>
      <c r="GT95">
        <v>23.1</v>
      </c>
      <c r="GU95">
        <v>3.2275399999999999</v>
      </c>
      <c r="GV95">
        <v>2.18262</v>
      </c>
      <c r="GW95">
        <v>1.94702</v>
      </c>
      <c r="GX95">
        <v>2.7697799999999999</v>
      </c>
      <c r="GY95">
        <v>2.19482</v>
      </c>
      <c r="GZ95">
        <v>2.36206</v>
      </c>
      <c r="HA95">
        <v>33.580399999999997</v>
      </c>
      <c r="HB95">
        <v>15.6731</v>
      </c>
      <c r="HC95">
        <v>18</v>
      </c>
      <c r="HD95">
        <v>292.80500000000001</v>
      </c>
      <c r="HE95">
        <v>715.14</v>
      </c>
      <c r="HF95">
        <v>23.9238</v>
      </c>
      <c r="HG95">
        <v>23.453800000000001</v>
      </c>
      <c r="HH95">
        <v>30.001000000000001</v>
      </c>
      <c r="HI95">
        <v>23.209399999999999</v>
      </c>
      <c r="HJ95">
        <v>23.036799999999999</v>
      </c>
      <c r="HK95">
        <v>64.582999999999998</v>
      </c>
      <c r="HL95">
        <v>18.860600000000002</v>
      </c>
      <c r="HM95">
        <v>42.162700000000001</v>
      </c>
      <c r="HN95">
        <v>-999.9</v>
      </c>
      <c r="HO95">
        <v>1343.16</v>
      </c>
      <c r="HP95">
        <v>18.520099999999999</v>
      </c>
      <c r="HQ95">
        <v>101.241</v>
      </c>
      <c r="HR95">
        <v>101.117</v>
      </c>
    </row>
    <row r="96" spans="1:226" x14ac:dyDescent="0.2">
      <c r="A96">
        <v>103</v>
      </c>
      <c r="B96">
        <v>1656170765</v>
      </c>
      <c r="C96">
        <v>1752.400000095367</v>
      </c>
      <c r="D96" t="s">
        <v>518</v>
      </c>
      <c r="E96" t="s">
        <v>519</v>
      </c>
      <c r="F96">
        <v>5</v>
      </c>
      <c r="G96" t="s">
        <v>351</v>
      </c>
      <c r="H96" t="s">
        <v>352</v>
      </c>
      <c r="I96">
        <v>1656170757.2142861</v>
      </c>
      <c r="J96">
        <f t="shared" si="34"/>
        <v>2.2818203816602637E-3</v>
      </c>
      <c r="K96">
        <f t="shared" si="35"/>
        <v>2.2818203816602636</v>
      </c>
      <c r="L96">
        <f t="shared" si="36"/>
        <v>28.165132875567341</v>
      </c>
      <c r="M96">
        <f t="shared" si="37"/>
        <v>1249.5814285714289</v>
      </c>
      <c r="N96">
        <f t="shared" si="38"/>
        <v>779.35431355101957</v>
      </c>
      <c r="O96">
        <f t="shared" si="39"/>
        <v>59.684001376800467</v>
      </c>
      <c r="P96">
        <f t="shared" si="40"/>
        <v>95.694626188014482</v>
      </c>
      <c r="Q96">
        <f t="shared" si="41"/>
        <v>0.10581029401947291</v>
      </c>
      <c r="R96">
        <f t="shared" si="42"/>
        <v>2.483210749450361</v>
      </c>
      <c r="S96">
        <f t="shared" si="43"/>
        <v>0.10336787871284182</v>
      </c>
      <c r="T96">
        <f t="shared" si="44"/>
        <v>6.4819669829059998E-2</v>
      </c>
      <c r="U96">
        <f t="shared" si="45"/>
        <v>321.52152099628307</v>
      </c>
      <c r="V96">
        <f t="shared" si="46"/>
        <v>26.935523827884854</v>
      </c>
      <c r="W96">
        <f t="shared" si="47"/>
        <v>25.359221428571431</v>
      </c>
      <c r="X96">
        <f t="shared" si="48"/>
        <v>3.2484156126542847</v>
      </c>
      <c r="Y96">
        <f t="shared" si="49"/>
        <v>49.44428883661309</v>
      </c>
      <c r="Z96">
        <f t="shared" si="50"/>
        <v>1.6115425370249208</v>
      </c>
      <c r="AA96">
        <f t="shared" si="51"/>
        <v>3.2593097705383252</v>
      </c>
      <c r="AB96">
        <f t="shared" si="52"/>
        <v>1.6368730756293639</v>
      </c>
      <c r="AC96">
        <f t="shared" si="53"/>
        <v>-100.62827883121763</v>
      </c>
      <c r="AD96">
        <f t="shared" si="54"/>
        <v>7.5400232480961327</v>
      </c>
      <c r="AE96">
        <f t="shared" si="55"/>
        <v>0.64478018092942402</v>
      </c>
      <c r="AF96">
        <f t="shared" si="56"/>
        <v>229.07804559409101</v>
      </c>
      <c r="AG96">
        <f t="shared" si="57"/>
        <v>46.845040072318021</v>
      </c>
      <c r="AH96">
        <f t="shared" si="58"/>
        <v>2.2538353492968177</v>
      </c>
      <c r="AI96">
        <f t="shared" si="59"/>
        <v>28.165132875567341</v>
      </c>
      <c r="AJ96">
        <v>1350.1890921786151</v>
      </c>
      <c r="AK96">
        <v>1301.6052727272729</v>
      </c>
      <c r="AL96">
        <v>3.4538309707143702</v>
      </c>
      <c r="AM96">
        <v>66.509081150718828</v>
      </c>
      <c r="AN96">
        <f t="shared" si="60"/>
        <v>2.2818203816602636</v>
      </c>
      <c r="AO96">
        <v>18.465006990437629</v>
      </c>
      <c r="AP96">
        <v>21.097433333333338</v>
      </c>
      <c r="AQ96">
        <v>9.9292837209983744E-3</v>
      </c>
      <c r="AR96">
        <v>78.166941239200895</v>
      </c>
      <c r="AS96">
        <v>161</v>
      </c>
      <c r="AT96">
        <v>32</v>
      </c>
      <c r="AU96">
        <f t="shared" si="61"/>
        <v>1</v>
      </c>
      <c r="AV96">
        <f t="shared" si="62"/>
        <v>0</v>
      </c>
      <c r="AW96">
        <f t="shared" si="63"/>
        <v>40637.657627023851</v>
      </c>
      <c r="AX96">
        <f t="shared" si="64"/>
        <v>2000.035357142857</v>
      </c>
      <c r="AY96">
        <f t="shared" si="65"/>
        <v>1681.2296367856388</v>
      </c>
      <c r="AZ96">
        <f t="shared" si="66"/>
        <v>0.84059995778642282</v>
      </c>
      <c r="BA96">
        <f t="shared" si="67"/>
        <v>0.16075791852779614</v>
      </c>
      <c r="BB96">
        <v>6</v>
      </c>
      <c r="BC96">
        <v>0.5</v>
      </c>
      <c r="BD96" t="s">
        <v>353</v>
      </c>
      <c r="BE96">
        <v>2</v>
      </c>
      <c r="BF96" t="b">
        <v>1</v>
      </c>
      <c r="BG96">
        <v>1656170757.2142861</v>
      </c>
      <c r="BH96">
        <v>1249.5814285714289</v>
      </c>
      <c r="BI96">
        <v>1309.171428571429</v>
      </c>
      <c r="BJ96">
        <v>21.043539285714282</v>
      </c>
      <c r="BK96">
        <v>18.39601428571428</v>
      </c>
      <c r="BL96">
        <v>1255.8225</v>
      </c>
      <c r="BM96">
        <v>21.123314285714279</v>
      </c>
      <c r="BN96">
        <v>500.03078571428568</v>
      </c>
      <c r="BO96">
        <v>76.481282142857154</v>
      </c>
      <c r="BP96">
        <v>0.1000626178571429</v>
      </c>
      <c r="BQ96">
        <v>25.415542857142849</v>
      </c>
      <c r="BR96">
        <v>25.359221428571431</v>
      </c>
      <c r="BS96">
        <v>999.9000000000002</v>
      </c>
      <c r="BT96">
        <v>0</v>
      </c>
      <c r="BU96">
        <v>0</v>
      </c>
      <c r="BV96">
        <v>9995.3314285714296</v>
      </c>
      <c r="BW96">
        <v>0</v>
      </c>
      <c r="BX96">
        <v>129.27357142857139</v>
      </c>
      <c r="BY96">
        <v>-59.588957142857147</v>
      </c>
      <c r="BZ96">
        <v>1276.443214285714</v>
      </c>
      <c r="CA96">
        <v>1333.7078571428569</v>
      </c>
      <c r="CB96">
        <v>2.6475089285714279</v>
      </c>
      <c r="CC96">
        <v>1309.171428571429</v>
      </c>
      <c r="CD96">
        <v>18.39601428571428</v>
      </c>
      <c r="CE96">
        <v>1.609436071428572</v>
      </c>
      <c r="CF96">
        <v>1.4069510714285709</v>
      </c>
      <c r="CG96">
        <v>14.049424999999999</v>
      </c>
      <c r="CH96">
        <v>11.992675</v>
      </c>
      <c r="CI96">
        <v>2000.035357142857</v>
      </c>
      <c r="CJ96">
        <v>0.98000192857142854</v>
      </c>
      <c r="CK96">
        <v>1.999760714285714E-2</v>
      </c>
      <c r="CL96">
        <v>0</v>
      </c>
      <c r="CM96">
        <v>2.287328571428572</v>
      </c>
      <c r="CN96">
        <v>0</v>
      </c>
      <c r="CO96">
        <v>6525.279642857141</v>
      </c>
      <c r="CP96">
        <v>16749.760714285709</v>
      </c>
      <c r="CQ96">
        <v>38.278785714285718</v>
      </c>
      <c r="CR96">
        <v>38.466250000000002</v>
      </c>
      <c r="CS96">
        <v>38.629214285714284</v>
      </c>
      <c r="CT96">
        <v>36.92371428571429</v>
      </c>
      <c r="CU96">
        <v>37.298785714285707</v>
      </c>
      <c r="CV96">
        <v>1960.035714285714</v>
      </c>
      <c r="CW96">
        <v>39.997857142857143</v>
      </c>
      <c r="CX96">
        <v>0</v>
      </c>
      <c r="CY96">
        <v>1656170765.5999999</v>
      </c>
      <c r="CZ96">
        <v>0</v>
      </c>
      <c r="DA96">
        <v>1656169376.0999999</v>
      </c>
      <c r="DB96" t="s">
        <v>361</v>
      </c>
      <c r="DC96">
        <v>1656169373.5999999</v>
      </c>
      <c r="DD96">
        <v>1656169376.0999999</v>
      </c>
      <c r="DE96">
        <v>1</v>
      </c>
      <c r="DF96">
        <v>0.13200000000000001</v>
      </c>
      <c r="DG96">
        <v>7.5999999999999998E-2</v>
      </c>
      <c r="DH96">
        <v>-3.2810000000000001</v>
      </c>
      <c r="DI96">
        <v>-0.13800000000000001</v>
      </c>
      <c r="DJ96">
        <v>420</v>
      </c>
      <c r="DK96">
        <v>17</v>
      </c>
      <c r="DL96">
        <v>0.11</v>
      </c>
      <c r="DM96">
        <v>0.05</v>
      </c>
      <c r="DN96">
        <v>-59.64592926829269</v>
      </c>
      <c r="DO96">
        <v>0.7510411149826004</v>
      </c>
      <c r="DP96">
        <v>0.1103517065720649</v>
      </c>
      <c r="DQ96">
        <v>0</v>
      </c>
      <c r="DR96">
        <v>2.6918929268292682</v>
      </c>
      <c r="DS96">
        <v>-0.70811895470383668</v>
      </c>
      <c r="DT96">
        <v>7.2227801155277813E-2</v>
      </c>
      <c r="DU96">
        <v>0</v>
      </c>
      <c r="DV96">
        <v>0</v>
      </c>
      <c r="DW96">
        <v>2</v>
      </c>
      <c r="DX96" t="s">
        <v>358</v>
      </c>
      <c r="DY96">
        <v>2.9858099999999999</v>
      </c>
      <c r="DZ96">
        <v>2.7246100000000002</v>
      </c>
      <c r="EA96">
        <v>0.173758</v>
      </c>
      <c r="EB96">
        <v>0.17654800000000001</v>
      </c>
      <c r="EC96">
        <v>8.4304100000000007E-2</v>
      </c>
      <c r="ED96">
        <v>7.5351199999999993E-2</v>
      </c>
      <c r="EE96">
        <v>26335.4</v>
      </c>
      <c r="EF96">
        <v>26329</v>
      </c>
      <c r="EG96">
        <v>29601</v>
      </c>
      <c r="EH96">
        <v>29552.5</v>
      </c>
      <c r="EI96">
        <v>35923.300000000003</v>
      </c>
      <c r="EJ96">
        <v>36323</v>
      </c>
      <c r="EK96">
        <v>41706.800000000003</v>
      </c>
      <c r="EL96">
        <v>42094.1</v>
      </c>
      <c r="EM96">
        <v>1.6285700000000001</v>
      </c>
      <c r="EN96">
        <v>2.3043200000000001</v>
      </c>
      <c r="EO96">
        <v>0.10281800000000001</v>
      </c>
      <c r="EP96">
        <v>0</v>
      </c>
      <c r="EQ96">
        <v>23.689599999999999</v>
      </c>
      <c r="ER96">
        <v>999.9</v>
      </c>
      <c r="ES96">
        <v>41.6</v>
      </c>
      <c r="ET96">
        <v>29.5</v>
      </c>
      <c r="EU96">
        <v>22.516300000000001</v>
      </c>
      <c r="EV96">
        <v>61.964700000000001</v>
      </c>
      <c r="EW96">
        <v>25.665099999999999</v>
      </c>
      <c r="EX96">
        <v>2</v>
      </c>
      <c r="EY96">
        <v>-0.303064</v>
      </c>
      <c r="EZ96">
        <v>0</v>
      </c>
      <c r="FA96">
        <v>20.398199999999999</v>
      </c>
      <c r="FB96">
        <v>5.2184900000000001</v>
      </c>
      <c r="FC96">
        <v>12.004099999999999</v>
      </c>
      <c r="FD96">
        <v>4.9904999999999999</v>
      </c>
      <c r="FE96">
        <v>3.2884500000000001</v>
      </c>
      <c r="FF96">
        <v>4652.5</v>
      </c>
      <c r="FG96">
        <v>9999</v>
      </c>
      <c r="FH96">
        <v>9999</v>
      </c>
      <c r="FI96">
        <v>81.400000000000006</v>
      </c>
      <c r="FJ96">
        <v>1.8670800000000001</v>
      </c>
      <c r="FK96">
        <v>1.86615</v>
      </c>
      <c r="FL96">
        <v>1.8656900000000001</v>
      </c>
      <c r="FM96">
        <v>1.8656200000000001</v>
      </c>
      <c r="FN96">
        <v>1.86737</v>
      </c>
      <c r="FO96">
        <v>1.8699600000000001</v>
      </c>
      <c r="FP96">
        <v>1.8685799999999999</v>
      </c>
      <c r="FQ96">
        <v>1.86998</v>
      </c>
      <c r="FR96">
        <v>0</v>
      </c>
      <c r="FS96">
        <v>0</v>
      </c>
      <c r="FT96">
        <v>0</v>
      </c>
      <c r="FU96">
        <v>0</v>
      </c>
      <c r="FV96" t="s">
        <v>355</v>
      </c>
      <c r="FW96" t="s">
        <v>356</v>
      </c>
      <c r="FX96" t="s">
        <v>357</v>
      </c>
      <c r="FY96" t="s">
        <v>357</v>
      </c>
      <c r="FZ96" t="s">
        <v>357</v>
      </c>
      <c r="GA96" t="s">
        <v>357</v>
      </c>
      <c r="GB96">
        <v>0</v>
      </c>
      <c r="GC96">
        <v>100</v>
      </c>
      <c r="GD96">
        <v>100</v>
      </c>
      <c r="GE96">
        <v>-6.33</v>
      </c>
      <c r="GF96">
        <v>-7.8899999999999998E-2</v>
      </c>
      <c r="GG96">
        <v>-1.624389483395291</v>
      </c>
      <c r="GH96">
        <v>-4.1018793927769777E-3</v>
      </c>
      <c r="GI96">
        <v>4.953481889674257E-7</v>
      </c>
      <c r="GJ96">
        <v>-1.2383106132613841E-10</v>
      </c>
      <c r="GK96">
        <v>-0.15180510937277439</v>
      </c>
      <c r="GL96">
        <v>-1.6538770927233871E-2</v>
      </c>
      <c r="GM96">
        <v>1.291337703146669E-3</v>
      </c>
      <c r="GN96">
        <v>-1.6425570027322581E-5</v>
      </c>
      <c r="GO96">
        <v>20</v>
      </c>
      <c r="GP96">
        <v>2316</v>
      </c>
      <c r="GQ96">
        <v>1</v>
      </c>
      <c r="GR96">
        <v>39</v>
      </c>
      <c r="GS96">
        <v>23.2</v>
      </c>
      <c r="GT96">
        <v>23.1</v>
      </c>
      <c r="GU96">
        <v>3.25806</v>
      </c>
      <c r="GV96">
        <v>2.1814</v>
      </c>
      <c r="GW96">
        <v>1.94702</v>
      </c>
      <c r="GX96">
        <v>2.7697799999999999</v>
      </c>
      <c r="GY96">
        <v>2.19482</v>
      </c>
      <c r="GZ96">
        <v>2.36206</v>
      </c>
      <c r="HA96">
        <v>33.580399999999997</v>
      </c>
      <c r="HB96">
        <v>15.681800000000001</v>
      </c>
      <c r="HC96">
        <v>18</v>
      </c>
      <c r="HD96">
        <v>293.54599999999999</v>
      </c>
      <c r="HE96">
        <v>715.22199999999998</v>
      </c>
      <c r="HF96">
        <v>23.9312</v>
      </c>
      <c r="HG96">
        <v>23.4649</v>
      </c>
      <c r="HH96">
        <v>30.001000000000001</v>
      </c>
      <c r="HI96">
        <v>23.219100000000001</v>
      </c>
      <c r="HJ96">
        <v>23.0458</v>
      </c>
      <c r="HK96">
        <v>65.242999999999995</v>
      </c>
      <c r="HL96">
        <v>18.860600000000002</v>
      </c>
      <c r="HM96">
        <v>42.162700000000001</v>
      </c>
      <c r="HN96">
        <v>-999.9</v>
      </c>
      <c r="HO96">
        <v>1356.52</v>
      </c>
      <c r="HP96">
        <v>18.5425</v>
      </c>
      <c r="HQ96">
        <v>101.242</v>
      </c>
      <c r="HR96">
        <v>101.114</v>
      </c>
    </row>
    <row r="97" spans="1:226" x14ac:dyDescent="0.2">
      <c r="A97">
        <v>104</v>
      </c>
      <c r="B97">
        <v>1656170770</v>
      </c>
      <c r="C97">
        <v>1757.400000095367</v>
      </c>
      <c r="D97" t="s">
        <v>520</v>
      </c>
      <c r="E97" t="s">
        <v>521</v>
      </c>
      <c r="F97">
        <v>5</v>
      </c>
      <c r="G97" t="s">
        <v>351</v>
      </c>
      <c r="H97" t="s">
        <v>352</v>
      </c>
      <c r="I97">
        <v>1656170762.5</v>
      </c>
      <c r="J97">
        <f t="shared" si="34"/>
        <v>2.2448829156307519E-3</v>
      </c>
      <c r="K97">
        <f t="shared" si="35"/>
        <v>2.2448829156307517</v>
      </c>
      <c r="L97">
        <f t="shared" si="36"/>
        <v>28.230411337587388</v>
      </c>
      <c r="M97">
        <f t="shared" si="37"/>
        <v>1267.3870370370371</v>
      </c>
      <c r="N97">
        <f t="shared" si="38"/>
        <v>788.46413071233997</v>
      </c>
      <c r="O97">
        <f t="shared" si="39"/>
        <v>60.381518885021791</v>
      </c>
      <c r="P97">
        <f t="shared" si="40"/>
        <v>97.058003440619885</v>
      </c>
      <c r="Q97">
        <f t="shared" si="41"/>
        <v>0.1040530192072274</v>
      </c>
      <c r="R97">
        <f t="shared" si="42"/>
        <v>2.4827126814051281</v>
      </c>
      <c r="S97">
        <f t="shared" si="43"/>
        <v>0.10168961809556154</v>
      </c>
      <c r="T97">
        <f t="shared" si="44"/>
        <v>6.37638824873068E-2</v>
      </c>
      <c r="U97">
        <f t="shared" si="45"/>
        <v>321.51818711111116</v>
      </c>
      <c r="V97">
        <f t="shared" si="46"/>
        <v>26.961635767833013</v>
      </c>
      <c r="W97">
        <f t="shared" si="47"/>
        <v>25.3726925925926</v>
      </c>
      <c r="X97">
        <f t="shared" si="48"/>
        <v>3.2510184180411201</v>
      </c>
      <c r="Y97">
        <f t="shared" si="49"/>
        <v>49.480424239205902</v>
      </c>
      <c r="Z97">
        <f t="shared" si="50"/>
        <v>1.6141260668658941</v>
      </c>
      <c r="AA97">
        <f t="shared" si="51"/>
        <v>3.2621508236522727</v>
      </c>
      <c r="AB97">
        <f t="shared" si="52"/>
        <v>1.636892351175226</v>
      </c>
      <c r="AC97">
        <f t="shared" si="53"/>
        <v>-98.999336579316164</v>
      </c>
      <c r="AD97">
        <f t="shared" si="54"/>
        <v>7.697747549661166</v>
      </c>
      <c r="AE97">
        <f t="shared" si="55"/>
        <v>0.65849304569448164</v>
      </c>
      <c r="AF97">
        <f t="shared" si="56"/>
        <v>230.87509112715063</v>
      </c>
      <c r="AG97">
        <f t="shared" si="57"/>
        <v>46.765372116685057</v>
      </c>
      <c r="AH97">
        <f t="shared" si="58"/>
        <v>2.2330027288860501</v>
      </c>
      <c r="AI97">
        <f t="shared" si="59"/>
        <v>28.230411337587388</v>
      </c>
      <c r="AJ97">
        <v>1367.1206702099721</v>
      </c>
      <c r="AK97">
        <v>1318.65903030303</v>
      </c>
      <c r="AL97">
        <v>3.403952067717491</v>
      </c>
      <c r="AM97">
        <v>66.509081150718828</v>
      </c>
      <c r="AN97">
        <f t="shared" si="60"/>
        <v>2.2448829156307517</v>
      </c>
      <c r="AO97">
        <v>18.483019383398801</v>
      </c>
      <c r="AP97">
        <v>21.109875151515151</v>
      </c>
      <c r="AQ97">
        <v>2.0833030703642261E-3</v>
      </c>
      <c r="AR97">
        <v>78.166941239200895</v>
      </c>
      <c r="AS97">
        <v>162</v>
      </c>
      <c r="AT97">
        <v>32</v>
      </c>
      <c r="AU97">
        <f t="shared" si="61"/>
        <v>1</v>
      </c>
      <c r="AV97">
        <f t="shared" si="62"/>
        <v>0</v>
      </c>
      <c r="AW97">
        <f t="shared" si="63"/>
        <v>40623.182700292535</v>
      </c>
      <c r="AX97">
        <f t="shared" si="64"/>
        <v>2000.0137037037041</v>
      </c>
      <c r="AY97">
        <f t="shared" si="65"/>
        <v>1681.2115111111116</v>
      </c>
      <c r="AZ97">
        <f t="shared" si="66"/>
        <v>0.8405999958889171</v>
      </c>
      <c r="BA97">
        <f t="shared" si="67"/>
        <v>0.16075799206560992</v>
      </c>
      <c r="BB97">
        <v>6</v>
      </c>
      <c r="BC97">
        <v>0.5</v>
      </c>
      <c r="BD97" t="s">
        <v>353</v>
      </c>
      <c r="BE97">
        <v>2</v>
      </c>
      <c r="BF97" t="b">
        <v>1</v>
      </c>
      <c r="BG97">
        <v>1656170762.5</v>
      </c>
      <c r="BH97">
        <v>1267.3870370370371</v>
      </c>
      <c r="BI97">
        <v>1326.899259259259</v>
      </c>
      <c r="BJ97">
        <v>21.077318518518521</v>
      </c>
      <c r="BK97">
        <v>18.454296296296299</v>
      </c>
      <c r="BL97">
        <v>1273.6888888888891</v>
      </c>
      <c r="BM97">
        <v>21.156559259259261</v>
      </c>
      <c r="BN97">
        <v>500.01948148148148</v>
      </c>
      <c r="BO97">
        <v>76.481148148148137</v>
      </c>
      <c r="BP97">
        <v>0.1000386592592593</v>
      </c>
      <c r="BQ97">
        <v>25.4302037037037</v>
      </c>
      <c r="BR97">
        <v>25.3726925925926</v>
      </c>
      <c r="BS97">
        <v>999.90000000000009</v>
      </c>
      <c r="BT97">
        <v>0</v>
      </c>
      <c r="BU97">
        <v>0</v>
      </c>
      <c r="BV97">
        <v>9992.15</v>
      </c>
      <c r="BW97">
        <v>0</v>
      </c>
      <c r="BX97">
        <v>129.3537037037037</v>
      </c>
      <c r="BY97">
        <v>-59.511937037037043</v>
      </c>
      <c r="BZ97">
        <v>1294.675185185185</v>
      </c>
      <c r="CA97">
        <v>1351.847777777778</v>
      </c>
      <c r="CB97">
        <v>2.623008148148148</v>
      </c>
      <c r="CC97">
        <v>1326.899259259259</v>
      </c>
      <c r="CD97">
        <v>18.454296296296299</v>
      </c>
      <c r="CE97">
        <v>1.612017037037037</v>
      </c>
      <c r="CF97">
        <v>1.4114062962962961</v>
      </c>
      <c r="CG97">
        <v>14.07413333333333</v>
      </c>
      <c r="CH97">
        <v>12.04070740740741</v>
      </c>
      <c r="CI97">
        <v>2000.0137037037041</v>
      </c>
      <c r="CJ97">
        <v>0.98000155555555557</v>
      </c>
      <c r="CK97">
        <v>1.999794444444445E-2</v>
      </c>
      <c r="CL97">
        <v>0</v>
      </c>
      <c r="CM97">
        <v>2.32535925925926</v>
      </c>
      <c r="CN97">
        <v>0</v>
      </c>
      <c r="CO97">
        <v>6518.3166666666648</v>
      </c>
      <c r="CP97">
        <v>16749.57777777778</v>
      </c>
      <c r="CQ97">
        <v>38.247555555555557</v>
      </c>
      <c r="CR97">
        <v>38.444000000000003</v>
      </c>
      <c r="CS97">
        <v>38.590000000000003</v>
      </c>
      <c r="CT97">
        <v>36.902555555555551</v>
      </c>
      <c r="CU97">
        <v>37.272962962962957</v>
      </c>
      <c r="CV97">
        <v>1960.0137037037041</v>
      </c>
      <c r="CW97">
        <v>40</v>
      </c>
      <c r="CX97">
        <v>0</v>
      </c>
      <c r="CY97">
        <v>1656170770.4000001</v>
      </c>
      <c r="CZ97">
        <v>0</v>
      </c>
      <c r="DA97">
        <v>1656169376.0999999</v>
      </c>
      <c r="DB97" t="s">
        <v>361</v>
      </c>
      <c r="DC97">
        <v>1656169373.5999999</v>
      </c>
      <c r="DD97">
        <v>1656169376.0999999</v>
      </c>
      <c r="DE97">
        <v>1</v>
      </c>
      <c r="DF97">
        <v>0.13200000000000001</v>
      </c>
      <c r="DG97">
        <v>7.5999999999999998E-2</v>
      </c>
      <c r="DH97">
        <v>-3.2810000000000001</v>
      </c>
      <c r="DI97">
        <v>-0.13800000000000001</v>
      </c>
      <c r="DJ97">
        <v>420</v>
      </c>
      <c r="DK97">
        <v>17</v>
      </c>
      <c r="DL97">
        <v>0.11</v>
      </c>
      <c r="DM97">
        <v>0.05</v>
      </c>
      <c r="DN97">
        <v>-59.553234999999987</v>
      </c>
      <c r="DO97">
        <v>0.74144915572276404</v>
      </c>
      <c r="DP97">
        <v>0.1089625108695647</v>
      </c>
      <c r="DQ97">
        <v>0</v>
      </c>
      <c r="DR97">
        <v>2.6429900000000002</v>
      </c>
      <c r="DS97">
        <v>-0.33759444652908122</v>
      </c>
      <c r="DT97">
        <v>3.995033203867019E-2</v>
      </c>
      <c r="DU97">
        <v>0</v>
      </c>
      <c r="DV97">
        <v>0</v>
      </c>
      <c r="DW97">
        <v>2</v>
      </c>
      <c r="DX97" t="s">
        <v>358</v>
      </c>
      <c r="DY97">
        <v>2.9857100000000001</v>
      </c>
      <c r="DZ97">
        <v>2.72458</v>
      </c>
      <c r="EA97">
        <v>0.17516999999999999</v>
      </c>
      <c r="EB97">
        <v>0.177922</v>
      </c>
      <c r="EC97">
        <v>8.4333000000000005E-2</v>
      </c>
      <c r="ED97">
        <v>7.53799E-2</v>
      </c>
      <c r="EE97">
        <v>26289.3</v>
      </c>
      <c r="EF97">
        <v>26284.5</v>
      </c>
      <c r="EG97">
        <v>29599.8</v>
      </c>
      <c r="EH97">
        <v>29551.8</v>
      </c>
      <c r="EI97">
        <v>35920.800000000003</v>
      </c>
      <c r="EJ97">
        <v>36320.9</v>
      </c>
      <c r="EK97">
        <v>41705.1</v>
      </c>
      <c r="EL97">
        <v>42093</v>
      </c>
      <c r="EM97">
        <v>1.6277999999999999</v>
      </c>
      <c r="EN97">
        <v>2.3041999999999998</v>
      </c>
      <c r="EO97">
        <v>0.102863</v>
      </c>
      <c r="EP97">
        <v>0</v>
      </c>
      <c r="EQ97">
        <v>23.7056</v>
      </c>
      <c r="ER97">
        <v>999.9</v>
      </c>
      <c r="ES97">
        <v>41.6</v>
      </c>
      <c r="ET97">
        <v>29.5</v>
      </c>
      <c r="EU97">
        <v>22.517299999999999</v>
      </c>
      <c r="EV97">
        <v>62.0047</v>
      </c>
      <c r="EW97">
        <v>25.544899999999998</v>
      </c>
      <c r="EX97">
        <v>2</v>
      </c>
      <c r="EY97">
        <v>-0.30222599999999999</v>
      </c>
      <c r="EZ97">
        <v>0</v>
      </c>
      <c r="FA97">
        <v>20.398</v>
      </c>
      <c r="FB97">
        <v>5.2193899999999998</v>
      </c>
      <c r="FC97">
        <v>12.004300000000001</v>
      </c>
      <c r="FD97">
        <v>4.9904000000000002</v>
      </c>
      <c r="FE97">
        <v>3.2884199999999999</v>
      </c>
      <c r="FF97">
        <v>4652.8</v>
      </c>
      <c r="FG97">
        <v>9999</v>
      </c>
      <c r="FH97">
        <v>9999</v>
      </c>
      <c r="FI97">
        <v>81.400000000000006</v>
      </c>
      <c r="FJ97">
        <v>1.8671</v>
      </c>
      <c r="FK97">
        <v>1.86615</v>
      </c>
      <c r="FL97">
        <v>1.8656900000000001</v>
      </c>
      <c r="FM97">
        <v>1.8655999999999999</v>
      </c>
      <c r="FN97">
        <v>1.86737</v>
      </c>
      <c r="FO97">
        <v>1.8699600000000001</v>
      </c>
      <c r="FP97">
        <v>1.86859</v>
      </c>
      <c r="FQ97">
        <v>1.8699699999999999</v>
      </c>
      <c r="FR97">
        <v>0</v>
      </c>
      <c r="FS97">
        <v>0</v>
      </c>
      <c r="FT97">
        <v>0</v>
      </c>
      <c r="FU97">
        <v>0</v>
      </c>
      <c r="FV97" t="s">
        <v>355</v>
      </c>
      <c r="FW97" t="s">
        <v>356</v>
      </c>
      <c r="FX97" t="s">
        <v>357</v>
      </c>
      <c r="FY97" t="s">
        <v>357</v>
      </c>
      <c r="FZ97" t="s">
        <v>357</v>
      </c>
      <c r="GA97" t="s">
        <v>357</v>
      </c>
      <c r="GB97">
        <v>0</v>
      </c>
      <c r="GC97">
        <v>100</v>
      </c>
      <c r="GD97">
        <v>100</v>
      </c>
      <c r="GE97">
        <v>-6.39</v>
      </c>
      <c r="GF97">
        <v>-7.8700000000000006E-2</v>
      </c>
      <c r="GG97">
        <v>-1.624389483395291</v>
      </c>
      <c r="GH97">
        <v>-4.1018793927769777E-3</v>
      </c>
      <c r="GI97">
        <v>4.953481889674257E-7</v>
      </c>
      <c r="GJ97">
        <v>-1.2383106132613841E-10</v>
      </c>
      <c r="GK97">
        <v>-0.15180510937277439</v>
      </c>
      <c r="GL97">
        <v>-1.6538770927233871E-2</v>
      </c>
      <c r="GM97">
        <v>1.291337703146669E-3</v>
      </c>
      <c r="GN97">
        <v>-1.6425570027322581E-5</v>
      </c>
      <c r="GO97">
        <v>20</v>
      </c>
      <c r="GP97">
        <v>2316</v>
      </c>
      <c r="GQ97">
        <v>1</v>
      </c>
      <c r="GR97">
        <v>39</v>
      </c>
      <c r="GS97">
        <v>23.3</v>
      </c>
      <c r="GT97">
        <v>23.2</v>
      </c>
      <c r="GU97">
        <v>3.28979</v>
      </c>
      <c r="GV97">
        <v>2.19116</v>
      </c>
      <c r="GW97">
        <v>1.94702</v>
      </c>
      <c r="GX97">
        <v>2.7697799999999999</v>
      </c>
      <c r="GY97">
        <v>2.19482</v>
      </c>
      <c r="GZ97">
        <v>2.323</v>
      </c>
      <c r="HA97">
        <v>33.602899999999998</v>
      </c>
      <c r="HB97">
        <v>15.664300000000001</v>
      </c>
      <c r="HC97">
        <v>18</v>
      </c>
      <c r="HD97">
        <v>293.27600000000001</v>
      </c>
      <c r="HE97">
        <v>715.22500000000002</v>
      </c>
      <c r="HF97">
        <v>23.938800000000001</v>
      </c>
      <c r="HG97">
        <v>23.474799999999998</v>
      </c>
      <c r="HH97">
        <v>30.000900000000001</v>
      </c>
      <c r="HI97">
        <v>23.2288</v>
      </c>
      <c r="HJ97">
        <v>23.053999999999998</v>
      </c>
      <c r="HK97">
        <v>65.828199999999995</v>
      </c>
      <c r="HL97">
        <v>18.860600000000002</v>
      </c>
      <c r="HM97">
        <v>42.162700000000001</v>
      </c>
      <c r="HN97">
        <v>-999.9</v>
      </c>
      <c r="HO97">
        <v>1376.55</v>
      </c>
      <c r="HP97">
        <v>18.574400000000001</v>
      </c>
      <c r="HQ97">
        <v>101.238</v>
      </c>
      <c r="HR97">
        <v>101.11199999999999</v>
      </c>
    </row>
    <row r="98" spans="1:226" x14ac:dyDescent="0.2">
      <c r="A98">
        <v>105</v>
      </c>
      <c r="B98">
        <v>1656170775</v>
      </c>
      <c r="C98">
        <v>1762.400000095367</v>
      </c>
      <c r="D98" t="s">
        <v>522</v>
      </c>
      <c r="E98" t="s">
        <v>523</v>
      </c>
      <c r="F98">
        <v>5</v>
      </c>
      <c r="G98" t="s">
        <v>351</v>
      </c>
      <c r="H98" t="s">
        <v>352</v>
      </c>
      <c r="I98">
        <v>1656170767.2142861</v>
      </c>
      <c r="J98">
        <f t="shared" si="34"/>
        <v>2.2265479237561247E-3</v>
      </c>
      <c r="K98">
        <f t="shared" si="35"/>
        <v>2.2265479237561245</v>
      </c>
      <c r="L98">
        <f t="shared" si="36"/>
        <v>28.00279009982594</v>
      </c>
      <c r="M98">
        <f t="shared" si="37"/>
        <v>1283.2157142857141</v>
      </c>
      <c r="N98">
        <f t="shared" si="38"/>
        <v>803.294284219019</v>
      </c>
      <c r="O98">
        <f t="shared" si="39"/>
        <v>61.517313131852021</v>
      </c>
      <c r="P98">
        <f t="shared" si="40"/>
        <v>98.270315701517376</v>
      </c>
      <c r="Q98">
        <f t="shared" si="41"/>
        <v>0.10309559206748981</v>
      </c>
      <c r="R98">
        <f t="shared" si="42"/>
        <v>2.4832736308738972</v>
      </c>
      <c r="S98">
        <f t="shared" si="43"/>
        <v>0.10077547273569354</v>
      </c>
      <c r="T98">
        <f t="shared" si="44"/>
        <v>6.3188775187940915E-2</v>
      </c>
      <c r="U98">
        <f t="shared" si="45"/>
        <v>321.51839482713694</v>
      </c>
      <c r="V98">
        <f t="shared" si="46"/>
        <v>26.975628522913635</v>
      </c>
      <c r="W98">
        <f t="shared" si="47"/>
        <v>25.387503571428571</v>
      </c>
      <c r="X98">
        <f t="shared" si="48"/>
        <v>3.2538821959759532</v>
      </c>
      <c r="Y98">
        <f t="shared" si="49"/>
        <v>49.502244542305945</v>
      </c>
      <c r="Z98">
        <f t="shared" si="50"/>
        <v>1.6156784310257957</v>
      </c>
      <c r="AA98">
        <f t="shared" si="51"/>
        <v>3.263848833450357</v>
      </c>
      <c r="AB98">
        <f t="shared" si="52"/>
        <v>1.6382037649501575</v>
      </c>
      <c r="AC98">
        <f t="shared" si="53"/>
        <v>-98.190763437645103</v>
      </c>
      <c r="AD98">
        <f t="shared" si="54"/>
        <v>6.888992132166579</v>
      </c>
      <c r="AE98">
        <f t="shared" si="55"/>
        <v>0.58924587723843236</v>
      </c>
      <c r="AF98">
        <f t="shared" si="56"/>
        <v>230.80586939889687</v>
      </c>
      <c r="AG98">
        <f t="shared" si="57"/>
        <v>46.720448061427952</v>
      </c>
      <c r="AH98">
        <f t="shared" si="58"/>
        <v>2.224831116983502</v>
      </c>
      <c r="AI98">
        <f t="shared" si="59"/>
        <v>28.00279009982594</v>
      </c>
      <c r="AJ98">
        <v>1384.307913295846</v>
      </c>
      <c r="AK98">
        <v>1335.926787878788</v>
      </c>
      <c r="AL98">
        <v>3.4515395781279801</v>
      </c>
      <c r="AM98">
        <v>66.509081150718828</v>
      </c>
      <c r="AN98">
        <f t="shared" si="60"/>
        <v>2.2265479237561245</v>
      </c>
      <c r="AO98">
        <v>18.492629678443471</v>
      </c>
      <c r="AP98">
        <v>21.107510909090909</v>
      </c>
      <c r="AQ98">
        <v>1.227127024779752E-4</v>
      </c>
      <c r="AR98">
        <v>78.166941239200895</v>
      </c>
      <c r="AS98">
        <v>162</v>
      </c>
      <c r="AT98">
        <v>32</v>
      </c>
      <c r="AU98">
        <f t="shared" si="61"/>
        <v>1</v>
      </c>
      <c r="AV98">
        <f t="shared" si="62"/>
        <v>0</v>
      </c>
      <c r="AW98">
        <f t="shared" si="63"/>
        <v>40636.044166970642</v>
      </c>
      <c r="AX98">
        <f t="shared" si="64"/>
        <v>2000.0150000000001</v>
      </c>
      <c r="AY98">
        <f t="shared" si="65"/>
        <v>1681.2126004285685</v>
      </c>
      <c r="AZ98">
        <f t="shared" si="66"/>
        <v>0.84059999571431632</v>
      </c>
      <c r="BA98">
        <f t="shared" si="67"/>
        <v>0.16075799172863051</v>
      </c>
      <c r="BB98">
        <v>6</v>
      </c>
      <c r="BC98">
        <v>0.5</v>
      </c>
      <c r="BD98" t="s">
        <v>353</v>
      </c>
      <c r="BE98">
        <v>2</v>
      </c>
      <c r="BF98" t="b">
        <v>1</v>
      </c>
      <c r="BG98">
        <v>1656170767.2142861</v>
      </c>
      <c r="BH98">
        <v>1283.2157142857141</v>
      </c>
      <c r="BI98">
        <v>1342.7064285714289</v>
      </c>
      <c r="BJ98">
        <v>21.09756071428572</v>
      </c>
      <c r="BK98">
        <v>18.484078571428569</v>
      </c>
      <c r="BL98">
        <v>1289.5725</v>
      </c>
      <c r="BM98">
        <v>21.176478571428571</v>
      </c>
      <c r="BN98">
        <v>499.99789285714292</v>
      </c>
      <c r="BO98">
        <v>76.481292857142861</v>
      </c>
      <c r="BP98">
        <v>9.9997885714285709E-2</v>
      </c>
      <c r="BQ98">
        <v>25.43896071428572</v>
      </c>
      <c r="BR98">
        <v>25.387503571428571</v>
      </c>
      <c r="BS98">
        <v>999.9000000000002</v>
      </c>
      <c r="BT98">
        <v>0</v>
      </c>
      <c r="BU98">
        <v>0</v>
      </c>
      <c r="BV98">
        <v>9995.7339285714297</v>
      </c>
      <c r="BW98">
        <v>0</v>
      </c>
      <c r="BX98">
        <v>129.36728571428571</v>
      </c>
      <c r="BY98">
        <v>-59.489803571428567</v>
      </c>
      <c r="BZ98">
        <v>1310.872142857143</v>
      </c>
      <c r="CA98">
        <v>1367.992857142857</v>
      </c>
      <c r="CB98">
        <v>2.6134742857142861</v>
      </c>
      <c r="CC98">
        <v>1342.7064285714289</v>
      </c>
      <c r="CD98">
        <v>18.484078571428569</v>
      </c>
      <c r="CE98">
        <v>1.613568928571429</v>
      </c>
      <c r="CF98">
        <v>1.4136871428571429</v>
      </c>
      <c r="CG98">
        <v>14.088978571428569</v>
      </c>
      <c r="CH98">
        <v>12.06523928571429</v>
      </c>
      <c r="CI98">
        <v>2000.0150000000001</v>
      </c>
      <c r="CJ98">
        <v>0.9800009285714284</v>
      </c>
      <c r="CK98">
        <v>1.9998571428571432E-2</v>
      </c>
      <c r="CL98">
        <v>0</v>
      </c>
      <c r="CM98">
        <v>2.380292857142857</v>
      </c>
      <c r="CN98">
        <v>0</v>
      </c>
      <c r="CO98">
        <v>6512.6492857142857</v>
      </c>
      <c r="CP98">
        <v>16749.575000000001</v>
      </c>
      <c r="CQ98">
        <v>38.220750000000002</v>
      </c>
      <c r="CR98">
        <v>38.419285714285706</v>
      </c>
      <c r="CS98">
        <v>38.557714285714283</v>
      </c>
      <c r="CT98">
        <v>36.883857142857153</v>
      </c>
      <c r="CU98">
        <v>37.236428571428583</v>
      </c>
      <c r="CV98">
        <v>1960.014285714286</v>
      </c>
      <c r="CW98">
        <v>40</v>
      </c>
      <c r="CX98">
        <v>0</v>
      </c>
      <c r="CY98">
        <v>1656170775.2</v>
      </c>
      <c r="CZ98">
        <v>0</v>
      </c>
      <c r="DA98">
        <v>1656169376.0999999</v>
      </c>
      <c r="DB98" t="s">
        <v>361</v>
      </c>
      <c r="DC98">
        <v>1656169373.5999999</v>
      </c>
      <c r="DD98">
        <v>1656169376.0999999</v>
      </c>
      <c r="DE98">
        <v>1</v>
      </c>
      <c r="DF98">
        <v>0.13200000000000001</v>
      </c>
      <c r="DG98">
        <v>7.5999999999999998E-2</v>
      </c>
      <c r="DH98">
        <v>-3.2810000000000001</v>
      </c>
      <c r="DI98">
        <v>-0.13800000000000001</v>
      </c>
      <c r="DJ98">
        <v>420</v>
      </c>
      <c r="DK98">
        <v>17</v>
      </c>
      <c r="DL98">
        <v>0.11</v>
      </c>
      <c r="DM98">
        <v>0.05</v>
      </c>
      <c r="DN98">
        <v>-59.517297499999998</v>
      </c>
      <c r="DO98">
        <v>0.56865028142592433</v>
      </c>
      <c r="DP98">
        <v>8.9373873384507724E-2</v>
      </c>
      <c r="DQ98">
        <v>0</v>
      </c>
      <c r="DR98">
        <v>2.62224725</v>
      </c>
      <c r="DS98">
        <v>-0.1061427016885623</v>
      </c>
      <c r="DT98">
        <v>1.761368501868648E-2</v>
      </c>
      <c r="DU98">
        <v>0</v>
      </c>
      <c r="DV98">
        <v>0</v>
      </c>
      <c r="DW98">
        <v>2</v>
      </c>
      <c r="DX98" t="s">
        <v>358</v>
      </c>
      <c r="DY98">
        <v>2.9859</v>
      </c>
      <c r="DZ98">
        <v>2.7247499999999998</v>
      </c>
      <c r="EA98">
        <v>0.17658199999999999</v>
      </c>
      <c r="EB98">
        <v>0.179289</v>
      </c>
      <c r="EC98">
        <v>8.4317299999999998E-2</v>
      </c>
      <c r="ED98">
        <v>7.5423900000000002E-2</v>
      </c>
      <c r="EE98">
        <v>26243.8</v>
      </c>
      <c r="EF98">
        <v>26240.2</v>
      </c>
      <c r="EG98">
        <v>29599.200000000001</v>
      </c>
      <c r="EH98">
        <v>29551.1</v>
      </c>
      <c r="EI98">
        <v>35920.6</v>
      </c>
      <c r="EJ98">
        <v>36318.199999999997</v>
      </c>
      <c r="EK98">
        <v>41704.1</v>
      </c>
      <c r="EL98">
        <v>42091.9</v>
      </c>
      <c r="EM98">
        <v>1.6269499999999999</v>
      </c>
      <c r="EN98">
        <v>2.3041299999999998</v>
      </c>
      <c r="EO98">
        <v>0.102505</v>
      </c>
      <c r="EP98">
        <v>0</v>
      </c>
      <c r="EQ98">
        <v>23.722899999999999</v>
      </c>
      <c r="ER98">
        <v>999.9</v>
      </c>
      <c r="ES98">
        <v>41.6</v>
      </c>
      <c r="ET98">
        <v>29.5</v>
      </c>
      <c r="EU98">
        <v>22.516300000000001</v>
      </c>
      <c r="EV98">
        <v>62.164700000000003</v>
      </c>
      <c r="EW98">
        <v>25.673100000000002</v>
      </c>
      <c r="EX98">
        <v>2</v>
      </c>
      <c r="EY98">
        <v>-0.30122199999999999</v>
      </c>
      <c r="EZ98">
        <v>0</v>
      </c>
      <c r="FA98">
        <v>20.398099999999999</v>
      </c>
      <c r="FB98">
        <v>5.2199900000000001</v>
      </c>
      <c r="FC98">
        <v>12.0044</v>
      </c>
      <c r="FD98">
        <v>4.99085</v>
      </c>
      <c r="FE98">
        <v>3.2886500000000001</v>
      </c>
      <c r="FF98">
        <v>4652.8</v>
      </c>
      <c r="FG98">
        <v>9999</v>
      </c>
      <c r="FH98">
        <v>9999</v>
      </c>
      <c r="FI98">
        <v>81.400000000000006</v>
      </c>
      <c r="FJ98">
        <v>1.8670800000000001</v>
      </c>
      <c r="FK98">
        <v>1.86615</v>
      </c>
      <c r="FL98">
        <v>1.8656900000000001</v>
      </c>
      <c r="FM98">
        <v>1.8656299999999999</v>
      </c>
      <c r="FN98">
        <v>1.86737</v>
      </c>
      <c r="FO98">
        <v>1.8699600000000001</v>
      </c>
      <c r="FP98">
        <v>1.86859</v>
      </c>
      <c r="FQ98">
        <v>1.87</v>
      </c>
      <c r="FR98">
        <v>0</v>
      </c>
      <c r="FS98">
        <v>0</v>
      </c>
      <c r="FT98">
        <v>0</v>
      </c>
      <c r="FU98">
        <v>0</v>
      </c>
      <c r="FV98" t="s">
        <v>355</v>
      </c>
      <c r="FW98" t="s">
        <v>356</v>
      </c>
      <c r="FX98" t="s">
        <v>357</v>
      </c>
      <c r="FY98" t="s">
        <v>357</v>
      </c>
      <c r="FZ98" t="s">
        <v>357</v>
      </c>
      <c r="GA98" t="s">
        <v>357</v>
      </c>
      <c r="GB98">
        <v>0</v>
      </c>
      <c r="GC98">
        <v>100</v>
      </c>
      <c r="GD98">
        <v>100</v>
      </c>
      <c r="GE98">
        <v>-6.45</v>
      </c>
      <c r="GF98">
        <v>-7.8799999999999995E-2</v>
      </c>
      <c r="GG98">
        <v>-1.624389483395291</v>
      </c>
      <c r="GH98">
        <v>-4.1018793927769777E-3</v>
      </c>
      <c r="GI98">
        <v>4.953481889674257E-7</v>
      </c>
      <c r="GJ98">
        <v>-1.2383106132613841E-10</v>
      </c>
      <c r="GK98">
        <v>-0.15180510937277439</v>
      </c>
      <c r="GL98">
        <v>-1.6538770927233871E-2</v>
      </c>
      <c r="GM98">
        <v>1.291337703146669E-3</v>
      </c>
      <c r="GN98">
        <v>-1.6425570027322581E-5</v>
      </c>
      <c r="GO98">
        <v>20</v>
      </c>
      <c r="GP98">
        <v>2316</v>
      </c>
      <c r="GQ98">
        <v>1</v>
      </c>
      <c r="GR98">
        <v>39</v>
      </c>
      <c r="GS98">
        <v>23.4</v>
      </c>
      <c r="GT98">
        <v>23.3</v>
      </c>
      <c r="GU98">
        <v>3.3215300000000001</v>
      </c>
      <c r="GV98">
        <v>2.19116</v>
      </c>
      <c r="GW98">
        <v>1.94702</v>
      </c>
      <c r="GX98">
        <v>2.7697799999999999</v>
      </c>
      <c r="GY98">
        <v>2.19482</v>
      </c>
      <c r="GZ98">
        <v>2.33765</v>
      </c>
      <c r="HA98">
        <v>33.602899999999998</v>
      </c>
      <c r="HB98">
        <v>15.6731</v>
      </c>
      <c r="HC98">
        <v>18</v>
      </c>
      <c r="HD98">
        <v>292.976</v>
      </c>
      <c r="HE98">
        <v>715.29200000000003</v>
      </c>
      <c r="HF98">
        <v>23.9466</v>
      </c>
      <c r="HG98">
        <v>23.4863</v>
      </c>
      <c r="HH98">
        <v>30.000900000000001</v>
      </c>
      <c r="HI98">
        <v>23.238499999999998</v>
      </c>
      <c r="HJ98">
        <v>23.063700000000001</v>
      </c>
      <c r="HK98">
        <v>66.477199999999996</v>
      </c>
      <c r="HL98">
        <v>18.5624</v>
      </c>
      <c r="HM98">
        <v>42.162700000000001</v>
      </c>
      <c r="HN98">
        <v>-999.9</v>
      </c>
      <c r="HO98">
        <v>1389.91</v>
      </c>
      <c r="HP98">
        <v>18.621200000000002</v>
      </c>
      <c r="HQ98">
        <v>101.236</v>
      </c>
      <c r="HR98">
        <v>101.10899999999999</v>
      </c>
    </row>
    <row r="99" spans="1:226" x14ac:dyDescent="0.2">
      <c r="A99">
        <v>106</v>
      </c>
      <c r="B99">
        <v>1656170780</v>
      </c>
      <c r="C99">
        <v>1767.400000095367</v>
      </c>
      <c r="D99" t="s">
        <v>524</v>
      </c>
      <c r="E99" t="s">
        <v>525</v>
      </c>
      <c r="F99">
        <v>5</v>
      </c>
      <c r="G99" t="s">
        <v>351</v>
      </c>
      <c r="H99" t="s">
        <v>352</v>
      </c>
      <c r="I99">
        <v>1656170772.5</v>
      </c>
      <c r="J99">
        <f t="shared" si="34"/>
        <v>2.2006542901979657E-3</v>
      </c>
      <c r="K99">
        <f t="shared" si="35"/>
        <v>2.2006542901979658</v>
      </c>
      <c r="L99">
        <f t="shared" si="36"/>
        <v>28.244443941935593</v>
      </c>
      <c r="M99">
        <f t="shared" si="37"/>
        <v>1300.9692592592589</v>
      </c>
      <c r="N99">
        <f t="shared" si="38"/>
        <v>811.04899086516605</v>
      </c>
      <c r="O99">
        <f t="shared" si="39"/>
        <v>62.111212791685418</v>
      </c>
      <c r="P99">
        <f t="shared" si="40"/>
        <v>99.629959974546949</v>
      </c>
      <c r="Q99">
        <f t="shared" si="41"/>
        <v>0.10177401445478251</v>
      </c>
      <c r="R99">
        <f t="shared" si="42"/>
        <v>2.4839972595617361</v>
      </c>
      <c r="S99">
        <f t="shared" si="43"/>
        <v>9.951293698779741E-2</v>
      </c>
      <c r="T99">
        <f t="shared" si="44"/>
        <v>6.2394550553484557E-2</v>
      </c>
      <c r="U99">
        <f t="shared" si="45"/>
        <v>321.51948841332427</v>
      </c>
      <c r="V99">
        <f t="shared" si="46"/>
        <v>26.990176037989304</v>
      </c>
      <c r="W99">
        <f t="shared" si="47"/>
        <v>25.39842592592592</v>
      </c>
      <c r="X99">
        <f t="shared" si="48"/>
        <v>3.2559955004060464</v>
      </c>
      <c r="Y99">
        <f t="shared" si="49"/>
        <v>49.501315009813588</v>
      </c>
      <c r="Z99">
        <f t="shared" si="50"/>
        <v>1.6163304346003915</v>
      </c>
      <c r="AA99">
        <f t="shared" si="51"/>
        <v>3.2652272657402244</v>
      </c>
      <c r="AB99">
        <f t="shared" si="52"/>
        <v>1.6396650658056549</v>
      </c>
      <c r="AC99">
        <f t="shared" si="53"/>
        <v>-97.048854197730293</v>
      </c>
      <c r="AD99">
        <f t="shared" si="54"/>
        <v>6.3799174766387328</v>
      </c>
      <c r="AE99">
        <f t="shared" si="55"/>
        <v>0.54559294349973986</v>
      </c>
      <c r="AF99">
        <f t="shared" si="56"/>
        <v>231.39614463573244</v>
      </c>
      <c r="AG99">
        <f t="shared" si="57"/>
        <v>46.649015654533407</v>
      </c>
      <c r="AH99">
        <f t="shared" si="58"/>
        <v>2.2134914745218275</v>
      </c>
      <c r="AI99">
        <f t="shared" si="59"/>
        <v>28.244443941935593</v>
      </c>
      <c r="AJ99">
        <v>1401.4038589096549</v>
      </c>
      <c r="AK99">
        <v>1352.9656969696971</v>
      </c>
      <c r="AL99">
        <v>3.3920506114756348</v>
      </c>
      <c r="AM99">
        <v>66.509081150718828</v>
      </c>
      <c r="AN99">
        <f t="shared" si="60"/>
        <v>2.2006542901979658</v>
      </c>
      <c r="AO99">
        <v>18.514940885441991</v>
      </c>
      <c r="AP99">
        <v>21.102063030303029</v>
      </c>
      <c r="AQ99">
        <v>-3.7139929225213369E-4</v>
      </c>
      <c r="AR99">
        <v>78.166941239200895</v>
      </c>
      <c r="AS99">
        <v>164</v>
      </c>
      <c r="AT99">
        <v>33</v>
      </c>
      <c r="AU99">
        <f t="shared" si="61"/>
        <v>1</v>
      </c>
      <c r="AV99">
        <f t="shared" si="62"/>
        <v>0</v>
      </c>
      <c r="AW99">
        <f t="shared" si="63"/>
        <v>40653.205210812986</v>
      </c>
      <c r="AX99">
        <f t="shared" si="64"/>
        <v>2000.021851851852</v>
      </c>
      <c r="AY99">
        <f t="shared" si="65"/>
        <v>1681.2183559999953</v>
      </c>
      <c r="AZ99">
        <f t="shared" si="66"/>
        <v>0.84059999366673344</v>
      </c>
      <c r="BA99">
        <f t="shared" si="67"/>
        <v>0.16075798777679567</v>
      </c>
      <c r="BB99">
        <v>6</v>
      </c>
      <c r="BC99">
        <v>0.5</v>
      </c>
      <c r="BD99" t="s">
        <v>353</v>
      </c>
      <c r="BE99">
        <v>2</v>
      </c>
      <c r="BF99" t="b">
        <v>1</v>
      </c>
      <c r="BG99">
        <v>1656170772.5</v>
      </c>
      <c r="BH99">
        <v>1300.9692592592589</v>
      </c>
      <c r="BI99">
        <v>1360.41</v>
      </c>
      <c r="BJ99">
        <v>21.106062962962959</v>
      </c>
      <c r="BK99">
        <v>18.505659259259261</v>
      </c>
      <c r="BL99">
        <v>1307.386666666667</v>
      </c>
      <c r="BM99">
        <v>21.184855555555551</v>
      </c>
      <c r="BN99">
        <v>499.94700000000012</v>
      </c>
      <c r="BO99">
        <v>76.481422222222221</v>
      </c>
      <c r="BP99">
        <v>9.9910707407407387E-2</v>
      </c>
      <c r="BQ99">
        <v>25.44606666666667</v>
      </c>
      <c r="BR99">
        <v>25.39842592592592</v>
      </c>
      <c r="BS99">
        <v>999.90000000000009</v>
      </c>
      <c r="BT99">
        <v>0</v>
      </c>
      <c r="BU99">
        <v>0</v>
      </c>
      <c r="BV99">
        <v>10000.36555555556</v>
      </c>
      <c r="BW99">
        <v>0</v>
      </c>
      <c r="BX99">
        <v>129.38551851851861</v>
      </c>
      <c r="BY99">
        <v>-59.4412037037037</v>
      </c>
      <c r="BZ99">
        <v>1329.0192592592589</v>
      </c>
      <c r="CA99">
        <v>1386.06037037037</v>
      </c>
      <c r="CB99">
        <v>2.6004096296296302</v>
      </c>
      <c r="CC99">
        <v>1360.41</v>
      </c>
      <c r="CD99">
        <v>18.505659259259261</v>
      </c>
      <c r="CE99">
        <v>1.614222592592593</v>
      </c>
      <c r="CF99">
        <v>1.41534</v>
      </c>
      <c r="CG99">
        <v>14.09523333333334</v>
      </c>
      <c r="CH99">
        <v>12.08297777777778</v>
      </c>
      <c r="CI99">
        <v>2000.021851851852</v>
      </c>
      <c r="CJ99">
        <v>0.98000044444444445</v>
      </c>
      <c r="CK99">
        <v>1.9999055555555562E-2</v>
      </c>
      <c r="CL99">
        <v>0</v>
      </c>
      <c r="CM99">
        <v>2.3568666666666669</v>
      </c>
      <c r="CN99">
        <v>0</v>
      </c>
      <c r="CO99">
        <v>6507.1937037037042</v>
      </c>
      <c r="CP99">
        <v>16749.633333333331</v>
      </c>
      <c r="CQ99">
        <v>38.180296296296291</v>
      </c>
      <c r="CR99">
        <v>38.397962962962957</v>
      </c>
      <c r="CS99">
        <v>38.527555555555551</v>
      </c>
      <c r="CT99">
        <v>36.865666666666669</v>
      </c>
      <c r="CU99">
        <v>37.210333333333331</v>
      </c>
      <c r="CV99">
        <v>1960.0211111111109</v>
      </c>
      <c r="CW99">
        <v>40</v>
      </c>
      <c r="CX99">
        <v>0</v>
      </c>
      <c r="CY99">
        <v>1656170780.5999999</v>
      </c>
      <c r="CZ99">
        <v>0</v>
      </c>
      <c r="DA99">
        <v>1656169376.0999999</v>
      </c>
      <c r="DB99" t="s">
        <v>361</v>
      </c>
      <c r="DC99">
        <v>1656169373.5999999</v>
      </c>
      <c r="DD99">
        <v>1656169376.0999999</v>
      </c>
      <c r="DE99">
        <v>1</v>
      </c>
      <c r="DF99">
        <v>0.13200000000000001</v>
      </c>
      <c r="DG99">
        <v>7.5999999999999998E-2</v>
      </c>
      <c r="DH99">
        <v>-3.2810000000000001</v>
      </c>
      <c r="DI99">
        <v>-0.13800000000000001</v>
      </c>
      <c r="DJ99">
        <v>420</v>
      </c>
      <c r="DK99">
        <v>17</v>
      </c>
      <c r="DL99">
        <v>0.11</v>
      </c>
      <c r="DM99">
        <v>0.05</v>
      </c>
      <c r="DN99">
        <v>-59.469592682926837</v>
      </c>
      <c r="DO99">
        <v>0.36829337979108367</v>
      </c>
      <c r="DP99">
        <v>6.8396043211199103E-2</v>
      </c>
      <c r="DQ99">
        <v>0</v>
      </c>
      <c r="DR99">
        <v>2.6032439024390239</v>
      </c>
      <c r="DS99">
        <v>-0.13121519163762499</v>
      </c>
      <c r="DT99">
        <v>2.0276699456976029E-2</v>
      </c>
      <c r="DU99">
        <v>0</v>
      </c>
      <c r="DV99">
        <v>0</v>
      </c>
      <c r="DW99">
        <v>2</v>
      </c>
      <c r="DX99" t="s">
        <v>358</v>
      </c>
      <c r="DY99">
        <v>2.98549</v>
      </c>
      <c r="DZ99">
        <v>2.7246199999999998</v>
      </c>
      <c r="EA99">
        <v>0.17797299999999999</v>
      </c>
      <c r="EB99">
        <v>0.180641</v>
      </c>
      <c r="EC99">
        <v>8.4307000000000007E-2</v>
      </c>
      <c r="ED99">
        <v>7.5547199999999995E-2</v>
      </c>
      <c r="EE99">
        <v>26199</v>
      </c>
      <c r="EF99">
        <v>26196.6</v>
      </c>
      <c r="EG99">
        <v>29598.6</v>
      </c>
      <c r="EH99">
        <v>29550.7</v>
      </c>
      <c r="EI99">
        <v>35920.199999999997</v>
      </c>
      <c r="EJ99">
        <v>36313</v>
      </c>
      <c r="EK99">
        <v>41703.199999999997</v>
      </c>
      <c r="EL99">
        <v>42091.5</v>
      </c>
      <c r="EM99">
        <v>1.6224799999999999</v>
      </c>
      <c r="EN99">
        <v>2.3041499999999999</v>
      </c>
      <c r="EO99">
        <v>0.102364</v>
      </c>
      <c r="EP99">
        <v>0</v>
      </c>
      <c r="EQ99">
        <v>23.736799999999999</v>
      </c>
      <c r="ER99">
        <v>999.9</v>
      </c>
      <c r="ES99">
        <v>41.6</v>
      </c>
      <c r="ET99">
        <v>29.5</v>
      </c>
      <c r="EU99">
        <v>22.515899999999998</v>
      </c>
      <c r="EV99">
        <v>61.934699999999999</v>
      </c>
      <c r="EW99">
        <v>25.709099999999999</v>
      </c>
      <c r="EX99">
        <v>2</v>
      </c>
      <c r="EY99">
        <v>-0.300348</v>
      </c>
      <c r="EZ99">
        <v>0</v>
      </c>
      <c r="FA99">
        <v>20.398099999999999</v>
      </c>
      <c r="FB99">
        <v>5.2187900000000003</v>
      </c>
      <c r="FC99">
        <v>12.004099999999999</v>
      </c>
      <c r="FD99">
        <v>4.9890999999999996</v>
      </c>
      <c r="FE99">
        <v>3.2886500000000001</v>
      </c>
      <c r="FF99">
        <v>4653</v>
      </c>
      <c r="FG99">
        <v>9999</v>
      </c>
      <c r="FH99">
        <v>9999</v>
      </c>
      <c r="FI99">
        <v>81.400000000000006</v>
      </c>
      <c r="FJ99">
        <v>1.8670800000000001</v>
      </c>
      <c r="FK99">
        <v>1.86615</v>
      </c>
      <c r="FL99">
        <v>1.8656900000000001</v>
      </c>
      <c r="FM99">
        <v>1.8656299999999999</v>
      </c>
      <c r="FN99">
        <v>1.86737</v>
      </c>
      <c r="FO99">
        <v>1.8699600000000001</v>
      </c>
      <c r="FP99">
        <v>1.86859</v>
      </c>
      <c r="FQ99">
        <v>1.87</v>
      </c>
      <c r="FR99">
        <v>0</v>
      </c>
      <c r="FS99">
        <v>0</v>
      </c>
      <c r="FT99">
        <v>0</v>
      </c>
      <c r="FU99">
        <v>0</v>
      </c>
      <c r="FV99" t="s">
        <v>355</v>
      </c>
      <c r="FW99" t="s">
        <v>356</v>
      </c>
      <c r="FX99" t="s">
        <v>357</v>
      </c>
      <c r="FY99" t="s">
        <v>357</v>
      </c>
      <c r="FZ99" t="s">
        <v>357</v>
      </c>
      <c r="GA99" t="s">
        <v>357</v>
      </c>
      <c r="GB99">
        <v>0</v>
      </c>
      <c r="GC99">
        <v>100</v>
      </c>
      <c r="GD99">
        <v>100</v>
      </c>
      <c r="GE99">
        <v>-6.51</v>
      </c>
      <c r="GF99">
        <v>-7.8899999999999998E-2</v>
      </c>
      <c r="GG99">
        <v>-1.624389483395291</v>
      </c>
      <c r="GH99">
        <v>-4.1018793927769777E-3</v>
      </c>
      <c r="GI99">
        <v>4.953481889674257E-7</v>
      </c>
      <c r="GJ99">
        <v>-1.2383106132613841E-10</v>
      </c>
      <c r="GK99">
        <v>-0.15180510937277439</v>
      </c>
      <c r="GL99">
        <v>-1.6538770927233871E-2</v>
      </c>
      <c r="GM99">
        <v>1.291337703146669E-3</v>
      </c>
      <c r="GN99">
        <v>-1.6425570027322581E-5</v>
      </c>
      <c r="GO99">
        <v>20</v>
      </c>
      <c r="GP99">
        <v>2316</v>
      </c>
      <c r="GQ99">
        <v>1</v>
      </c>
      <c r="GR99">
        <v>39</v>
      </c>
      <c r="GS99">
        <v>23.4</v>
      </c>
      <c r="GT99">
        <v>23.4</v>
      </c>
      <c r="GU99">
        <v>3.3496100000000002</v>
      </c>
      <c r="GV99">
        <v>2.18262</v>
      </c>
      <c r="GW99">
        <v>1.94702</v>
      </c>
      <c r="GX99">
        <v>2.7697799999999999</v>
      </c>
      <c r="GY99">
        <v>2.19482</v>
      </c>
      <c r="GZ99">
        <v>2.34619</v>
      </c>
      <c r="HA99">
        <v>33.625399999999999</v>
      </c>
      <c r="HB99">
        <v>15.6731</v>
      </c>
      <c r="HC99">
        <v>18</v>
      </c>
      <c r="HD99">
        <v>291.19900000000001</v>
      </c>
      <c r="HE99">
        <v>715.44799999999998</v>
      </c>
      <c r="HF99">
        <v>23.9541</v>
      </c>
      <c r="HG99">
        <v>23.496500000000001</v>
      </c>
      <c r="HH99">
        <v>30.001000000000001</v>
      </c>
      <c r="HI99">
        <v>23.2483</v>
      </c>
      <c r="HJ99">
        <v>23.0733</v>
      </c>
      <c r="HK99">
        <v>67.057900000000004</v>
      </c>
      <c r="HL99">
        <v>18.2546</v>
      </c>
      <c r="HM99">
        <v>42.162700000000001</v>
      </c>
      <c r="HN99">
        <v>-999.9</v>
      </c>
      <c r="HO99">
        <v>1403.27</v>
      </c>
      <c r="HP99">
        <v>18.6615</v>
      </c>
      <c r="HQ99">
        <v>101.23399999999999</v>
      </c>
      <c r="HR99">
        <v>101.108</v>
      </c>
    </row>
    <row r="100" spans="1:226" x14ac:dyDescent="0.2">
      <c r="A100">
        <v>107</v>
      </c>
      <c r="B100">
        <v>1656170785</v>
      </c>
      <c r="C100">
        <v>1772.400000095367</v>
      </c>
      <c r="D100" t="s">
        <v>526</v>
      </c>
      <c r="E100" t="s">
        <v>527</v>
      </c>
      <c r="F100">
        <v>5</v>
      </c>
      <c r="G100" t="s">
        <v>351</v>
      </c>
      <c r="H100" t="s">
        <v>352</v>
      </c>
      <c r="I100">
        <v>1656170777.2142861</v>
      </c>
      <c r="J100">
        <f t="shared" si="34"/>
        <v>2.1587868473556416E-3</v>
      </c>
      <c r="K100">
        <f t="shared" si="35"/>
        <v>2.1587868473556417</v>
      </c>
      <c r="L100">
        <f t="shared" si="36"/>
        <v>27.996979374503681</v>
      </c>
      <c r="M100">
        <f t="shared" si="37"/>
        <v>1316.7760714285721</v>
      </c>
      <c r="N100">
        <f t="shared" si="38"/>
        <v>821.10340146133615</v>
      </c>
      <c r="O100">
        <f t="shared" si="39"/>
        <v>62.881914128278012</v>
      </c>
      <c r="P100">
        <f t="shared" si="40"/>
        <v>100.84162323816858</v>
      </c>
      <c r="Q100">
        <f t="shared" si="41"/>
        <v>9.968583526535657E-2</v>
      </c>
      <c r="R100">
        <f t="shared" si="42"/>
        <v>2.4841168009080428</v>
      </c>
      <c r="S100">
        <f t="shared" si="43"/>
        <v>9.7515626658664853E-2</v>
      </c>
      <c r="T100">
        <f t="shared" si="44"/>
        <v>6.1138316179828886E-2</v>
      </c>
      <c r="U100">
        <f t="shared" si="45"/>
        <v>321.52130306782453</v>
      </c>
      <c r="V100">
        <f t="shared" si="46"/>
        <v>26.998740890794391</v>
      </c>
      <c r="W100">
        <f t="shared" si="47"/>
        <v>25.406246428571428</v>
      </c>
      <c r="X100">
        <f t="shared" si="48"/>
        <v>3.2575093817071559</v>
      </c>
      <c r="Y100">
        <f t="shared" si="49"/>
        <v>49.505933751063026</v>
      </c>
      <c r="Z100">
        <f t="shared" si="50"/>
        <v>1.616088967246732</v>
      </c>
      <c r="AA100">
        <f t="shared" si="51"/>
        <v>3.2644348763788953</v>
      </c>
      <c r="AB100">
        <f t="shared" si="52"/>
        <v>1.6414204144604239</v>
      </c>
      <c r="AC100">
        <f t="shared" si="53"/>
        <v>-95.20249996838379</v>
      </c>
      <c r="AD100">
        <f t="shared" si="54"/>
        <v>4.7858592569115102</v>
      </c>
      <c r="AE100">
        <f t="shared" si="55"/>
        <v>0.40926147075608166</v>
      </c>
      <c r="AF100">
        <f t="shared" si="56"/>
        <v>231.51392382710833</v>
      </c>
      <c r="AG100">
        <f t="shared" si="57"/>
        <v>46.667635570411285</v>
      </c>
      <c r="AH100">
        <f t="shared" si="58"/>
        <v>2.1881618684385469</v>
      </c>
      <c r="AI100">
        <f t="shared" si="59"/>
        <v>27.996979374503681</v>
      </c>
      <c r="AJ100">
        <v>1418.5645370792331</v>
      </c>
      <c r="AK100">
        <v>1370.1529696969701</v>
      </c>
      <c r="AL100">
        <v>3.4595168782844552</v>
      </c>
      <c r="AM100">
        <v>66.509081150718828</v>
      </c>
      <c r="AN100">
        <f t="shared" si="60"/>
        <v>2.1587868473556417</v>
      </c>
      <c r="AO100">
        <v>18.55083079939871</v>
      </c>
      <c r="AP100">
        <v>21.088170303030299</v>
      </c>
      <c r="AQ100">
        <v>-2.5946278232736409E-4</v>
      </c>
      <c r="AR100">
        <v>78.166941239200895</v>
      </c>
      <c r="AS100">
        <v>163</v>
      </c>
      <c r="AT100">
        <v>33</v>
      </c>
      <c r="AU100">
        <f t="shared" si="61"/>
        <v>1</v>
      </c>
      <c r="AV100">
        <f t="shared" si="62"/>
        <v>0</v>
      </c>
      <c r="AW100">
        <f t="shared" si="63"/>
        <v>40656.774320914745</v>
      </c>
      <c r="AX100">
        <f t="shared" si="64"/>
        <v>2000.0332142857139</v>
      </c>
      <c r="AY100">
        <f t="shared" si="65"/>
        <v>1681.2279010714112</v>
      </c>
      <c r="AZ100">
        <f t="shared" si="66"/>
        <v>0.84059999057157664</v>
      </c>
      <c r="BA100">
        <f t="shared" si="67"/>
        <v>0.16075798180314307</v>
      </c>
      <c r="BB100">
        <v>6</v>
      </c>
      <c r="BC100">
        <v>0.5</v>
      </c>
      <c r="BD100" t="s">
        <v>353</v>
      </c>
      <c r="BE100">
        <v>2</v>
      </c>
      <c r="BF100" t="b">
        <v>1</v>
      </c>
      <c r="BG100">
        <v>1656170777.2142861</v>
      </c>
      <c r="BH100">
        <v>1316.7760714285721</v>
      </c>
      <c r="BI100">
        <v>1376.2389285714289</v>
      </c>
      <c r="BJ100">
        <v>21.102667857142851</v>
      </c>
      <c r="BK100">
        <v>18.532107142857139</v>
      </c>
      <c r="BL100">
        <v>1323.2474999999999</v>
      </c>
      <c r="BM100">
        <v>21.181517857142861</v>
      </c>
      <c r="BN100">
        <v>499.96542857142862</v>
      </c>
      <c r="BO100">
        <v>76.482260714285715</v>
      </c>
      <c r="BP100">
        <v>9.995051071428572E-2</v>
      </c>
      <c r="BQ100">
        <v>25.441982142857139</v>
      </c>
      <c r="BR100">
        <v>25.406246428571428</v>
      </c>
      <c r="BS100">
        <v>999.9000000000002</v>
      </c>
      <c r="BT100">
        <v>0</v>
      </c>
      <c r="BU100">
        <v>0</v>
      </c>
      <c r="BV100">
        <v>10001.023928571431</v>
      </c>
      <c r="BW100">
        <v>0</v>
      </c>
      <c r="BX100">
        <v>129.40875</v>
      </c>
      <c r="BY100">
        <v>-59.463903571428567</v>
      </c>
      <c r="BZ100">
        <v>1345.162142857143</v>
      </c>
      <c r="CA100">
        <v>1402.226071428571</v>
      </c>
      <c r="CB100">
        <v>2.5705632142857149</v>
      </c>
      <c r="CC100">
        <v>1376.2389285714289</v>
      </c>
      <c r="CD100">
        <v>18.532107142857139</v>
      </c>
      <c r="CE100">
        <v>1.6139807142857141</v>
      </c>
      <c r="CF100">
        <v>1.4173782142857141</v>
      </c>
      <c r="CG100">
        <v>14.092924999999999</v>
      </c>
      <c r="CH100">
        <v>12.10482142857143</v>
      </c>
      <c r="CI100">
        <v>2000.0332142857139</v>
      </c>
      <c r="CJ100">
        <v>0.97999953571428566</v>
      </c>
      <c r="CK100">
        <v>1.999997142857143E-2</v>
      </c>
      <c r="CL100">
        <v>0</v>
      </c>
      <c r="CM100">
        <v>2.357503571428571</v>
      </c>
      <c r="CN100">
        <v>0</v>
      </c>
      <c r="CO100">
        <v>6502.6453571428574</v>
      </c>
      <c r="CP100">
        <v>16749.735714285711</v>
      </c>
      <c r="CQ100">
        <v>38.140357142857127</v>
      </c>
      <c r="CR100">
        <v>38.361428571428569</v>
      </c>
      <c r="CS100">
        <v>38.490857142857138</v>
      </c>
      <c r="CT100">
        <v>36.845750000000002</v>
      </c>
      <c r="CU100">
        <v>37.191499999999998</v>
      </c>
      <c r="CV100">
        <v>1960.031428571428</v>
      </c>
      <c r="CW100">
        <v>40</v>
      </c>
      <c r="CX100">
        <v>0</v>
      </c>
      <c r="CY100">
        <v>1656170785.4000001</v>
      </c>
      <c r="CZ100">
        <v>0</v>
      </c>
      <c r="DA100">
        <v>1656169376.0999999</v>
      </c>
      <c r="DB100" t="s">
        <v>361</v>
      </c>
      <c r="DC100">
        <v>1656169373.5999999</v>
      </c>
      <c r="DD100">
        <v>1656169376.0999999</v>
      </c>
      <c r="DE100">
        <v>1</v>
      </c>
      <c r="DF100">
        <v>0.13200000000000001</v>
      </c>
      <c r="DG100">
        <v>7.5999999999999998E-2</v>
      </c>
      <c r="DH100">
        <v>-3.2810000000000001</v>
      </c>
      <c r="DI100">
        <v>-0.13800000000000001</v>
      </c>
      <c r="DJ100">
        <v>420</v>
      </c>
      <c r="DK100">
        <v>17</v>
      </c>
      <c r="DL100">
        <v>0.11</v>
      </c>
      <c r="DM100">
        <v>0.05</v>
      </c>
      <c r="DN100">
        <v>-59.463231707317071</v>
      </c>
      <c r="DO100">
        <v>-0.15625087108022681</v>
      </c>
      <c r="DP100">
        <v>6.2557004010291059E-2</v>
      </c>
      <c r="DQ100">
        <v>0</v>
      </c>
      <c r="DR100">
        <v>2.589808536585366</v>
      </c>
      <c r="DS100">
        <v>-0.31399860627177051</v>
      </c>
      <c r="DT100">
        <v>3.3808272444230208E-2</v>
      </c>
      <c r="DU100">
        <v>0</v>
      </c>
      <c r="DV100">
        <v>0</v>
      </c>
      <c r="DW100">
        <v>2</v>
      </c>
      <c r="DX100" t="s">
        <v>358</v>
      </c>
      <c r="DY100">
        <v>2.9859100000000001</v>
      </c>
      <c r="DZ100">
        <v>2.72472</v>
      </c>
      <c r="EA100">
        <v>0.179371</v>
      </c>
      <c r="EB100">
        <v>0.18198500000000001</v>
      </c>
      <c r="EC100">
        <v>8.4264099999999995E-2</v>
      </c>
      <c r="ED100">
        <v>7.5713600000000006E-2</v>
      </c>
      <c r="EE100">
        <v>26154.3</v>
      </c>
      <c r="EF100">
        <v>26152.9</v>
      </c>
      <c r="EG100">
        <v>29598.400000000001</v>
      </c>
      <c r="EH100">
        <v>29549.8</v>
      </c>
      <c r="EI100">
        <v>35921.800000000003</v>
      </c>
      <c r="EJ100">
        <v>36305.300000000003</v>
      </c>
      <c r="EK100">
        <v>41703</v>
      </c>
      <c r="EL100">
        <v>42090.3</v>
      </c>
      <c r="EM100">
        <v>1.6238999999999999</v>
      </c>
      <c r="EN100">
        <v>2.3038500000000002</v>
      </c>
      <c r="EO100">
        <v>0.100352</v>
      </c>
      <c r="EP100">
        <v>0</v>
      </c>
      <c r="EQ100">
        <v>23.744199999999999</v>
      </c>
      <c r="ER100">
        <v>999.9</v>
      </c>
      <c r="ES100">
        <v>41.6</v>
      </c>
      <c r="ET100">
        <v>29.5</v>
      </c>
      <c r="EU100">
        <v>22.517199999999999</v>
      </c>
      <c r="EV100">
        <v>62.304699999999997</v>
      </c>
      <c r="EW100">
        <v>25.741199999999999</v>
      </c>
      <c r="EX100">
        <v>2</v>
      </c>
      <c r="EY100">
        <v>-0.29953999999999997</v>
      </c>
      <c r="EZ100">
        <v>0</v>
      </c>
      <c r="FA100">
        <v>20.398299999999999</v>
      </c>
      <c r="FB100">
        <v>5.2190899999999996</v>
      </c>
      <c r="FC100">
        <v>12.004099999999999</v>
      </c>
      <c r="FD100">
        <v>4.9907000000000004</v>
      </c>
      <c r="FE100">
        <v>3.2885</v>
      </c>
      <c r="FF100">
        <v>4653</v>
      </c>
      <c r="FG100">
        <v>9999</v>
      </c>
      <c r="FH100">
        <v>9999</v>
      </c>
      <c r="FI100">
        <v>81.400000000000006</v>
      </c>
      <c r="FJ100">
        <v>1.8671</v>
      </c>
      <c r="FK100">
        <v>1.86615</v>
      </c>
      <c r="FL100">
        <v>1.8656900000000001</v>
      </c>
      <c r="FM100">
        <v>1.8656600000000001</v>
      </c>
      <c r="FN100">
        <v>1.86737</v>
      </c>
      <c r="FO100">
        <v>1.8699600000000001</v>
      </c>
      <c r="FP100">
        <v>1.8685700000000001</v>
      </c>
      <c r="FQ100">
        <v>1.86999</v>
      </c>
      <c r="FR100">
        <v>0</v>
      </c>
      <c r="FS100">
        <v>0</v>
      </c>
      <c r="FT100">
        <v>0</v>
      </c>
      <c r="FU100">
        <v>0</v>
      </c>
      <c r="FV100" t="s">
        <v>355</v>
      </c>
      <c r="FW100" t="s">
        <v>356</v>
      </c>
      <c r="FX100" t="s">
        <v>357</v>
      </c>
      <c r="FY100" t="s">
        <v>357</v>
      </c>
      <c r="FZ100" t="s">
        <v>357</v>
      </c>
      <c r="GA100" t="s">
        <v>357</v>
      </c>
      <c r="GB100">
        <v>0</v>
      </c>
      <c r="GC100">
        <v>100</v>
      </c>
      <c r="GD100">
        <v>100</v>
      </c>
      <c r="GE100">
        <v>-6.56</v>
      </c>
      <c r="GF100">
        <v>-7.9100000000000004E-2</v>
      </c>
      <c r="GG100">
        <v>-1.624389483395291</v>
      </c>
      <c r="GH100">
        <v>-4.1018793927769777E-3</v>
      </c>
      <c r="GI100">
        <v>4.953481889674257E-7</v>
      </c>
      <c r="GJ100">
        <v>-1.2383106132613841E-10</v>
      </c>
      <c r="GK100">
        <v>-0.15180510937277439</v>
      </c>
      <c r="GL100">
        <v>-1.6538770927233871E-2</v>
      </c>
      <c r="GM100">
        <v>1.291337703146669E-3</v>
      </c>
      <c r="GN100">
        <v>-1.6425570027322581E-5</v>
      </c>
      <c r="GO100">
        <v>20</v>
      </c>
      <c r="GP100">
        <v>2316</v>
      </c>
      <c r="GQ100">
        <v>1</v>
      </c>
      <c r="GR100">
        <v>39</v>
      </c>
      <c r="GS100">
        <v>23.5</v>
      </c>
      <c r="GT100">
        <v>23.5</v>
      </c>
      <c r="GU100">
        <v>3.3837899999999999</v>
      </c>
      <c r="GV100">
        <v>2.18384</v>
      </c>
      <c r="GW100">
        <v>1.94702</v>
      </c>
      <c r="GX100">
        <v>2.7697799999999999</v>
      </c>
      <c r="GY100">
        <v>2.19482</v>
      </c>
      <c r="GZ100">
        <v>2.34497</v>
      </c>
      <c r="HA100">
        <v>33.625399999999999</v>
      </c>
      <c r="HB100">
        <v>15.6731</v>
      </c>
      <c r="HC100">
        <v>18</v>
      </c>
      <c r="HD100">
        <v>291.82600000000002</v>
      </c>
      <c r="HE100">
        <v>715.30799999999999</v>
      </c>
      <c r="HF100">
        <v>23.9605</v>
      </c>
      <c r="HG100">
        <v>23.507999999999999</v>
      </c>
      <c r="HH100">
        <v>30.000900000000001</v>
      </c>
      <c r="HI100">
        <v>23.257999999999999</v>
      </c>
      <c r="HJ100">
        <v>23.0823</v>
      </c>
      <c r="HK100">
        <v>67.703400000000002</v>
      </c>
      <c r="HL100">
        <v>18.2546</v>
      </c>
      <c r="HM100">
        <v>42.162700000000001</v>
      </c>
      <c r="HN100">
        <v>-999.9</v>
      </c>
      <c r="HO100">
        <v>1423.35</v>
      </c>
      <c r="HP100">
        <v>18.715199999999999</v>
      </c>
      <c r="HQ100">
        <v>101.233</v>
      </c>
      <c r="HR100">
        <v>101.105</v>
      </c>
    </row>
    <row r="101" spans="1:226" x14ac:dyDescent="0.2">
      <c r="A101">
        <v>108</v>
      </c>
      <c r="B101">
        <v>1656170790</v>
      </c>
      <c r="C101">
        <v>1777.400000095367</v>
      </c>
      <c r="D101" t="s">
        <v>528</v>
      </c>
      <c r="E101" t="s">
        <v>529</v>
      </c>
      <c r="F101">
        <v>5</v>
      </c>
      <c r="G101" t="s">
        <v>351</v>
      </c>
      <c r="H101" t="s">
        <v>352</v>
      </c>
      <c r="I101">
        <v>1656170782.5</v>
      </c>
      <c r="J101">
        <f t="shared" si="34"/>
        <v>2.0971081017817726E-3</v>
      </c>
      <c r="K101">
        <f t="shared" si="35"/>
        <v>2.0971081017817728</v>
      </c>
      <c r="L101">
        <f t="shared" si="36"/>
        <v>27.950600073185775</v>
      </c>
      <c r="M101">
        <f t="shared" si="37"/>
        <v>1334.557407407407</v>
      </c>
      <c r="N101">
        <f t="shared" si="38"/>
        <v>826.09395703914345</v>
      </c>
      <c r="O101">
        <f t="shared" si="39"/>
        <v>63.264712819152322</v>
      </c>
      <c r="P101">
        <f t="shared" si="40"/>
        <v>102.20434419217213</v>
      </c>
      <c r="Q101">
        <f t="shared" si="41"/>
        <v>9.6843437080285977E-2</v>
      </c>
      <c r="R101">
        <f t="shared" si="42"/>
        <v>2.4834765661226479</v>
      </c>
      <c r="S101">
        <f t="shared" si="43"/>
        <v>9.479333754758637E-2</v>
      </c>
      <c r="T101">
        <f t="shared" si="44"/>
        <v>5.9426414606702893E-2</v>
      </c>
      <c r="U101">
        <f t="shared" si="45"/>
        <v>321.51926806454003</v>
      </c>
      <c r="V101">
        <f t="shared" si="46"/>
        <v>26.996244778017779</v>
      </c>
      <c r="W101">
        <f t="shared" si="47"/>
        <v>25.397311111111112</v>
      </c>
      <c r="X101">
        <f t="shared" si="48"/>
        <v>3.2557797462728164</v>
      </c>
      <c r="Y101">
        <f t="shared" si="49"/>
        <v>49.549035897913527</v>
      </c>
      <c r="Z101">
        <f t="shared" si="50"/>
        <v>1.6154217590077791</v>
      </c>
      <c r="AA101">
        <f t="shared" si="51"/>
        <v>3.260248619844091</v>
      </c>
      <c r="AB101">
        <f t="shared" si="52"/>
        <v>1.6403579872650373</v>
      </c>
      <c r="AC101">
        <f t="shared" si="53"/>
        <v>-92.482467288576174</v>
      </c>
      <c r="AD101">
        <f t="shared" si="54"/>
        <v>3.0898649421149713</v>
      </c>
      <c r="AE101">
        <f t="shared" si="55"/>
        <v>0.26425653487041872</v>
      </c>
      <c r="AF101">
        <f t="shared" si="56"/>
        <v>232.39092225294922</v>
      </c>
      <c r="AG101">
        <f t="shared" si="57"/>
        <v>46.619706807244569</v>
      </c>
      <c r="AH101">
        <f t="shared" si="58"/>
        <v>2.1426144002494718</v>
      </c>
      <c r="AI101">
        <f t="shared" si="59"/>
        <v>27.950600073185775</v>
      </c>
      <c r="AJ101">
        <v>1435.698156174099</v>
      </c>
      <c r="AK101">
        <v>1387.4173333333331</v>
      </c>
      <c r="AL101">
        <v>3.4415662234624049</v>
      </c>
      <c r="AM101">
        <v>66.509081150718828</v>
      </c>
      <c r="AN101">
        <f t="shared" si="60"/>
        <v>2.0971081017817728</v>
      </c>
      <c r="AO101">
        <v>18.616869617653279</v>
      </c>
      <c r="AP101">
        <v>21.080952727272731</v>
      </c>
      <c r="AQ101">
        <v>-1.2366087162745019E-4</v>
      </c>
      <c r="AR101">
        <v>78.166941239200895</v>
      </c>
      <c r="AS101">
        <v>162</v>
      </c>
      <c r="AT101">
        <v>32</v>
      </c>
      <c r="AU101">
        <f t="shared" si="61"/>
        <v>1</v>
      </c>
      <c r="AV101">
        <f t="shared" si="62"/>
        <v>0</v>
      </c>
      <c r="AW101">
        <f t="shared" si="63"/>
        <v>40643.692505049119</v>
      </c>
      <c r="AX101">
        <f t="shared" si="64"/>
        <v>2000.01925925926</v>
      </c>
      <c r="AY101">
        <f t="shared" si="65"/>
        <v>1681.2162784444943</v>
      </c>
      <c r="AZ101">
        <f t="shared" si="66"/>
        <v>0.84060004455515114</v>
      </c>
      <c r="BA101">
        <f t="shared" si="67"/>
        <v>0.1607580859914419</v>
      </c>
      <c r="BB101">
        <v>6</v>
      </c>
      <c r="BC101">
        <v>0.5</v>
      </c>
      <c r="BD101" t="s">
        <v>353</v>
      </c>
      <c r="BE101">
        <v>2</v>
      </c>
      <c r="BF101" t="b">
        <v>1</v>
      </c>
      <c r="BG101">
        <v>1656170782.5</v>
      </c>
      <c r="BH101">
        <v>1334.557407407407</v>
      </c>
      <c r="BI101">
        <v>1393.932592592593</v>
      </c>
      <c r="BJ101">
        <v>21.093751851851849</v>
      </c>
      <c r="BK101">
        <v>18.576840740740739</v>
      </c>
      <c r="BL101">
        <v>1341.090740740741</v>
      </c>
      <c r="BM101">
        <v>21.172748148148141</v>
      </c>
      <c r="BN101">
        <v>499.99825925925921</v>
      </c>
      <c r="BO101">
        <v>76.482948148148154</v>
      </c>
      <c r="BP101">
        <v>0.1000025925925926</v>
      </c>
      <c r="BQ101">
        <v>25.42038888888889</v>
      </c>
      <c r="BR101">
        <v>25.397311111111112</v>
      </c>
      <c r="BS101">
        <v>999.90000000000009</v>
      </c>
      <c r="BT101">
        <v>0</v>
      </c>
      <c r="BU101">
        <v>0</v>
      </c>
      <c r="BV101">
        <v>9996.8211111111123</v>
      </c>
      <c r="BW101">
        <v>0</v>
      </c>
      <c r="BX101">
        <v>129.42811111111109</v>
      </c>
      <c r="BY101">
        <v>-59.375696296296297</v>
      </c>
      <c r="BZ101">
        <v>1363.3155555555561</v>
      </c>
      <c r="CA101">
        <v>1420.318888888889</v>
      </c>
      <c r="CB101">
        <v>2.5169188888888891</v>
      </c>
      <c r="CC101">
        <v>1393.932592592593</v>
      </c>
      <c r="CD101">
        <v>18.576840740740739</v>
      </c>
      <c r="CE101">
        <v>1.613313333333334</v>
      </c>
      <c r="CF101">
        <v>1.420811481481481</v>
      </c>
      <c r="CG101">
        <v>14.086555555555559</v>
      </c>
      <c r="CH101">
        <v>12.14156666666667</v>
      </c>
      <c r="CI101">
        <v>2000.01925925926</v>
      </c>
      <c r="CJ101">
        <v>0.97999822222222222</v>
      </c>
      <c r="CK101">
        <v>2.0001314814814819E-2</v>
      </c>
      <c r="CL101">
        <v>0</v>
      </c>
      <c r="CM101">
        <v>2.3312185185185181</v>
      </c>
      <c r="CN101">
        <v>0</v>
      </c>
      <c r="CO101">
        <v>6497.2103703703697</v>
      </c>
      <c r="CP101">
        <v>16749.62222222222</v>
      </c>
      <c r="CQ101">
        <v>38.083185185185187</v>
      </c>
      <c r="CR101">
        <v>38.335333333333331</v>
      </c>
      <c r="CS101">
        <v>38.441962962962961</v>
      </c>
      <c r="CT101">
        <v>36.802999999999997</v>
      </c>
      <c r="CU101">
        <v>37.173222222222222</v>
      </c>
      <c r="CV101">
        <v>1960.0148148148151</v>
      </c>
      <c r="CW101">
        <v>40.00333333333333</v>
      </c>
      <c r="CX101">
        <v>0</v>
      </c>
      <c r="CY101">
        <v>1656170790.2</v>
      </c>
      <c r="CZ101">
        <v>0</v>
      </c>
      <c r="DA101">
        <v>1656169376.0999999</v>
      </c>
      <c r="DB101" t="s">
        <v>361</v>
      </c>
      <c r="DC101">
        <v>1656169373.5999999</v>
      </c>
      <c r="DD101">
        <v>1656169376.0999999</v>
      </c>
      <c r="DE101">
        <v>1</v>
      </c>
      <c r="DF101">
        <v>0.13200000000000001</v>
      </c>
      <c r="DG101">
        <v>7.5999999999999998E-2</v>
      </c>
      <c r="DH101">
        <v>-3.2810000000000001</v>
      </c>
      <c r="DI101">
        <v>-0.13800000000000001</v>
      </c>
      <c r="DJ101">
        <v>420</v>
      </c>
      <c r="DK101">
        <v>17</v>
      </c>
      <c r="DL101">
        <v>0.11</v>
      </c>
      <c r="DM101">
        <v>0.05</v>
      </c>
      <c r="DN101">
        <v>-59.419895000000011</v>
      </c>
      <c r="DO101">
        <v>0.73131332082560718</v>
      </c>
      <c r="DP101">
        <v>0.11567614695778849</v>
      </c>
      <c r="DQ101">
        <v>0</v>
      </c>
      <c r="DR101">
        <v>2.5474557500000001</v>
      </c>
      <c r="DS101">
        <v>-0.58728664165103728</v>
      </c>
      <c r="DT101">
        <v>5.7498070180115601E-2</v>
      </c>
      <c r="DU101">
        <v>0</v>
      </c>
      <c r="DV101">
        <v>0</v>
      </c>
      <c r="DW101">
        <v>2</v>
      </c>
      <c r="DX101" t="s">
        <v>358</v>
      </c>
      <c r="DY101">
        <v>2.9860099999999998</v>
      </c>
      <c r="DZ101">
        <v>2.7248100000000002</v>
      </c>
      <c r="EA101">
        <v>0.18076300000000001</v>
      </c>
      <c r="EB101">
        <v>0.18331700000000001</v>
      </c>
      <c r="EC101">
        <v>8.4244799999999995E-2</v>
      </c>
      <c r="ED101">
        <v>7.58437E-2</v>
      </c>
      <c r="EE101">
        <v>26109</v>
      </c>
      <c r="EF101">
        <v>26110.3</v>
      </c>
      <c r="EG101">
        <v>29597.4</v>
      </c>
      <c r="EH101">
        <v>29549.7</v>
      </c>
      <c r="EI101">
        <v>35921.4</v>
      </c>
      <c r="EJ101">
        <v>36300</v>
      </c>
      <c r="EK101">
        <v>41701.599999999999</v>
      </c>
      <c r="EL101">
        <v>42090.2</v>
      </c>
      <c r="EM101">
        <v>1.6259999999999999</v>
      </c>
      <c r="EN101">
        <v>2.30362</v>
      </c>
      <c r="EO101">
        <v>9.9100199999999999E-2</v>
      </c>
      <c r="EP101">
        <v>0</v>
      </c>
      <c r="EQ101">
        <v>23.7319</v>
      </c>
      <c r="ER101">
        <v>999.9</v>
      </c>
      <c r="ES101">
        <v>41.6</v>
      </c>
      <c r="ET101">
        <v>29.5</v>
      </c>
      <c r="EU101">
        <v>22.516300000000001</v>
      </c>
      <c r="EV101">
        <v>62.044699999999999</v>
      </c>
      <c r="EW101">
        <v>25.4968</v>
      </c>
      <c r="EX101">
        <v>2</v>
      </c>
      <c r="EY101">
        <v>-0.29875499999999999</v>
      </c>
      <c r="EZ101">
        <v>0</v>
      </c>
      <c r="FA101">
        <v>20.398</v>
      </c>
      <c r="FB101">
        <v>5.2184900000000001</v>
      </c>
      <c r="FC101">
        <v>12.004099999999999</v>
      </c>
      <c r="FD101">
        <v>4.9904000000000002</v>
      </c>
      <c r="FE101">
        <v>3.2884500000000001</v>
      </c>
      <c r="FF101">
        <v>4653.3</v>
      </c>
      <c r="FG101">
        <v>9999</v>
      </c>
      <c r="FH101">
        <v>9999</v>
      </c>
      <c r="FI101">
        <v>81.400000000000006</v>
      </c>
      <c r="FJ101">
        <v>1.8670800000000001</v>
      </c>
      <c r="FK101">
        <v>1.86615</v>
      </c>
      <c r="FL101">
        <v>1.8656900000000001</v>
      </c>
      <c r="FM101">
        <v>1.8656699999999999</v>
      </c>
      <c r="FN101">
        <v>1.86737</v>
      </c>
      <c r="FO101">
        <v>1.8699600000000001</v>
      </c>
      <c r="FP101">
        <v>1.86859</v>
      </c>
      <c r="FQ101">
        <v>1.87</v>
      </c>
      <c r="FR101">
        <v>0</v>
      </c>
      <c r="FS101">
        <v>0</v>
      </c>
      <c r="FT101">
        <v>0</v>
      </c>
      <c r="FU101">
        <v>0</v>
      </c>
      <c r="FV101" t="s">
        <v>355</v>
      </c>
      <c r="FW101" t="s">
        <v>356</v>
      </c>
      <c r="FX101" t="s">
        <v>357</v>
      </c>
      <c r="FY101" t="s">
        <v>357</v>
      </c>
      <c r="FZ101" t="s">
        <v>357</v>
      </c>
      <c r="GA101" t="s">
        <v>357</v>
      </c>
      <c r="GB101">
        <v>0</v>
      </c>
      <c r="GC101">
        <v>100</v>
      </c>
      <c r="GD101">
        <v>100</v>
      </c>
      <c r="GE101">
        <v>-6.62</v>
      </c>
      <c r="GF101">
        <v>-7.9200000000000007E-2</v>
      </c>
      <c r="GG101">
        <v>-1.624389483395291</v>
      </c>
      <c r="GH101">
        <v>-4.1018793927769777E-3</v>
      </c>
      <c r="GI101">
        <v>4.953481889674257E-7</v>
      </c>
      <c r="GJ101">
        <v>-1.2383106132613841E-10</v>
      </c>
      <c r="GK101">
        <v>-0.15180510937277439</v>
      </c>
      <c r="GL101">
        <v>-1.6538770927233871E-2</v>
      </c>
      <c r="GM101">
        <v>1.291337703146669E-3</v>
      </c>
      <c r="GN101">
        <v>-1.6425570027322581E-5</v>
      </c>
      <c r="GO101">
        <v>20</v>
      </c>
      <c r="GP101">
        <v>2316</v>
      </c>
      <c r="GQ101">
        <v>1</v>
      </c>
      <c r="GR101">
        <v>39</v>
      </c>
      <c r="GS101">
        <v>23.6</v>
      </c>
      <c r="GT101">
        <v>23.6</v>
      </c>
      <c r="GU101">
        <v>3.41187</v>
      </c>
      <c r="GV101">
        <v>2.18628</v>
      </c>
      <c r="GW101">
        <v>1.94702</v>
      </c>
      <c r="GX101">
        <v>2.7697799999999999</v>
      </c>
      <c r="GY101">
        <v>2.19482</v>
      </c>
      <c r="GZ101">
        <v>2.3559600000000001</v>
      </c>
      <c r="HA101">
        <v>33.625399999999999</v>
      </c>
      <c r="HB101">
        <v>15.6731</v>
      </c>
      <c r="HC101">
        <v>18</v>
      </c>
      <c r="HD101">
        <v>292.72899999999998</v>
      </c>
      <c r="HE101">
        <v>715.20899999999995</v>
      </c>
      <c r="HF101">
        <v>23.9634</v>
      </c>
      <c r="HG101">
        <v>23.5182</v>
      </c>
      <c r="HH101">
        <v>30.000900000000001</v>
      </c>
      <c r="HI101">
        <v>23.267600000000002</v>
      </c>
      <c r="HJ101">
        <v>23.089500000000001</v>
      </c>
      <c r="HK101">
        <v>68.283600000000007</v>
      </c>
      <c r="HL101">
        <v>17.953099999999999</v>
      </c>
      <c r="HM101">
        <v>42.162700000000001</v>
      </c>
      <c r="HN101">
        <v>-999.9</v>
      </c>
      <c r="HO101">
        <v>1436.7</v>
      </c>
      <c r="HP101">
        <v>18.766999999999999</v>
      </c>
      <c r="HQ101">
        <v>101.229</v>
      </c>
      <c r="HR101">
        <v>101.105</v>
      </c>
    </row>
    <row r="102" spans="1:226" x14ac:dyDescent="0.2">
      <c r="A102">
        <v>109</v>
      </c>
      <c r="B102">
        <v>1656170794.5</v>
      </c>
      <c r="C102">
        <v>1781.900000095367</v>
      </c>
      <c r="D102" t="s">
        <v>530</v>
      </c>
      <c r="E102" t="s">
        <v>531</v>
      </c>
      <c r="F102">
        <v>5</v>
      </c>
      <c r="G102" t="s">
        <v>351</v>
      </c>
      <c r="H102" t="s">
        <v>352</v>
      </c>
      <c r="I102">
        <v>1656170786.9444439</v>
      </c>
      <c r="J102">
        <f t="shared" si="34"/>
        <v>2.0656865322890654E-3</v>
      </c>
      <c r="K102">
        <f t="shared" si="35"/>
        <v>2.0656865322890656</v>
      </c>
      <c r="L102">
        <f t="shared" si="36"/>
        <v>27.740772559641321</v>
      </c>
      <c r="M102">
        <f t="shared" si="37"/>
        <v>1349.5466666666671</v>
      </c>
      <c r="N102">
        <f t="shared" si="38"/>
        <v>838.03426886763589</v>
      </c>
      <c r="O102">
        <f t="shared" si="39"/>
        <v>64.179614345701495</v>
      </c>
      <c r="P102">
        <f t="shared" si="40"/>
        <v>103.35303438751608</v>
      </c>
      <c r="Q102">
        <f t="shared" si="41"/>
        <v>9.5555243983095089E-2</v>
      </c>
      <c r="R102">
        <f t="shared" si="42"/>
        <v>2.4832267335167226</v>
      </c>
      <c r="S102">
        <f t="shared" si="43"/>
        <v>9.3558519624659622E-2</v>
      </c>
      <c r="T102">
        <f t="shared" si="44"/>
        <v>5.864999739427805E-2</v>
      </c>
      <c r="U102">
        <f t="shared" si="45"/>
        <v>321.51991250907781</v>
      </c>
      <c r="V102">
        <f t="shared" si="46"/>
        <v>26.973467321178209</v>
      </c>
      <c r="W102">
        <f t="shared" si="47"/>
        <v>25.37835185185185</v>
      </c>
      <c r="X102">
        <f t="shared" si="48"/>
        <v>3.2521124044801262</v>
      </c>
      <c r="Y102">
        <f t="shared" si="49"/>
        <v>49.630310063929009</v>
      </c>
      <c r="Z102">
        <f t="shared" si="50"/>
        <v>1.614948458123743</v>
      </c>
      <c r="AA102">
        <f t="shared" si="51"/>
        <v>3.2539560120489299</v>
      </c>
      <c r="AB102">
        <f t="shared" si="52"/>
        <v>1.6371639463563832</v>
      </c>
      <c r="AC102">
        <f t="shared" si="53"/>
        <v>-91.09677607394778</v>
      </c>
      <c r="AD102">
        <f t="shared" si="54"/>
        <v>1.2762818607329993</v>
      </c>
      <c r="AE102">
        <f t="shared" si="55"/>
        <v>0.10913503085243821</v>
      </c>
      <c r="AF102">
        <f t="shared" si="56"/>
        <v>231.80855332671547</v>
      </c>
      <c r="AG102">
        <f t="shared" si="57"/>
        <v>46.561715507887477</v>
      </c>
      <c r="AH102">
        <f t="shared" si="58"/>
        <v>2.0976568442651775</v>
      </c>
      <c r="AI102">
        <f t="shared" si="59"/>
        <v>27.740772559641321</v>
      </c>
      <c r="AJ102">
        <v>1451.211879524446</v>
      </c>
      <c r="AK102">
        <v>1403.0586666666661</v>
      </c>
      <c r="AL102">
        <v>3.4735994934807821</v>
      </c>
      <c r="AM102">
        <v>66.509081150718828</v>
      </c>
      <c r="AN102">
        <f t="shared" si="60"/>
        <v>2.0656865322890656</v>
      </c>
      <c r="AO102">
        <v>18.655973244858099</v>
      </c>
      <c r="AP102">
        <v>21.082511515151509</v>
      </c>
      <c r="AQ102">
        <v>-5.1408355988381629E-5</v>
      </c>
      <c r="AR102">
        <v>78.166941239200895</v>
      </c>
      <c r="AS102">
        <v>161</v>
      </c>
      <c r="AT102">
        <v>32</v>
      </c>
      <c r="AU102">
        <f t="shared" si="61"/>
        <v>1</v>
      </c>
      <c r="AV102">
        <f t="shared" si="62"/>
        <v>0</v>
      </c>
      <c r="AW102">
        <f t="shared" si="63"/>
        <v>40641.871374903436</v>
      </c>
      <c r="AX102">
        <f t="shared" si="64"/>
        <v>2000.0222222222219</v>
      </c>
      <c r="AY102">
        <f t="shared" si="65"/>
        <v>1681.2188562223198</v>
      </c>
      <c r="AZ102">
        <f t="shared" si="66"/>
        <v>0.84060008811018105</v>
      </c>
      <c r="BA102">
        <f t="shared" si="67"/>
        <v>0.16075817005264945</v>
      </c>
      <c r="BB102">
        <v>6</v>
      </c>
      <c r="BC102">
        <v>0.5</v>
      </c>
      <c r="BD102" t="s">
        <v>353</v>
      </c>
      <c r="BE102">
        <v>2</v>
      </c>
      <c r="BF102" t="b">
        <v>1</v>
      </c>
      <c r="BG102">
        <v>1656170786.9444439</v>
      </c>
      <c r="BH102">
        <v>1349.5466666666671</v>
      </c>
      <c r="BI102">
        <v>1408.8111111111109</v>
      </c>
      <c r="BJ102">
        <v>21.08741481481481</v>
      </c>
      <c r="BK102">
        <v>18.623585185185188</v>
      </c>
      <c r="BL102">
        <v>1356.1314814814809</v>
      </c>
      <c r="BM102">
        <v>21.166507407407408</v>
      </c>
      <c r="BN102">
        <v>500.05633333333338</v>
      </c>
      <c r="BO102">
        <v>76.483433333333323</v>
      </c>
      <c r="BP102">
        <v>0.1000868518518518</v>
      </c>
      <c r="BQ102">
        <v>25.38788518518518</v>
      </c>
      <c r="BR102">
        <v>25.37835185185185</v>
      </c>
      <c r="BS102">
        <v>999.90000000000009</v>
      </c>
      <c r="BT102">
        <v>0</v>
      </c>
      <c r="BU102">
        <v>0</v>
      </c>
      <c r="BV102">
        <v>9995.152962962964</v>
      </c>
      <c r="BW102">
        <v>0</v>
      </c>
      <c r="BX102">
        <v>129.44766666666669</v>
      </c>
      <c r="BY102">
        <v>-59.264370370370379</v>
      </c>
      <c r="BZ102">
        <v>1378.6185185185179</v>
      </c>
      <c r="CA102">
        <v>1435.5474074074079</v>
      </c>
      <c r="CB102">
        <v>2.4638318518518521</v>
      </c>
      <c r="CC102">
        <v>1408.8111111111109</v>
      </c>
      <c r="CD102">
        <v>18.623585185185188</v>
      </c>
      <c r="CE102">
        <v>1.612838518518519</v>
      </c>
      <c r="CF102">
        <v>1.424395185185185</v>
      </c>
      <c r="CG102">
        <v>14.08201851851852</v>
      </c>
      <c r="CH102">
        <v>12.17981851851852</v>
      </c>
      <c r="CI102">
        <v>2000.0222222222219</v>
      </c>
      <c r="CJ102">
        <v>0.97999700000000001</v>
      </c>
      <c r="CK102">
        <v>2.0002566666666669E-2</v>
      </c>
      <c r="CL102">
        <v>0</v>
      </c>
      <c r="CM102">
        <v>2.3000074074074082</v>
      </c>
      <c r="CN102">
        <v>0</v>
      </c>
      <c r="CO102">
        <v>6492.5088888888886</v>
      </c>
      <c r="CP102">
        <v>16749.64444444445</v>
      </c>
      <c r="CQ102">
        <v>38.027518518518519</v>
      </c>
      <c r="CR102">
        <v>38.300592592592587</v>
      </c>
      <c r="CS102">
        <v>38.40259259259259</v>
      </c>
      <c r="CT102">
        <v>36.772962962962957</v>
      </c>
      <c r="CU102">
        <v>37.147851851851847</v>
      </c>
      <c r="CV102">
        <v>1960.0148148148151</v>
      </c>
      <c r="CW102">
        <v>40.006296296296291</v>
      </c>
      <c r="CX102">
        <v>0</v>
      </c>
      <c r="CY102">
        <v>1656170795</v>
      </c>
      <c r="CZ102">
        <v>0</v>
      </c>
      <c r="DA102">
        <v>1656169376.0999999</v>
      </c>
      <c r="DB102" t="s">
        <v>361</v>
      </c>
      <c r="DC102">
        <v>1656169373.5999999</v>
      </c>
      <c r="DD102">
        <v>1656169376.0999999</v>
      </c>
      <c r="DE102">
        <v>1</v>
      </c>
      <c r="DF102">
        <v>0.13200000000000001</v>
      </c>
      <c r="DG102">
        <v>7.5999999999999998E-2</v>
      </c>
      <c r="DH102">
        <v>-3.2810000000000001</v>
      </c>
      <c r="DI102">
        <v>-0.13800000000000001</v>
      </c>
      <c r="DJ102">
        <v>420</v>
      </c>
      <c r="DK102">
        <v>17</v>
      </c>
      <c r="DL102">
        <v>0.11</v>
      </c>
      <c r="DM102">
        <v>0.05</v>
      </c>
      <c r="DN102">
        <v>-59.346472499999997</v>
      </c>
      <c r="DO102">
        <v>1.3896303939962229</v>
      </c>
      <c r="DP102">
        <v>0.16572328440430409</v>
      </c>
      <c r="DQ102">
        <v>0</v>
      </c>
      <c r="DR102">
        <v>2.50533925</v>
      </c>
      <c r="DS102">
        <v>-0.70721369606004036</v>
      </c>
      <c r="DT102">
        <v>6.8573075998802191E-2</v>
      </c>
      <c r="DU102">
        <v>0</v>
      </c>
      <c r="DV102">
        <v>0</v>
      </c>
      <c r="DW102">
        <v>2</v>
      </c>
      <c r="DX102" t="s">
        <v>358</v>
      </c>
      <c r="DY102">
        <v>2.9856699999999998</v>
      </c>
      <c r="DZ102">
        <v>2.7246000000000001</v>
      </c>
      <c r="EA102">
        <v>0.18201000000000001</v>
      </c>
      <c r="EB102">
        <v>0.18448800000000001</v>
      </c>
      <c r="EC102">
        <v>8.4247900000000001E-2</v>
      </c>
      <c r="ED102">
        <v>7.6002500000000001E-2</v>
      </c>
      <c r="EE102">
        <v>26068.799999999999</v>
      </c>
      <c r="EF102">
        <v>26072.5</v>
      </c>
      <c r="EG102">
        <v>29596.799999999999</v>
      </c>
      <c r="EH102">
        <v>29549.3</v>
      </c>
      <c r="EI102">
        <v>35920.6</v>
      </c>
      <c r="EJ102">
        <v>36293.199999999997</v>
      </c>
      <c r="EK102">
        <v>41700.699999999997</v>
      </c>
      <c r="EL102">
        <v>42089.599999999999</v>
      </c>
      <c r="EM102">
        <v>1.6281000000000001</v>
      </c>
      <c r="EN102">
        <v>2.3036699999999999</v>
      </c>
      <c r="EO102">
        <v>9.7926700000000005E-2</v>
      </c>
      <c r="EP102">
        <v>0</v>
      </c>
      <c r="EQ102">
        <v>23.708200000000001</v>
      </c>
      <c r="ER102">
        <v>999.9</v>
      </c>
      <c r="ES102">
        <v>41.6</v>
      </c>
      <c r="ET102">
        <v>29.6</v>
      </c>
      <c r="EU102">
        <v>22.646999999999998</v>
      </c>
      <c r="EV102">
        <v>61.944699999999997</v>
      </c>
      <c r="EW102">
        <v>25.552900000000001</v>
      </c>
      <c r="EX102">
        <v>2</v>
      </c>
      <c r="EY102">
        <v>-0.29803600000000002</v>
      </c>
      <c r="EZ102">
        <v>0</v>
      </c>
      <c r="FA102">
        <v>20.398099999999999</v>
      </c>
      <c r="FB102">
        <v>5.21774</v>
      </c>
      <c r="FC102">
        <v>12.0053</v>
      </c>
      <c r="FD102">
        <v>4.9903000000000004</v>
      </c>
      <c r="FE102">
        <v>3.2883300000000002</v>
      </c>
      <c r="FF102">
        <v>4653.3</v>
      </c>
      <c r="FG102">
        <v>9999</v>
      </c>
      <c r="FH102">
        <v>9999</v>
      </c>
      <c r="FI102">
        <v>81.400000000000006</v>
      </c>
      <c r="FJ102">
        <v>1.8670899999999999</v>
      </c>
      <c r="FK102">
        <v>1.86615</v>
      </c>
      <c r="FL102">
        <v>1.8656900000000001</v>
      </c>
      <c r="FM102">
        <v>1.86565</v>
      </c>
      <c r="FN102">
        <v>1.86737</v>
      </c>
      <c r="FO102">
        <v>1.8699600000000001</v>
      </c>
      <c r="FP102">
        <v>1.86859</v>
      </c>
      <c r="FQ102">
        <v>1.8699699999999999</v>
      </c>
      <c r="FR102">
        <v>0</v>
      </c>
      <c r="FS102">
        <v>0</v>
      </c>
      <c r="FT102">
        <v>0</v>
      </c>
      <c r="FU102">
        <v>0</v>
      </c>
      <c r="FV102" t="s">
        <v>355</v>
      </c>
      <c r="FW102" t="s">
        <v>356</v>
      </c>
      <c r="FX102" t="s">
        <v>357</v>
      </c>
      <c r="FY102" t="s">
        <v>357</v>
      </c>
      <c r="FZ102" t="s">
        <v>357</v>
      </c>
      <c r="GA102" t="s">
        <v>357</v>
      </c>
      <c r="GB102">
        <v>0</v>
      </c>
      <c r="GC102">
        <v>100</v>
      </c>
      <c r="GD102">
        <v>100</v>
      </c>
      <c r="GE102">
        <v>-6.67</v>
      </c>
      <c r="GF102">
        <v>-7.9200000000000007E-2</v>
      </c>
      <c r="GG102">
        <v>-1.624389483395291</v>
      </c>
      <c r="GH102">
        <v>-4.1018793927769777E-3</v>
      </c>
      <c r="GI102">
        <v>4.953481889674257E-7</v>
      </c>
      <c r="GJ102">
        <v>-1.2383106132613841E-10</v>
      </c>
      <c r="GK102">
        <v>-0.15180510937277439</v>
      </c>
      <c r="GL102">
        <v>-1.6538770927233871E-2</v>
      </c>
      <c r="GM102">
        <v>1.291337703146669E-3</v>
      </c>
      <c r="GN102">
        <v>-1.6425570027322581E-5</v>
      </c>
      <c r="GO102">
        <v>20</v>
      </c>
      <c r="GP102">
        <v>2316</v>
      </c>
      <c r="GQ102">
        <v>1</v>
      </c>
      <c r="GR102">
        <v>39</v>
      </c>
      <c r="GS102">
        <v>23.7</v>
      </c>
      <c r="GT102">
        <v>23.6</v>
      </c>
      <c r="GU102">
        <v>3.44116</v>
      </c>
      <c r="GV102">
        <v>2.18628</v>
      </c>
      <c r="GW102">
        <v>1.94702</v>
      </c>
      <c r="GX102">
        <v>2.7697799999999999</v>
      </c>
      <c r="GY102">
        <v>2.19482</v>
      </c>
      <c r="GZ102">
        <v>2.32666</v>
      </c>
      <c r="HA102">
        <v>33.625399999999999</v>
      </c>
      <c r="HB102">
        <v>15.664300000000001</v>
      </c>
      <c r="HC102">
        <v>18</v>
      </c>
      <c r="HD102">
        <v>293.62</v>
      </c>
      <c r="HE102">
        <v>715.35</v>
      </c>
      <c r="HF102">
        <v>23.9636</v>
      </c>
      <c r="HG102">
        <v>23.527100000000001</v>
      </c>
      <c r="HH102">
        <v>30.000800000000002</v>
      </c>
      <c r="HI102">
        <v>23.2745</v>
      </c>
      <c r="HJ102">
        <v>23.096499999999999</v>
      </c>
      <c r="HK102">
        <v>68.866900000000001</v>
      </c>
      <c r="HL102">
        <v>17.953099999999999</v>
      </c>
      <c r="HM102">
        <v>42.162700000000001</v>
      </c>
      <c r="HN102">
        <v>-999.9</v>
      </c>
      <c r="HO102">
        <v>1456.75</v>
      </c>
      <c r="HP102">
        <v>18.802800000000001</v>
      </c>
      <c r="HQ102">
        <v>101.227</v>
      </c>
      <c r="HR102">
        <v>101.10299999999999</v>
      </c>
    </row>
    <row r="103" spans="1:226" x14ac:dyDescent="0.2">
      <c r="A103">
        <v>110</v>
      </c>
      <c r="B103">
        <v>1656170799.5</v>
      </c>
      <c r="C103">
        <v>1786.900000095367</v>
      </c>
      <c r="D103" t="s">
        <v>532</v>
      </c>
      <c r="E103" t="s">
        <v>533</v>
      </c>
      <c r="F103">
        <v>5</v>
      </c>
      <c r="G103" t="s">
        <v>351</v>
      </c>
      <c r="H103" t="s">
        <v>352</v>
      </c>
      <c r="I103">
        <v>1656170791.9629631</v>
      </c>
      <c r="J103">
        <f t="shared" si="34"/>
        <v>2.0233076285766692E-3</v>
      </c>
      <c r="K103">
        <f t="shared" si="35"/>
        <v>2.0233076285766693</v>
      </c>
      <c r="L103">
        <f t="shared" si="36"/>
        <v>27.726886233959302</v>
      </c>
      <c r="M103">
        <f t="shared" si="37"/>
        <v>1366.498518518518</v>
      </c>
      <c r="N103">
        <f t="shared" si="38"/>
        <v>847.20956680025415</v>
      </c>
      <c r="O103">
        <f t="shared" si="39"/>
        <v>64.882064774001805</v>
      </c>
      <c r="P103">
        <f t="shared" si="40"/>
        <v>104.65090205125077</v>
      </c>
      <c r="Q103">
        <f t="shared" si="41"/>
        <v>9.3990421579586564E-2</v>
      </c>
      <c r="R103">
        <f t="shared" si="42"/>
        <v>2.4834886675492678</v>
      </c>
      <c r="S103">
        <f t="shared" si="43"/>
        <v>9.2058045537395203E-2</v>
      </c>
      <c r="T103">
        <f t="shared" si="44"/>
        <v>5.7706585828637066E-2</v>
      </c>
      <c r="U103">
        <f t="shared" si="45"/>
        <v>321.51655798454777</v>
      </c>
      <c r="V103">
        <f t="shared" si="46"/>
        <v>26.946173959933702</v>
      </c>
      <c r="W103">
        <f t="shared" si="47"/>
        <v>25.338759259259259</v>
      </c>
      <c r="X103">
        <f t="shared" si="48"/>
        <v>3.2444655365381756</v>
      </c>
      <c r="Y103">
        <f t="shared" si="49"/>
        <v>49.740004256828755</v>
      </c>
      <c r="Z103">
        <f t="shared" si="50"/>
        <v>1.6146708158828715</v>
      </c>
      <c r="AA103">
        <f t="shared" si="51"/>
        <v>3.2462217082765834</v>
      </c>
      <c r="AB103">
        <f t="shared" si="52"/>
        <v>1.6297947206553041</v>
      </c>
      <c r="AC103">
        <f t="shared" si="53"/>
        <v>-89.227866420231109</v>
      </c>
      <c r="AD103">
        <f t="shared" si="54"/>
        <v>1.2183975535087515</v>
      </c>
      <c r="AE103">
        <f t="shared" si="55"/>
        <v>0.10413265743285943</v>
      </c>
      <c r="AF103">
        <f t="shared" si="56"/>
        <v>233.61122177525826</v>
      </c>
      <c r="AG103">
        <f t="shared" si="57"/>
        <v>46.395261632932076</v>
      </c>
      <c r="AH103">
        <f t="shared" si="58"/>
        <v>2.0509044039157858</v>
      </c>
      <c r="AI103">
        <f t="shared" si="59"/>
        <v>27.726886233959302</v>
      </c>
      <c r="AJ103">
        <v>1467.9273851187229</v>
      </c>
      <c r="AK103">
        <v>1420.070545454545</v>
      </c>
      <c r="AL103">
        <v>3.4043286080953621</v>
      </c>
      <c r="AM103">
        <v>66.509081150718828</v>
      </c>
      <c r="AN103">
        <f t="shared" si="60"/>
        <v>2.0233076285766693</v>
      </c>
      <c r="AO103">
        <v>18.711394895035909</v>
      </c>
      <c r="AP103">
        <v>21.087279999999989</v>
      </c>
      <c r="AQ103">
        <v>1.3743316474052581E-4</v>
      </c>
      <c r="AR103">
        <v>78.166941239200895</v>
      </c>
      <c r="AS103">
        <v>162</v>
      </c>
      <c r="AT103">
        <v>32</v>
      </c>
      <c r="AU103">
        <f t="shared" si="61"/>
        <v>1</v>
      </c>
      <c r="AV103">
        <f t="shared" si="62"/>
        <v>0</v>
      </c>
      <c r="AW103">
        <f t="shared" si="63"/>
        <v>40653.881839482499</v>
      </c>
      <c r="AX103">
        <f t="shared" si="64"/>
        <v>2000</v>
      </c>
      <c r="AY103">
        <f t="shared" si="65"/>
        <v>1681.2002891111647</v>
      </c>
      <c r="AZ103">
        <f t="shared" si="66"/>
        <v>0.8406001445555823</v>
      </c>
      <c r="BA103">
        <f t="shared" si="67"/>
        <v>0.16075827899227388</v>
      </c>
      <c r="BB103">
        <v>6</v>
      </c>
      <c r="BC103">
        <v>0.5</v>
      </c>
      <c r="BD103" t="s">
        <v>353</v>
      </c>
      <c r="BE103">
        <v>2</v>
      </c>
      <c r="BF103" t="b">
        <v>1</v>
      </c>
      <c r="BG103">
        <v>1656170791.9629631</v>
      </c>
      <c r="BH103">
        <v>1366.498518518518</v>
      </c>
      <c r="BI103">
        <v>1425.5303703703701</v>
      </c>
      <c r="BJ103">
        <v>21.083862962962961</v>
      </c>
      <c r="BK103">
        <v>18.674892592592592</v>
      </c>
      <c r="BL103">
        <v>1373.142222222222</v>
      </c>
      <c r="BM103">
        <v>21.163011111111111</v>
      </c>
      <c r="BN103">
        <v>500.0468518518519</v>
      </c>
      <c r="BO103">
        <v>76.483199999999997</v>
      </c>
      <c r="BP103">
        <v>0.1000532074074074</v>
      </c>
      <c r="BQ103">
        <v>25.347859259259259</v>
      </c>
      <c r="BR103">
        <v>25.338759259259259</v>
      </c>
      <c r="BS103">
        <v>999.90000000000009</v>
      </c>
      <c r="BT103">
        <v>0</v>
      </c>
      <c r="BU103">
        <v>0</v>
      </c>
      <c r="BV103">
        <v>9996.8659259259257</v>
      </c>
      <c r="BW103">
        <v>0</v>
      </c>
      <c r="BX103">
        <v>129.45540740740739</v>
      </c>
      <c r="BY103">
        <v>-59.031222222222233</v>
      </c>
      <c r="BZ103">
        <v>1395.931111111111</v>
      </c>
      <c r="CA103">
        <v>1452.659259259259</v>
      </c>
      <c r="CB103">
        <v>2.408984444444445</v>
      </c>
      <c r="CC103">
        <v>1425.5303703703701</v>
      </c>
      <c r="CD103">
        <v>18.674892592592592</v>
      </c>
      <c r="CE103">
        <v>1.612562592592593</v>
      </c>
      <c r="CF103">
        <v>1.428314444444444</v>
      </c>
      <c r="CG103">
        <v>14.07937407407408</v>
      </c>
      <c r="CH103">
        <v>12.221592592592589</v>
      </c>
      <c r="CI103">
        <v>2000</v>
      </c>
      <c r="CJ103">
        <v>0.979995888888889</v>
      </c>
      <c r="CK103">
        <v>2.0003707407407409E-2</v>
      </c>
      <c r="CL103">
        <v>0</v>
      </c>
      <c r="CM103">
        <v>2.3008481481481482</v>
      </c>
      <c r="CN103">
        <v>0</v>
      </c>
      <c r="CO103">
        <v>6486.6285185185197</v>
      </c>
      <c r="CP103">
        <v>16749.45185185186</v>
      </c>
      <c r="CQ103">
        <v>37.955777777777783</v>
      </c>
      <c r="CR103">
        <v>38.272925925925932</v>
      </c>
      <c r="CS103">
        <v>38.356259259259247</v>
      </c>
      <c r="CT103">
        <v>36.72896296296296</v>
      </c>
      <c r="CU103">
        <v>37.099296296296288</v>
      </c>
      <c r="CV103">
        <v>1959.99</v>
      </c>
      <c r="CW103">
        <v>40.009629629629629</v>
      </c>
      <c r="CX103">
        <v>0</v>
      </c>
      <c r="CY103">
        <v>1656170799.8</v>
      </c>
      <c r="CZ103">
        <v>0</v>
      </c>
      <c r="DA103">
        <v>1656169376.0999999</v>
      </c>
      <c r="DB103" t="s">
        <v>361</v>
      </c>
      <c r="DC103">
        <v>1656169373.5999999</v>
      </c>
      <c r="DD103">
        <v>1656169376.0999999</v>
      </c>
      <c r="DE103">
        <v>1</v>
      </c>
      <c r="DF103">
        <v>0.13200000000000001</v>
      </c>
      <c r="DG103">
        <v>7.5999999999999998E-2</v>
      </c>
      <c r="DH103">
        <v>-3.2810000000000001</v>
      </c>
      <c r="DI103">
        <v>-0.13800000000000001</v>
      </c>
      <c r="DJ103">
        <v>420</v>
      </c>
      <c r="DK103">
        <v>17</v>
      </c>
      <c r="DL103">
        <v>0.11</v>
      </c>
      <c r="DM103">
        <v>0.05</v>
      </c>
      <c r="DN103">
        <v>-59.152092499999988</v>
      </c>
      <c r="DO103">
        <v>2.7381849906191409</v>
      </c>
      <c r="DP103">
        <v>0.29299122545521761</v>
      </c>
      <c r="DQ103">
        <v>0</v>
      </c>
      <c r="DR103">
        <v>2.4416407499999999</v>
      </c>
      <c r="DS103">
        <v>-0.6689422514071377</v>
      </c>
      <c r="DT103">
        <v>6.5566142001321853E-2</v>
      </c>
      <c r="DU103">
        <v>0</v>
      </c>
      <c r="DV103">
        <v>0</v>
      </c>
      <c r="DW103">
        <v>2</v>
      </c>
      <c r="DX103" t="s">
        <v>358</v>
      </c>
      <c r="DY103">
        <v>2.9858600000000002</v>
      </c>
      <c r="DZ103">
        <v>2.7247699999999999</v>
      </c>
      <c r="EA103">
        <v>0.183363</v>
      </c>
      <c r="EB103">
        <v>0.18582899999999999</v>
      </c>
      <c r="EC103">
        <v>8.4258600000000003E-2</v>
      </c>
      <c r="ED103">
        <v>7.6085799999999995E-2</v>
      </c>
      <c r="EE103">
        <v>26024.7</v>
      </c>
      <c r="EF103">
        <v>26029.4</v>
      </c>
      <c r="EG103">
        <v>29595.7</v>
      </c>
      <c r="EH103">
        <v>29549</v>
      </c>
      <c r="EI103">
        <v>35918.6</v>
      </c>
      <c r="EJ103">
        <v>36289.599999999999</v>
      </c>
      <c r="EK103">
        <v>41698.9</v>
      </c>
      <c r="EL103">
        <v>42089.3</v>
      </c>
      <c r="EM103">
        <v>1.6274999999999999</v>
      </c>
      <c r="EN103">
        <v>2.3034300000000001</v>
      </c>
      <c r="EO103">
        <v>9.7311999999999996E-2</v>
      </c>
      <c r="EP103">
        <v>0</v>
      </c>
      <c r="EQ103">
        <v>23.676300000000001</v>
      </c>
      <c r="ER103">
        <v>999.9</v>
      </c>
      <c r="ES103">
        <v>41.5</v>
      </c>
      <c r="ET103">
        <v>29.6</v>
      </c>
      <c r="EU103">
        <v>22.590900000000001</v>
      </c>
      <c r="EV103">
        <v>62.164700000000003</v>
      </c>
      <c r="EW103">
        <v>25.536899999999999</v>
      </c>
      <c r="EX103">
        <v>2</v>
      </c>
      <c r="EY103">
        <v>-0.29741099999999998</v>
      </c>
      <c r="EZ103">
        <v>0</v>
      </c>
      <c r="FA103">
        <v>20.398399999999999</v>
      </c>
      <c r="FB103">
        <v>5.2192400000000001</v>
      </c>
      <c r="FC103">
        <v>12.0053</v>
      </c>
      <c r="FD103">
        <v>4.9907000000000004</v>
      </c>
      <c r="FE103">
        <v>3.2885499999999999</v>
      </c>
      <c r="FF103">
        <v>4653.6000000000004</v>
      </c>
      <c r="FG103">
        <v>9999</v>
      </c>
      <c r="FH103">
        <v>9999</v>
      </c>
      <c r="FI103">
        <v>81.400000000000006</v>
      </c>
      <c r="FJ103">
        <v>1.8670800000000001</v>
      </c>
      <c r="FK103">
        <v>1.86615</v>
      </c>
      <c r="FL103">
        <v>1.8656900000000001</v>
      </c>
      <c r="FM103">
        <v>1.8656200000000001</v>
      </c>
      <c r="FN103">
        <v>1.86737</v>
      </c>
      <c r="FO103">
        <v>1.8699600000000001</v>
      </c>
      <c r="FP103">
        <v>1.86859</v>
      </c>
      <c r="FQ103">
        <v>1.86998</v>
      </c>
      <c r="FR103">
        <v>0</v>
      </c>
      <c r="FS103">
        <v>0</v>
      </c>
      <c r="FT103">
        <v>0</v>
      </c>
      <c r="FU103">
        <v>0</v>
      </c>
      <c r="FV103" t="s">
        <v>355</v>
      </c>
      <c r="FW103" t="s">
        <v>356</v>
      </c>
      <c r="FX103" t="s">
        <v>357</v>
      </c>
      <c r="FY103" t="s">
        <v>357</v>
      </c>
      <c r="FZ103" t="s">
        <v>357</v>
      </c>
      <c r="GA103" t="s">
        <v>357</v>
      </c>
      <c r="GB103">
        <v>0</v>
      </c>
      <c r="GC103">
        <v>100</v>
      </c>
      <c r="GD103">
        <v>100</v>
      </c>
      <c r="GE103">
        <v>-6.73</v>
      </c>
      <c r="GF103">
        <v>-7.9100000000000004E-2</v>
      </c>
      <c r="GG103">
        <v>-1.624389483395291</v>
      </c>
      <c r="GH103">
        <v>-4.1018793927769777E-3</v>
      </c>
      <c r="GI103">
        <v>4.953481889674257E-7</v>
      </c>
      <c r="GJ103">
        <v>-1.2383106132613841E-10</v>
      </c>
      <c r="GK103">
        <v>-0.15180510937277439</v>
      </c>
      <c r="GL103">
        <v>-1.6538770927233871E-2</v>
      </c>
      <c r="GM103">
        <v>1.291337703146669E-3</v>
      </c>
      <c r="GN103">
        <v>-1.6425570027322581E-5</v>
      </c>
      <c r="GO103">
        <v>20</v>
      </c>
      <c r="GP103">
        <v>2316</v>
      </c>
      <c r="GQ103">
        <v>1</v>
      </c>
      <c r="GR103">
        <v>39</v>
      </c>
      <c r="GS103">
        <v>23.8</v>
      </c>
      <c r="GT103">
        <v>23.7</v>
      </c>
      <c r="GU103">
        <v>3.4680200000000001</v>
      </c>
      <c r="GV103">
        <v>2.18384</v>
      </c>
      <c r="GW103">
        <v>1.94702</v>
      </c>
      <c r="GX103">
        <v>2.7697799999999999</v>
      </c>
      <c r="GY103">
        <v>2.19482</v>
      </c>
      <c r="GZ103">
        <v>2.34131</v>
      </c>
      <c r="HA103">
        <v>33.6479</v>
      </c>
      <c r="HB103">
        <v>15.664300000000001</v>
      </c>
      <c r="HC103">
        <v>18</v>
      </c>
      <c r="HD103">
        <v>293.41300000000001</v>
      </c>
      <c r="HE103">
        <v>715.22900000000004</v>
      </c>
      <c r="HF103">
        <v>23.962900000000001</v>
      </c>
      <c r="HG103">
        <v>23.5351</v>
      </c>
      <c r="HH103">
        <v>30.000800000000002</v>
      </c>
      <c r="HI103">
        <v>23.282399999999999</v>
      </c>
      <c r="HJ103">
        <v>23.1037</v>
      </c>
      <c r="HK103">
        <v>69.446100000000001</v>
      </c>
      <c r="HL103">
        <v>17.678799999999999</v>
      </c>
      <c r="HM103">
        <v>42.162700000000001</v>
      </c>
      <c r="HN103">
        <v>-999.9</v>
      </c>
      <c r="HO103">
        <v>1470.12</v>
      </c>
      <c r="HP103">
        <v>18.845500000000001</v>
      </c>
      <c r="HQ103">
        <v>101.223</v>
      </c>
      <c r="HR103">
        <v>101.10299999999999</v>
      </c>
    </row>
    <row r="104" spans="1:226" x14ac:dyDescent="0.2">
      <c r="A104">
        <v>111</v>
      </c>
      <c r="B104">
        <v>1656170804.5</v>
      </c>
      <c r="C104">
        <v>1791.900000095367</v>
      </c>
      <c r="D104" t="s">
        <v>534</v>
      </c>
      <c r="E104" t="s">
        <v>535</v>
      </c>
      <c r="F104">
        <v>5</v>
      </c>
      <c r="G104" t="s">
        <v>351</v>
      </c>
      <c r="H104" t="s">
        <v>352</v>
      </c>
      <c r="I104">
        <v>1656170796.981482</v>
      </c>
      <c r="J104">
        <f t="shared" si="34"/>
        <v>1.9969761019224589E-3</v>
      </c>
      <c r="K104">
        <f t="shared" si="35"/>
        <v>1.996976101922459</v>
      </c>
      <c r="L104">
        <f t="shared" si="36"/>
        <v>27.849310803794719</v>
      </c>
      <c r="M104">
        <f t="shared" si="37"/>
        <v>1383.382592592593</v>
      </c>
      <c r="N104">
        <f t="shared" si="38"/>
        <v>857.51390615234493</v>
      </c>
      <c r="O104">
        <f t="shared" si="39"/>
        <v>65.671291063371598</v>
      </c>
      <c r="P104">
        <f t="shared" si="40"/>
        <v>105.94407885206907</v>
      </c>
      <c r="Q104">
        <f t="shared" si="41"/>
        <v>9.3173508237925709E-2</v>
      </c>
      <c r="R104">
        <f t="shared" si="42"/>
        <v>2.4828873038882158</v>
      </c>
      <c r="S104">
        <f t="shared" si="43"/>
        <v>9.127376088834005E-2</v>
      </c>
      <c r="T104">
        <f t="shared" si="44"/>
        <v>5.7213559120430753E-2</v>
      </c>
      <c r="U104">
        <f t="shared" si="45"/>
        <v>321.52053944444447</v>
      </c>
      <c r="V104">
        <f t="shared" si="46"/>
        <v>26.927103294635128</v>
      </c>
      <c r="W104">
        <f t="shared" si="47"/>
        <v>25.30147777777778</v>
      </c>
      <c r="X104">
        <f t="shared" si="48"/>
        <v>3.2372793997004443</v>
      </c>
      <c r="Y104">
        <f t="shared" si="49"/>
        <v>49.825146566829531</v>
      </c>
      <c r="Z104">
        <f t="shared" si="50"/>
        <v>1.6147934895549663</v>
      </c>
      <c r="AA104">
        <f t="shared" si="51"/>
        <v>3.2409207013351664</v>
      </c>
      <c r="AB104">
        <f t="shared" si="52"/>
        <v>1.622485910145478</v>
      </c>
      <c r="AC104">
        <f t="shared" si="53"/>
        <v>-88.066646094780438</v>
      </c>
      <c r="AD104">
        <f t="shared" si="54"/>
        <v>2.5299052441842966</v>
      </c>
      <c r="AE104">
        <f t="shared" si="55"/>
        <v>0.2162051049829474</v>
      </c>
      <c r="AF104">
        <f t="shared" si="56"/>
        <v>236.20000369883132</v>
      </c>
      <c r="AG104">
        <f t="shared" si="57"/>
        <v>46.352525962265112</v>
      </c>
      <c r="AH104">
        <f t="shared" si="58"/>
        <v>2.0131546811847145</v>
      </c>
      <c r="AI104">
        <f t="shared" si="59"/>
        <v>27.849310803794719</v>
      </c>
      <c r="AJ104">
        <v>1485.421762662867</v>
      </c>
      <c r="AK104">
        <v>1437.2573939393931</v>
      </c>
      <c r="AL104">
        <v>3.4412041987499919</v>
      </c>
      <c r="AM104">
        <v>66.509081150718828</v>
      </c>
      <c r="AN104">
        <f t="shared" si="60"/>
        <v>1.996976101922459</v>
      </c>
      <c r="AO104">
        <v>18.745830072621459</v>
      </c>
      <c r="AP104">
        <v>21.091439393939389</v>
      </c>
      <c r="AQ104">
        <v>3.793052937601172E-5</v>
      </c>
      <c r="AR104">
        <v>78.166941239200895</v>
      </c>
      <c r="AS104">
        <v>162</v>
      </c>
      <c r="AT104">
        <v>32</v>
      </c>
      <c r="AU104">
        <f t="shared" si="61"/>
        <v>1</v>
      </c>
      <c r="AV104">
        <f t="shared" si="62"/>
        <v>0</v>
      </c>
      <c r="AW104">
        <f t="shared" si="63"/>
        <v>40642.561349846197</v>
      </c>
      <c r="AX104">
        <f t="shared" si="64"/>
        <v>2000.024814814815</v>
      </c>
      <c r="AY104">
        <f t="shared" si="65"/>
        <v>1681.2211444444445</v>
      </c>
      <c r="AZ104">
        <f t="shared" si="66"/>
        <v>0.84060014255378679</v>
      </c>
      <c r="BA104">
        <f t="shared" si="67"/>
        <v>0.16075827512880858</v>
      </c>
      <c r="BB104">
        <v>6</v>
      </c>
      <c r="BC104">
        <v>0.5</v>
      </c>
      <c r="BD104" t="s">
        <v>353</v>
      </c>
      <c r="BE104">
        <v>2</v>
      </c>
      <c r="BF104" t="b">
        <v>1</v>
      </c>
      <c r="BG104">
        <v>1656170796.981482</v>
      </c>
      <c r="BH104">
        <v>1383.382592592593</v>
      </c>
      <c r="BI104">
        <v>1442.346666666667</v>
      </c>
      <c r="BJ104">
        <v>21.085437037037039</v>
      </c>
      <c r="BK104">
        <v>18.72062592592593</v>
      </c>
      <c r="BL104">
        <v>1390.0844444444449</v>
      </c>
      <c r="BM104">
        <v>21.16455925925926</v>
      </c>
      <c r="BN104">
        <v>500.00774074074081</v>
      </c>
      <c r="BO104">
        <v>76.483359259259245</v>
      </c>
      <c r="BP104">
        <v>9.9994774074074061E-2</v>
      </c>
      <c r="BQ104">
        <v>25.320377777777779</v>
      </c>
      <c r="BR104">
        <v>25.30147777777778</v>
      </c>
      <c r="BS104">
        <v>999.90000000000009</v>
      </c>
      <c r="BT104">
        <v>0</v>
      </c>
      <c r="BU104">
        <v>0</v>
      </c>
      <c r="BV104">
        <v>9992.9825925925943</v>
      </c>
      <c r="BW104">
        <v>0</v>
      </c>
      <c r="BX104">
        <v>129.46688888888889</v>
      </c>
      <c r="BY104">
        <v>-58.96371111111111</v>
      </c>
      <c r="BZ104">
        <v>1413.18</v>
      </c>
      <c r="CA104">
        <v>1469.8629629629629</v>
      </c>
      <c r="CB104">
        <v>2.3648174074074069</v>
      </c>
      <c r="CC104">
        <v>1442.346666666667</v>
      </c>
      <c r="CD104">
        <v>18.72062592592593</v>
      </c>
      <c r="CE104">
        <v>1.612686296296296</v>
      </c>
      <c r="CF104">
        <v>1.431815925925926</v>
      </c>
      <c r="CG104">
        <v>14.08054814814815</v>
      </c>
      <c r="CH104">
        <v>12.258829629629631</v>
      </c>
      <c r="CI104">
        <v>2000.024814814815</v>
      </c>
      <c r="CJ104">
        <v>0.9799956666666666</v>
      </c>
      <c r="CK104">
        <v>2.0003933333333342E-2</v>
      </c>
      <c r="CL104">
        <v>0</v>
      </c>
      <c r="CM104">
        <v>2.3185740740740739</v>
      </c>
      <c r="CN104">
        <v>0</v>
      </c>
      <c r="CO104">
        <v>6481.1685185185179</v>
      </c>
      <c r="CP104">
        <v>16749.659259259261</v>
      </c>
      <c r="CQ104">
        <v>37.897925925925932</v>
      </c>
      <c r="CR104">
        <v>38.240592592592577</v>
      </c>
      <c r="CS104">
        <v>38.319185185185177</v>
      </c>
      <c r="CT104">
        <v>36.701074074074072</v>
      </c>
      <c r="CU104">
        <v>37.046111111111109</v>
      </c>
      <c r="CV104">
        <v>1960.0148148148139</v>
      </c>
      <c r="CW104">
        <v>40.01</v>
      </c>
      <c r="CX104">
        <v>0</v>
      </c>
      <c r="CY104">
        <v>1656170804.5999999</v>
      </c>
      <c r="CZ104">
        <v>0</v>
      </c>
      <c r="DA104">
        <v>1656169376.0999999</v>
      </c>
      <c r="DB104" t="s">
        <v>361</v>
      </c>
      <c r="DC104">
        <v>1656169373.5999999</v>
      </c>
      <c r="DD104">
        <v>1656169376.0999999</v>
      </c>
      <c r="DE104">
        <v>1</v>
      </c>
      <c r="DF104">
        <v>0.13200000000000001</v>
      </c>
      <c r="DG104">
        <v>7.5999999999999998E-2</v>
      </c>
      <c r="DH104">
        <v>-3.2810000000000001</v>
      </c>
      <c r="DI104">
        <v>-0.13800000000000001</v>
      </c>
      <c r="DJ104">
        <v>420</v>
      </c>
      <c r="DK104">
        <v>17</v>
      </c>
      <c r="DL104">
        <v>0.11</v>
      </c>
      <c r="DM104">
        <v>0.05</v>
      </c>
      <c r="DN104">
        <v>-59.059456097560982</v>
      </c>
      <c r="DO104">
        <v>1.288990243902489</v>
      </c>
      <c r="DP104">
        <v>0.22276153831086931</v>
      </c>
      <c r="DQ104">
        <v>0</v>
      </c>
      <c r="DR104">
        <v>2.3982221951219511</v>
      </c>
      <c r="DS104">
        <v>-0.53780048780487988</v>
      </c>
      <c r="DT104">
        <v>5.4196107569356389E-2</v>
      </c>
      <c r="DU104">
        <v>0</v>
      </c>
      <c r="DV104">
        <v>0</v>
      </c>
      <c r="DW104">
        <v>2</v>
      </c>
      <c r="DX104" t="s">
        <v>358</v>
      </c>
      <c r="DY104">
        <v>2.9856400000000001</v>
      </c>
      <c r="DZ104">
        <v>2.7245900000000001</v>
      </c>
      <c r="EA104">
        <v>0.184722</v>
      </c>
      <c r="EB104">
        <v>0.187143</v>
      </c>
      <c r="EC104">
        <v>8.4272399999999997E-2</v>
      </c>
      <c r="ED104">
        <v>7.6173299999999999E-2</v>
      </c>
      <c r="EE104">
        <v>25981.3</v>
      </c>
      <c r="EF104">
        <v>25987.200000000001</v>
      </c>
      <c r="EG104">
        <v>29595.599999999999</v>
      </c>
      <c r="EH104">
        <v>29548.7</v>
      </c>
      <c r="EI104">
        <v>35918.1</v>
      </c>
      <c r="EJ104">
        <v>36285.800000000003</v>
      </c>
      <c r="EK104">
        <v>41698.9</v>
      </c>
      <c r="EL104">
        <v>42088.9</v>
      </c>
      <c r="EM104">
        <v>1.62575</v>
      </c>
      <c r="EN104">
        <v>2.3035999999999999</v>
      </c>
      <c r="EO104">
        <v>9.8381200000000002E-2</v>
      </c>
      <c r="EP104">
        <v>0</v>
      </c>
      <c r="EQ104">
        <v>23.6478</v>
      </c>
      <c r="ER104">
        <v>999.9</v>
      </c>
      <c r="ES104">
        <v>41.5</v>
      </c>
      <c r="ET104">
        <v>29.6</v>
      </c>
      <c r="EU104">
        <v>22.59</v>
      </c>
      <c r="EV104">
        <v>61.934699999999999</v>
      </c>
      <c r="EW104">
        <v>25.613</v>
      </c>
      <c r="EX104">
        <v>2</v>
      </c>
      <c r="EY104">
        <v>-0.29688799999999999</v>
      </c>
      <c r="EZ104">
        <v>0</v>
      </c>
      <c r="FA104">
        <v>20.3978</v>
      </c>
      <c r="FB104">
        <v>5.2159399999999998</v>
      </c>
      <c r="FC104">
        <v>12.005000000000001</v>
      </c>
      <c r="FD104">
        <v>4.9897499999999999</v>
      </c>
      <c r="FE104">
        <v>3.2879800000000001</v>
      </c>
      <c r="FF104">
        <v>4653.6000000000004</v>
      </c>
      <c r="FG104">
        <v>9999</v>
      </c>
      <c r="FH104">
        <v>9999</v>
      </c>
      <c r="FI104">
        <v>81.400000000000006</v>
      </c>
      <c r="FJ104">
        <v>1.8671</v>
      </c>
      <c r="FK104">
        <v>1.86615</v>
      </c>
      <c r="FL104">
        <v>1.8656900000000001</v>
      </c>
      <c r="FM104">
        <v>1.86565</v>
      </c>
      <c r="FN104">
        <v>1.86737</v>
      </c>
      <c r="FO104">
        <v>1.8699600000000001</v>
      </c>
      <c r="FP104">
        <v>1.86859</v>
      </c>
      <c r="FQ104">
        <v>1.86998</v>
      </c>
      <c r="FR104">
        <v>0</v>
      </c>
      <c r="FS104">
        <v>0</v>
      </c>
      <c r="FT104">
        <v>0</v>
      </c>
      <c r="FU104">
        <v>0</v>
      </c>
      <c r="FV104" t="s">
        <v>355</v>
      </c>
      <c r="FW104" t="s">
        <v>356</v>
      </c>
      <c r="FX104" t="s">
        <v>357</v>
      </c>
      <c r="FY104" t="s">
        <v>357</v>
      </c>
      <c r="FZ104" t="s">
        <v>357</v>
      </c>
      <c r="GA104" t="s">
        <v>357</v>
      </c>
      <c r="GB104">
        <v>0</v>
      </c>
      <c r="GC104">
        <v>100</v>
      </c>
      <c r="GD104">
        <v>100</v>
      </c>
      <c r="GE104">
        <v>-6.79</v>
      </c>
      <c r="GF104">
        <v>-7.9000000000000001E-2</v>
      </c>
      <c r="GG104">
        <v>-1.624389483395291</v>
      </c>
      <c r="GH104">
        <v>-4.1018793927769777E-3</v>
      </c>
      <c r="GI104">
        <v>4.953481889674257E-7</v>
      </c>
      <c r="GJ104">
        <v>-1.2383106132613841E-10</v>
      </c>
      <c r="GK104">
        <v>-0.15180510937277439</v>
      </c>
      <c r="GL104">
        <v>-1.6538770927233871E-2</v>
      </c>
      <c r="GM104">
        <v>1.291337703146669E-3</v>
      </c>
      <c r="GN104">
        <v>-1.6425570027322581E-5</v>
      </c>
      <c r="GO104">
        <v>20</v>
      </c>
      <c r="GP104">
        <v>2316</v>
      </c>
      <c r="GQ104">
        <v>1</v>
      </c>
      <c r="GR104">
        <v>39</v>
      </c>
      <c r="GS104">
        <v>23.8</v>
      </c>
      <c r="GT104">
        <v>23.8</v>
      </c>
      <c r="GU104">
        <v>3.5022000000000002</v>
      </c>
      <c r="GV104">
        <v>2.1814</v>
      </c>
      <c r="GW104">
        <v>1.94702</v>
      </c>
      <c r="GX104">
        <v>2.7697799999999999</v>
      </c>
      <c r="GY104">
        <v>2.19482</v>
      </c>
      <c r="GZ104">
        <v>2.3315399999999999</v>
      </c>
      <c r="HA104">
        <v>33.6479</v>
      </c>
      <c r="HB104">
        <v>15.664300000000001</v>
      </c>
      <c r="HC104">
        <v>18</v>
      </c>
      <c r="HD104">
        <v>292.73700000000002</v>
      </c>
      <c r="HE104">
        <v>715.48</v>
      </c>
      <c r="HF104">
        <v>23.9618</v>
      </c>
      <c r="HG104">
        <v>23.543900000000001</v>
      </c>
      <c r="HH104">
        <v>30.000599999999999</v>
      </c>
      <c r="HI104">
        <v>23.290700000000001</v>
      </c>
      <c r="HJ104">
        <v>23.110499999999998</v>
      </c>
      <c r="HK104">
        <v>70.087000000000003</v>
      </c>
      <c r="HL104">
        <v>17.678799999999999</v>
      </c>
      <c r="HM104">
        <v>42.162700000000001</v>
      </c>
      <c r="HN104">
        <v>-999.9</v>
      </c>
      <c r="HO104">
        <v>1490.23</v>
      </c>
      <c r="HP104">
        <v>18.7865</v>
      </c>
      <c r="HQ104">
        <v>101.223</v>
      </c>
      <c r="HR104">
        <v>101.102</v>
      </c>
    </row>
    <row r="105" spans="1:226" x14ac:dyDescent="0.2">
      <c r="A105">
        <v>112</v>
      </c>
      <c r="B105">
        <v>1656170809.5</v>
      </c>
      <c r="C105">
        <v>1796.900000095367</v>
      </c>
      <c r="D105" t="s">
        <v>536</v>
      </c>
      <c r="E105" t="s">
        <v>537</v>
      </c>
      <c r="F105">
        <v>5</v>
      </c>
      <c r="G105" t="s">
        <v>351</v>
      </c>
      <c r="H105" t="s">
        <v>352</v>
      </c>
      <c r="I105">
        <v>1656170802</v>
      </c>
      <c r="J105">
        <f t="shared" si="34"/>
        <v>1.9778726807992931E-3</v>
      </c>
      <c r="K105">
        <f t="shared" si="35"/>
        <v>1.9778726807992932</v>
      </c>
      <c r="L105">
        <f t="shared" si="36"/>
        <v>27.867827540931273</v>
      </c>
      <c r="M105">
        <f t="shared" si="37"/>
        <v>1400.232962962963</v>
      </c>
      <c r="N105">
        <f t="shared" si="38"/>
        <v>870.87352017436763</v>
      </c>
      <c r="O105">
        <f t="shared" si="39"/>
        <v>66.694585495334891</v>
      </c>
      <c r="P105">
        <f t="shared" si="40"/>
        <v>107.23481067953605</v>
      </c>
      <c r="Q105">
        <f t="shared" si="41"/>
        <v>9.2632465049407017E-2</v>
      </c>
      <c r="R105">
        <f t="shared" si="42"/>
        <v>2.4832672195211791</v>
      </c>
      <c r="S105">
        <f t="shared" si="43"/>
        <v>9.0754758101444885E-2</v>
      </c>
      <c r="T105">
        <f t="shared" si="44"/>
        <v>5.6887258148050554E-2</v>
      </c>
      <c r="U105">
        <f t="shared" si="45"/>
        <v>321.5204803333333</v>
      </c>
      <c r="V105">
        <f t="shared" si="46"/>
        <v>26.921229138650659</v>
      </c>
      <c r="W105">
        <f t="shared" si="47"/>
        <v>25.27058518518518</v>
      </c>
      <c r="X105">
        <f t="shared" si="48"/>
        <v>3.2313352837734501</v>
      </c>
      <c r="Y105">
        <f t="shared" si="49"/>
        <v>49.869045266271947</v>
      </c>
      <c r="Z105">
        <f t="shared" si="50"/>
        <v>1.6151150110705794</v>
      </c>
      <c r="AA105">
        <f t="shared" si="51"/>
        <v>3.2387125168464657</v>
      </c>
      <c r="AB105">
        <f t="shared" si="52"/>
        <v>1.6162202727028707</v>
      </c>
      <c r="AC105">
        <f t="shared" si="53"/>
        <v>-87.224185223248824</v>
      </c>
      <c r="AD105">
        <f t="shared" si="54"/>
        <v>5.1319862563226959</v>
      </c>
      <c r="AE105">
        <f t="shared" si="55"/>
        <v>0.43841785926406046</v>
      </c>
      <c r="AF105">
        <f t="shared" si="56"/>
        <v>239.86669922567125</v>
      </c>
      <c r="AG105">
        <f t="shared" si="57"/>
        <v>46.356269027219795</v>
      </c>
      <c r="AH105">
        <f t="shared" si="58"/>
        <v>1.9916815799280183</v>
      </c>
      <c r="AI105">
        <f t="shared" si="59"/>
        <v>27.867827540931273</v>
      </c>
      <c r="AJ105">
        <v>1502.599451120831</v>
      </c>
      <c r="AK105">
        <v>1454.4453939393941</v>
      </c>
      <c r="AL105">
        <v>3.431936139156333</v>
      </c>
      <c r="AM105">
        <v>66.509081150718828</v>
      </c>
      <c r="AN105">
        <f t="shared" si="60"/>
        <v>1.9778726807992932</v>
      </c>
      <c r="AO105">
        <v>18.769046202959249</v>
      </c>
      <c r="AP105">
        <v>21.092037575757569</v>
      </c>
      <c r="AQ105">
        <v>1.0897076760464359E-4</v>
      </c>
      <c r="AR105">
        <v>78.166941239200895</v>
      </c>
      <c r="AS105">
        <v>163</v>
      </c>
      <c r="AT105">
        <v>33</v>
      </c>
      <c r="AU105">
        <f t="shared" si="61"/>
        <v>1</v>
      </c>
      <c r="AV105">
        <f t="shared" si="62"/>
        <v>0</v>
      </c>
      <c r="AW105">
        <f t="shared" si="63"/>
        <v>40653.648100922604</v>
      </c>
      <c r="AX105">
        <f t="shared" si="64"/>
        <v>2000.024444444444</v>
      </c>
      <c r="AY105">
        <f t="shared" si="65"/>
        <v>1681.2208333333331</v>
      </c>
      <c r="AZ105">
        <f t="shared" si="66"/>
        <v>0.840600142664923</v>
      </c>
      <c r="BA105">
        <f t="shared" si="67"/>
        <v>0.16075827534330137</v>
      </c>
      <c r="BB105">
        <v>6</v>
      </c>
      <c r="BC105">
        <v>0.5</v>
      </c>
      <c r="BD105" t="s">
        <v>353</v>
      </c>
      <c r="BE105">
        <v>2</v>
      </c>
      <c r="BF105" t="b">
        <v>1</v>
      </c>
      <c r="BG105">
        <v>1656170802</v>
      </c>
      <c r="BH105">
        <v>1400.232962962963</v>
      </c>
      <c r="BI105">
        <v>1459.210370370371</v>
      </c>
      <c r="BJ105">
        <v>21.089581481481481</v>
      </c>
      <c r="BK105">
        <v>18.74983703703704</v>
      </c>
      <c r="BL105">
        <v>1406.992962962963</v>
      </c>
      <c r="BM105">
        <v>21.16863703703704</v>
      </c>
      <c r="BN105">
        <v>499.97199999999998</v>
      </c>
      <c r="BO105">
        <v>76.483603703703707</v>
      </c>
      <c r="BP105">
        <v>9.9945974074074087E-2</v>
      </c>
      <c r="BQ105">
        <v>25.308918518518521</v>
      </c>
      <c r="BR105">
        <v>25.27058518518518</v>
      </c>
      <c r="BS105">
        <v>999.90000000000009</v>
      </c>
      <c r="BT105">
        <v>0</v>
      </c>
      <c r="BU105">
        <v>0</v>
      </c>
      <c r="BV105">
        <v>9995.3907407407405</v>
      </c>
      <c r="BW105">
        <v>0</v>
      </c>
      <c r="BX105">
        <v>129.4814814814815</v>
      </c>
      <c r="BY105">
        <v>-58.977277777777779</v>
      </c>
      <c r="BZ105">
        <v>1430.4</v>
      </c>
      <c r="CA105">
        <v>1487.0929629629629</v>
      </c>
      <c r="CB105">
        <v>2.3397488888888889</v>
      </c>
      <c r="CC105">
        <v>1459.210370370371</v>
      </c>
      <c r="CD105">
        <v>18.74983703703704</v>
      </c>
      <c r="CE105">
        <v>1.613007777777778</v>
      </c>
      <c r="CF105">
        <v>1.4340544444444441</v>
      </c>
      <c r="CG105">
        <v>14.08362962962963</v>
      </c>
      <c r="CH105">
        <v>12.2826</v>
      </c>
      <c r="CI105">
        <v>2000.024444444444</v>
      </c>
      <c r="CJ105">
        <v>0.97999533333333333</v>
      </c>
      <c r="CK105">
        <v>2.0004266666666669E-2</v>
      </c>
      <c r="CL105">
        <v>0</v>
      </c>
      <c r="CM105">
        <v>2.3159851851851849</v>
      </c>
      <c r="CN105">
        <v>0</v>
      </c>
      <c r="CO105">
        <v>6476.0529629629636</v>
      </c>
      <c r="CP105">
        <v>16749.64814814815</v>
      </c>
      <c r="CQ105">
        <v>37.849296296296288</v>
      </c>
      <c r="CR105">
        <v>38.210407407407402</v>
      </c>
      <c r="CS105">
        <v>38.268185185185182</v>
      </c>
      <c r="CT105">
        <v>36.666333333333327</v>
      </c>
      <c r="CU105">
        <v>36.990444444444442</v>
      </c>
      <c r="CV105">
        <v>1960.014444444445</v>
      </c>
      <c r="CW105">
        <v>40.01</v>
      </c>
      <c r="CX105">
        <v>0</v>
      </c>
      <c r="CY105">
        <v>1656170810</v>
      </c>
      <c r="CZ105">
        <v>0</v>
      </c>
      <c r="DA105">
        <v>1656169376.0999999</v>
      </c>
      <c r="DB105" t="s">
        <v>361</v>
      </c>
      <c r="DC105">
        <v>1656169373.5999999</v>
      </c>
      <c r="DD105">
        <v>1656169376.0999999</v>
      </c>
      <c r="DE105">
        <v>1</v>
      </c>
      <c r="DF105">
        <v>0.13200000000000001</v>
      </c>
      <c r="DG105">
        <v>7.5999999999999998E-2</v>
      </c>
      <c r="DH105">
        <v>-3.2810000000000001</v>
      </c>
      <c r="DI105">
        <v>-0.13800000000000001</v>
      </c>
      <c r="DJ105">
        <v>420</v>
      </c>
      <c r="DK105">
        <v>17</v>
      </c>
      <c r="DL105">
        <v>0.11</v>
      </c>
      <c r="DM105">
        <v>0.05</v>
      </c>
      <c r="DN105">
        <v>-58.989756097560957</v>
      </c>
      <c r="DO105">
        <v>-0.2288445993031275</v>
      </c>
      <c r="DP105">
        <v>0.1629625859332117</v>
      </c>
      <c r="DQ105">
        <v>0</v>
      </c>
      <c r="DR105">
        <v>2.360885365853659</v>
      </c>
      <c r="DS105">
        <v>-0.36377644599303011</v>
      </c>
      <c r="DT105">
        <v>3.778390831167646E-2</v>
      </c>
      <c r="DU105">
        <v>0</v>
      </c>
      <c r="DV105">
        <v>0</v>
      </c>
      <c r="DW105">
        <v>2</v>
      </c>
      <c r="DX105" t="s">
        <v>358</v>
      </c>
      <c r="DY105">
        <v>2.98583</v>
      </c>
      <c r="DZ105">
        <v>2.7247400000000002</v>
      </c>
      <c r="EA105">
        <v>0.18607099999999999</v>
      </c>
      <c r="EB105">
        <v>0.18846099999999999</v>
      </c>
      <c r="EC105">
        <v>8.4268800000000005E-2</v>
      </c>
      <c r="ED105">
        <v>7.6194100000000001E-2</v>
      </c>
      <c r="EE105">
        <v>25938.6</v>
      </c>
      <c r="EF105">
        <v>25944.5</v>
      </c>
      <c r="EG105">
        <v>29595.9</v>
      </c>
      <c r="EH105">
        <v>29548</v>
      </c>
      <c r="EI105">
        <v>35918.6</v>
      </c>
      <c r="EJ105">
        <v>36284.300000000003</v>
      </c>
      <c r="EK105">
        <v>41699.300000000003</v>
      </c>
      <c r="EL105">
        <v>42088</v>
      </c>
      <c r="EM105">
        <v>1.62507</v>
      </c>
      <c r="EN105">
        <v>2.3035199999999998</v>
      </c>
      <c r="EO105">
        <v>9.8910200000000004E-2</v>
      </c>
      <c r="EP105">
        <v>0</v>
      </c>
      <c r="EQ105">
        <v>23.6249</v>
      </c>
      <c r="ER105">
        <v>999.9</v>
      </c>
      <c r="ES105">
        <v>41.5</v>
      </c>
      <c r="ET105">
        <v>29.6</v>
      </c>
      <c r="EU105">
        <v>22.592099999999999</v>
      </c>
      <c r="EV105">
        <v>62.244700000000002</v>
      </c>
      <c r="EW105">
        <v>25.552900000000001</v>
      </c>
      <c r="EX105">
        <v>2</v>
      </c>
      <c r="EY105">
        <v>-0.29631600000000002</v>
      </c>
      <c r="EZ105">
        <v>0</v>
      </c>
      <c r="FA105">
        <v>20.398</v>
      </c>
      <c r="FB105">
        <v>5.2190899999999996</v>
      </c>
      <c r="FC105">
        <v>12.0052</v>
      </c>
      <c r="FD105">
        <v>4.9890499999999998</v>
      </c>
      <c r="FE105">
        <v>3.2886500000000001</v>
      </c>
      <c r="FF105">
        <v>4653.8999999999996</v>
      </c>
      <c r="FG105">
        <v>9999</v>
      </c>
      <c r="FH105">
        <v>9999</v>
      </c>
      <c r="FI105">
        <v>81.400000000000006</v>
      </c>
      <c r="FJ105">
        <v>1.86711</v>
      </c>
      <c r="FK105">
        <v>1.86615</v>
      </c>
      <c r="FL105">
        <v>1.8656900000000001</v>
      </c>
      <c r="FM105">
        <v>1.8656299999999999</v>
      </c>
      <c r="FN105">
        <v>1.86737</v>
      </c>
      <c r="FO105">
        <v>1.8699600000000001</v>
      </c>
      <c r="FP105">
        <v>1.8685799999999999</v>
      </c>
      <c r="FQ105">
        <v>1.8699699999999999</v>
      </c>
      <c r="FR105">
        <v>0</v>
      </c>
      <c r="FS105">
        <v>0</v>
      </c>
      <c r="FT105">
        <v>0</v>
      </c>
      <c r="FU105">
        <v>0</v>
      </c>
      <c r="FV105" t="s">
        <v>355</v>
      </c>
      <c r="FW105" t="s">
        <v>356</v>
      </c>
      <c r="FX105" t="s">
        <v>357</v>
      </c>
      <c r="FY105" t="s">
        <v>357</v>
      </c>
      <c r="FZ105" t="s">
        <v>357</v>
      </c>
      <c r="GA105" t="s">
        <v>357</v>
      </c>
      <c r="GB105">
        <v>0</v>
      </c>
      <c r="GC105">
        <v>100</v>
      </c>
      <c r="GD105">
        <v>100</v>
      </c>
      <c r="GE105">
        <v>-6.85</v>
      </c>
      <c r="GF105">
        <v>-7.9000000000000001E-2</v>
      </c>
      <c r="GG105">
        <v>-1.624389483395291</v>
      </c>
      <c r="GH105">
        <v>-4.1018793927769777E-3</v>
      </c>
      <c r="GI105">
        <v>4.953481889674257E-7</v>
      </c>
      <c r="GJ105">
        <v>-1.2383106132613841E-10</v>
      </c>
      <c r="GK105">
        <v>-0.15180510937277439</v>
      </c>
      <c r="GL105">
        <v>-1.6538770927233871E-2</v>
      </c>
      <c r="GM105">
        <v>1.291337703146669E-3</v>
      </c>
      <c r="GN105">
        <v>-1.6425570027322581E-5</v>
      </c>
      <c r="GO105">
        <v>20</v>
      </c>
      <c r="GP105">
        <v>2316</v>
      </c>
      <c r="GQ105">
        <v>1</v>
      </c>
      <c r="GR105">
        <v>39</v>
      </c>
      <c r="GS105">
        <v>23.9</v>
      </c>
      <c r="GT105">
        <v>23.9</v>
      </c>
      <c r="GU105">
        <v>3.5314899999999998</v>
      </c>
      <c r="GV105">
        <v>2.18384</v>
      </c>
      <c r="GW105">
        <v>1.94702</v>
      </c>
      <c r="GX105">
        <v>2.7697799999999999</v>
      </c>
      <c r="GY105">
        <v>2.19482</v>
      </c>
      <c r="GZ105">
        <v>2.36206</v>
      </c>
      <c r="HA105">
        <v>33.6479</v>
      </c>
      <c r="HB105">
        <v>15.6731</v>
      </c>
      <c r="HC105">
        <v>18</v>
      </c>
      <c r="HD105">
        <v>292.5</v>
      </c>
      <c r="HE105">
        <v>715.50400000000002</v>
      </c>
      <c r="HF105">
        <v>23.960699999999999</v>
      </c>
      <c r="HG105">
        <v>23.5519</v>
      </c>
      <c r="HH105">
        <v>30.000599999999999</v>
      </c>
      <c r="HI105">
        <v>23.298400000000001</v>
      </c>
      <c r="HJ105">
        <v>23.117100000000001</v>
      </c>
      <c r="HK105">
        <v>70.66</v>
      </c>
      <c r="HL105">
        <v>17.678799999999999</v>
      </c>
      <c r="HM105">
        <v>42.162700000000001</v>
      </c>
      <c r="HN105">
        <v>-999.9</v>
      </c>
      <c r="HO105">
        <v>1503.62</v>
      </c>
      <c r="HP105">
        <v>18.797499999999999</v>
      </c>
      <c r="HQ105">
        <v>101.224</v>
      </c>
      <c r="HR105">
        <v>101.099</v>
      </c>
    </row>
    <row r="106" spans="1:226" x14ac:dyDescent="0.2">
      <c r="A106">
        <v>113</v>
      </c>
      <c r="B106">
        <v>1656170814.5</v>
      </c>
      <c r="C106">
        <v>1801.900000095367</v>
      </c>
      <c r="D106" t="s">
        <v>538</v>
      </c>
      <c r="E106" t="s">
        <v>539</v>
      </c>
      <c r="F106">
        <v>5</v>
      </c>
      <c r="G106" t="s">
        <v>351</v>
      </c>
      <c r="H106" t="s">
        <v>352</v>
      </c>
      <c r="I106">
        <v>1656170806.7142861</v>
      </c>
      <c r="J106">
        <f t="shared" si="34"/>
        <v>1.9657933696415678E-3</v>
      </c>
      <c r="K106">
        <f t="shared" si="35"/>
        <v>1.9657933696415677</v>
      </c>
      <c r="L106">
        <f t="shared" si="36"/>
        <v>27.663705481538237</v>
      </c>
      <c r="M106">
        <f t="shared" si="37"/>
        <v>1416.111785714286</v>
      </c>
      <c r="N106">
        <f t="shared" si="38"/>
        <v>887.5415634396245</v>
      </c>
      <c r="O106">
        <f t="shared" si="39"/>
        <v>67.971611749949417</v>
      </c>
      <c r="P106">
        <f t="shared" si="40"/>
        <v>108.45171027266132</v>
      </c>
      <c r="Q106">
        <f t="shared" si="41"/>
        <v>9.2190525868284745E-2</v>
      </c>
      <c r="R106">
        <f t="shared" si="42"/>
        <v>2.4833671794074341</v>
      </c>
      <c r="S106">
        <f t="shared" si="43"/>
        <v>9.0330572232915768E-2</v>
      </c>
      <c r="T106">
        <f t="shared" si="44"/>
        <v>5.6620591664443803E-2</v>
      </c>
      <c r="U106">
        <f t="shared" si="45"/>
        <v>321.51927867857148</v>
      </c>
      <c r="V106">
        <f t="shared" si="46"/>
        <v>26.920695619710383</v>
      </c>
      <c r="W106">
        <f t="shared" si="47"/>
        <v>25.258889285714289</v>
      </c>
      <c r="X106">
        <f t="shared" si="48"/>
        <v>3.2290873383631902</v>
      </c>
      <c r="Y106">
        <f t="shared" si="49"/>
        <v>49.882626540691014</v>
      </c>
      <c r="Z106">
        <f t="shared" si="50"/>
        <v>1.615157429027716</v>
      </c>
      <c r="AA106">
        <f t="shared" si="51"/>
        <v>3.2379157655424882</v>
      </c>
      <c r="AB106">
        <f t="shared" si="52"/>
        <v>1.6139299093354742</v>
      </c>
      <c r="AC106">
        <f t="shared" si="53"/>
        <v>-86.691487601193131</v>
      </c>
      <c r="AD106">
        <f t="shared" si="54"/>
        <v>6.1442867649444786</v>
      </c>
      <c r="AE106">
        <f t="shared" si="55"/>
        <v>0.52483425349600232</v>
      </c>
      <c r="AF106">
        <f t="shared" si="56"/>
        <v>241.49691209581883</v>
      </c>
      <c r="AG106">
        <f t="shared" si="57"/>
        <v>46.408034974014001</v>
      </c>
      <c r="AH106">
        <f t="shared" si="58"/>
        <v>1.9760118630946668</v>
      </c>
      <c r="AI106">
        <f t="shared" si="59"/>
        <v>27.663705481538237</v>
      </c>
      <c r="AJ106">
        <v>1519.799632336013</v>
      </c>
      <c r="AK106">
        <v>1471.7784242424229</v>
      </c>
      <c r="AL106">
        <v>3.4608530374092639</v>
      </c>
      <c r="AM106">
        <v>66.509081150718828</v>
      </c>
      <c r="AN106">
        <f t="shared" si="60"/>
        <v>1.9657933696415677</v>
      </c>
      <c r="AO106">
        <v>18.775746160943982</v>
      </c>
      <c r="AP106">
        <v>21.085166060606049</v>
      </c>
      <c r="AQ106">
        <v>-4.3282055764951261E-5</v>
      </c>
      <c r="AR106">
        <v>78.166941239200895</v>
      </c>
      <c r="AS106">
        <v>162</v>
      </c>
      <c r="AT106">
        <v>32</v>
      </c>
      <c r="AU106">
        <f t="shared" si="61"/>
        <v>1</v>
      </c>
      <c r="AV106">
        <f t="shared" si="62"/>
        <v>0</v>
      </c>
      <c r="AW106">
        <f t="shared" si="63"/>
        <v>40656.728855904883</v>
      </c>
      <c r="AX106">
        <f t="shared" si="64"/>
        <v>2000.016785714286</v>
      </c>
      <c r="AY106">
        <f t="shared" si="65"/>
        <v>1681.2144107142858</v>
      </c>
      <c r="AZ106">
        <f t="shared" si="66"/>
        <v>0.84060015032016688</v>
      </c>
      <c r="BA106">
        <f t="shared" si="67"/>
        <v>0.16075829011792223</v>
      </c>
      <c r="BB106">
        <v>6</v>
      </c>
      <c r="BC106">
        <v>0.5</v>
      </c>
      <c r="BD106" t="s">
        <v>353</v>
      </c>
      <c r="BE106">
        <v>2</v>
      </c>
      <c r="BF106" t="b">
        <v>1</v>
      </c>
      <c r="BG106">
        <v>1656170806.7142861</v>
      </c>
      <c r="BH106">
        <v>1416.111785714286</v>
      </c>
      <c r="BI106">
        <v>1475.1592857142859</v>
      </c>
      <c r="BJ106">
        <v>21.089971428571431</v>
      </c>
      <c r="BK106">
        <v>18.768767857142858</v>
      </c>
      <c r="BL106">
        <v>1422.9271428571431</v>
      </c>
      <c r="BM106">
        <v>21.169028571428569</v>
      </c>
      <c r="BN106">
        <v>500.00039285714291</v>
      </c>
      <c r="BO106">
        <v>76.484160714285721</v>
      </c>
      <c r="BP106">
        <v>9.998424285714283E-2</v>
      </c>
      <c r="BQ106">
        <v>25.30478214285715</v>
      </c>
      <c r="BR106">
        <v>25.258889285714289</v>
      </c>
      <c r="BS106">
        <v>999.9000000000002</v>
      </c>
      <c r="BT106">
        <v>0</v>
      </c>
      <c r="BU106">
        <v>0</v>
      </c>
      <c r="BV106">
        <v>9995.9600000000009</v>
      </c>
      <c r="BW106">
        <v>0</v>
      </c>
      <c r="BX106">
        <v>129.49464285714291</v>
      </c>
      <c r="BY106">
        <v>-59.047107142857151</v>
      </c>
      <c r="BZ106">
        <v>1446.622142857143</v>
      </c>
      <c r="CA106">
        <v>1503.376071428572</v>
      </c>
      <c r="CB106">
        <v>2.321196428571429</v>
      </c>
      <c r="CC106">
        <v>1475.1592857142859</v>
      </c>
      <c r="CD106">
        <v>18.768767857142858</v>
      </c>
      <c r="CE106">
        <v>1.613048928571428</v>
      </c>
      <c r="CF106">
        <v>1.4355135714285721</v>
      </c>
      <c r="CG106">
        <v>14.084025</v>
      </c>
      <c r="CH106">
        <v>12.29806428571429</v>
      </c>
      <c r="CI106">
        <v>2000.016785714286</v>
      </c>
      <c r="CJ106">
        <v>0.97999471428571439</v>
      </c>
      <c r="CK106">
        <v>2.000488571428571E-2</v>
      </c>
      <c r="CL106">
        <v>0</v>
      </c>
      <c r="CM106">
        <v>2.2930892857142862</v>
      </c>
      <c r="CN106">
        <v>0</v>
      </c>
      <c r="CO106">
        <v>6471.9289285714294</v>
      </c>
      <c r="CP106">
        <v>16749.571428571431</v>
      </c>
      <c r="CQ106">
        <v>37.805607142857127</v>
      </c>
      <c r="CR106">
        <v>38.171642857142857</v>
      </c>
      <c r="CS106">
        <v>38.222928571428568</v>
      </c>
      <c r="CT106">
        <v>36.647142857142853</v>
      </c>
      <c r="CU106">
        <v>36.941749999999999</v>
      </c>
      <c r="CV106">
        <v>1960.0064285714279</v>
      </c>
      <c r="CW106">
        <v>40.010357142857139</v>
      </c>
      <c r="CX106">
        <v>0</v>
      </c>
      <c r="CY106">
        <v>1656170814.8</v>
      </c>
      <c r="CZ106">
        <v>0</v>
      </c>
      <c r="DA106">
        <v>1656169376.0999999</v>
      </c>
      <c r="DB106" t="s">
        <v>361</v>
      </c>
      <c r="DC106">
        <v>1656169373.5999999</v>
      </c>
      <c r="DD106">
        <v>1656169376.0999999</v>
      </c>
      <c r="DE106">
        <v>1</v>
      </c>
      <c r="DF106">
        <v>0.13200000000000001</v>
      </c>
      <c r="DG106">
        <v>7.5999999999999998E-2</v>
      </c>
      <c r="DH106">
        <v>-3.2810000000000001</v>
      </c>
      <c r="DI106">
        <v>-0.13800000000000001</v>
      </c>
      <c r="DJ106">
        <v>420</v>
      </c>
      <c r="DK106">
        <v>17</v>
      </c>
      <c r="DL106">
        <v>0.11</v>
      </c>
      <c r="DM106">
        <v>0.05</v>
      </c>
      <c r="DN106">
        <v>-58.982192499999996</v>
      </c>
      <c r="DO106">
        <v>-0.89246791744830056</v>
      </c>
      <c r="DP106">
        <v>0.14564663811344961</v>
      </c>
      <c r="DQ106">
        <v>0</v>
      </c>
      <c r="DR106">
        <v>2.3327689999999999</v>
      </c>
      <c r="DS106">
        <v>-0.2247811632270228</v>
      </c>
      <c r="DT106">
        <v>2.285268242460824E-2</v>
      </c>
      <c r="DU106">
        <v>0</v>
      </c>
      <c r="DV106">
        <v>0</v>
      </c>
      <c r="DW106">
        <v>2</v>
      </c>
      <c r="DX106" t="s">
        <v>358</v>
      </c>
      <c r="DY106">
        <v>2.9855999999999998</v>
      </c>
      <c r="DZ106">
        <v>2.7247699999999999</v>
      </c>
      <c r="EA106">
        <v>0.187421</v>
      </c>
      <c r="EB106">
        <v>0.18976100000000001</v>
      </c>
      <c r="EC106">
        <v>8.4246199999999993E-2</v>
      </c>
      <c r="ED106">
        <v>7.62187E-2</v>
      </c>
      <c r="EE106">
        <v>25895</v>
      </c>
      <c r="EF106">
        <v>25902.799999999999</v>
      </c>
      <c r="EG106">
        <v>29595.200000000001</v>
      </c>
      <c r="EH106">
        <v>29547.8</v>
      </c>
      <c r="EI106">
        <v>35919.1</v>
      </c>
      <c r="EJ106">
        <v>36283.1</v>
      </c>
      <c r="EK106">
        <v>41698.699999999997</v>
      </c>
      <c r="EL106">
        <v>42087.8</v>
      </c>
      <c r="EM106">
        <v>1.6271500000000001</v>
      </c>
      <c r="EN106">
        <v>2.3034699999999999</v>
      </c>
      <c r="EO106">
        <v>0.10054200000000001</v>
      </c>
      <c r="EP106">
        <v>0</v>
      </c>
      <c r="EQ106">
        <v>23.604399999999998</v>
      </c>
      <c r="ER106">
        <v>999.9</v>
      </c>
      <c r="ES106">
        <v>41.5</v>
      </c>
      <c r="ET106">
        <v>29.6</v>
      </c>
      <c r="EU106">
        <v>22.588899999999999</v>
      </c>
      <c r="EV106">
        <v>62.0747</v>
      </c>
      <c r="EW106">
        <v>25.625</v>
      </c>
      <c r="EX106">
        <v>2</v>
      </c>
      <c r="EY106">
        <v>-0.29591200000000001</v>
      </c>
      <c r="EZ106">
        <v>0</v>
      </c>
      <c r="FA106">
        <v>20.398199999999999</v>
      </c>
      <c r="FB106">
        <v>5.2195400000000003</v>
      </c>
      <c r="FC106">
        <v>12.0053</v>
      </c>
      <c r="FD106">
        <v>4.9902499999999996</v>
      </c>
      <c r="FE106">
        <v>3.2886500000000001</v>
      </c>
      <c r="FF106">
        <v>4653.8999999999996</v>
      </c>
      <c r="FG106">
        <v>9999</v>
      </c>
      <c r="FH106">
        <v>9999</v>
      </c>
      <c r="FI106">
        <v>81.400000000000006</v>
      </c>
      <c r="FJ106">
        <v>1.8671</v>
      </c>
      <c r="FK106">
        <v>1.86615</v>
      </c>
      <c r="FL106">
        <v>1.8656900000000001</v>
      </c>
      <c r="FM106">
        <v>1.86564</v>
      </c>
      <c r="FN106">
        <v>1.86737</v>
      </c>
      <c r="FO106">
        <v>1.8699600000000001</v>
      </c>
      <c r="FP106">
        <v>1.86859</v>
      </c>
      <c r="FQ106">
        <v>1.86998</v>
      </c>
      <c r="FR106">
        <v>0</v>
      </c>
      <c r="FS106">
        <v>0</v>
      </c>
      <c r="FT106">
        <v>0</v>
      </c>
      <c r="FU106">
        <v>0</v>
      </c>
      <c r="FV106" t="s">
        <v>355</v>
      </c>
      <c r="FW106" t="s">
        <v>356</v>
      </c>
      <c r="FX106" t="s">
        <v>357</v>
      </c>
      <c r="FY106" t="s">
        <v>357</v>
      </c>
      <c r="FZ106" t="s">
        <v>357</v>
      </c>
      <c r="GA106" t="s">
        <v>357</v>
      </c>
      <c r="GB106">
        <v>0</v>
      </c>
      <c r="GC106">
        <v>100</v>
      </c>
      <c r="GD106">
        <v>100</v>
      </c>
      <c r="GE106">
        <v>-6.9</v>
      </c>
      <c r="GF106">
        <v>-7.9200000000000007E-2</v>
      </c>
      <c r="GG106">
        <v>-1.624389483395291</v>
      </c>
      <c r="GH106">
        <v>-4.1018793927769777E-3</v>
      </c>
      <c r="GI106">
        <v>4.953481889674257E-7</v>
      </c>
      <c r="GJ106">
        <v>-1.2383106132613841E-10</v>
      </c>
      <c r="GK106">
        <v>-0.15180510937277439</v>
      </c>
      <c r="GL106">
        <v>-1.6538770927233871E-2</v>
      </c>
      <c r="GM106">
        <v>1.291337703146669E-3</v>
      </c>
      <c r="GN106">
        <v>-1.6425570027322581E-5</v>
      </c>
      <c r="GO106">
        <v>20</v>
      </c>
      <c r="GP106">
        <v>2316</v>
      </c>
      <c r="GQ106">
        <v>1</v>
      </c>
      <c r="GR106">
        <v>39</v>
      </c>
      <c r="GS106">
        <v>24</v>
      </c>
      <c r="GT106">
        <v>24</v>
      </c>
      <c r="GU106">
        <v>3.5571299999999999</v>
      </c>
      <c r="GV106">
        <v>2.18506</v>
      </c>
      <c r="GW106">
        <v>1.94702</v>
      </c>
      <c r="GX106">
        <v>2.7697799999999999</v>
      </c>
      <c r="GY106">
        <v>2.19482</v>
      </c>
      <c r="GZ106">
        <v>2.32666</v>
      </c>
      <c r="HA106">
        <v>33.670499999999997</v>
      </c>
      <c r="HB106">
        <v>15.664300000000001</v>
      </c>
      <c r="HC106">
        <v>18</v>
      </c>
      <c r="HD106">
        <v>293.38299999999998</v>
      </c>
      <c r="HE106">
        <v>715.54700000000003</v>
      </c>
      <c r="HF106">
        <v>23.960599999999999</v>
      </c>
      <c r="HG106">
        <v>23.5593</v>
      </c>
      <c r="HH106">
        <v>30.000499999999999</v>
      </c>
      <c r="HI106">
        <v>23.305800000000001</v>
      </c>
      <c r="HJ106">
        <v>23.1234</v>
      </c>
      <c r="HK106">
        <v>71.279899999999998</v>
      </c>
      <c r="HL106">
        <v>17.678799999999999</v>
      </c>
      <c r="HM106">
        <v>42.162700000000001</v>
      </c>
      <c r="HN106">
        <v>-999.9</v>
      </c>
      <c r="HO106">
        <v>1523.67</v>
      </c>
      <c r="HP106">
        <v>18.8142</v>
      </c>
      <c r="HQ106">
        <v>101.22199999999999</v>
      </c>
      <c r="HR106">
        <v>101.099</v>
      </c>
    </row>
    <row r="107" spans="1:226" x14ac:dyDescent="0.2">
      <c r="A107">
        <v>114</v>
      </c>
      <c r="B107">
        <v>1656170819.5</v>
      </c>
      <c r="C107">
        <v>1806.900000095367</v>
      </c>
      <c r="D107" t="s">
        <v>540</v>
      </c>
      <c r="E107" t="s">
        <v>541</v>
      </c>
      <c r="F107">
        <v>5</v>
      </c>
      <c r="G107" t="s">
        <v>351</v>
      </c>
      <c r="H107" t="s">
        <v>352</v>
      </c>
      <c r="I107">
        <v>1656170812</v>
      </c>
      <c r="J107">
        <f t="shared" si="34"/>
        <v>1.9434015251235384E-3</v>
      </c>
      <c r="K107">
        <f t="shared" si="35"/>
        <v>1.9434015251235384</v>
      </c>
      <c r="L107">
        <f t="shared" si="36"/>
        <v>27.766280768242229</v>
      </c>
      <c r="M107">
        <f t="shared" si="37"/>
        <v>1433.958148148148</v>
      </c>
      <c r="N107">
        <f t="shared" si="38"/>
        <v>897.91586843344874</v>
      </c>
      <c r="O107">
        <f t="shared" si="39"/>
        <v>68.766653768156587</v>
      </c>
      <c r="P107">
        <f t="shared" si="40"/>
        <v>109.81931265316456</v>
      </c>
      <c r="Q107">
        <f t="shared" si="41"/>
        <v>9.1203923713335466E-2</v>
      </c>
      <c r="R107">
        <f t="shared" si="42"/>
        <v>2.4852107263126357</v>
      </c>
      <c r="S107">
        <f t="shared" si="43"/>
        <v>8.9384464632099453E-2</v>
      </c>
      <c r="T107">
        <f t="shared" si="44"/>
        <v>5.6025738388279234E-2</v>
      </c>
      <c r="U107">
        <f t="shared" si="45"/>
        <v>321.51677777777775</v>
      </c>
      <c r="V107">
        <f t="shared" si="46"/>
        <v>26.923907724128629</v>
      </c>
      <c r="W107">
        <f t="shared" si="47"/>
        <v>25.24966666666667</v>
      </c>
      <c r="X107">
        <f t="shared" si="48"/>
        <v>3.2273157197296962</v>
      </c>
      <c r="Y107">
        <f t="shared" si="49"/>
        <v>49.880297205441835</v>
      </c>
      <c r="Z107">
        <f t="shared" si="50"/>
        <v>1.6148456990765292</v>
      </c>
      <c r="AA107">
        <f t="shared" si="51"/>
        <v>3.2374420152820442</v>
      </c>
      <c r="AB107">
        <f t="shared" si="52"/>
        <v>1.612470020653167</v>
      </c>
      <c r="AC107">
        <f t="shared" si="53"/>
        <v>-85.704007257948049</v>
      </c>
      <c r="AD107">
        <f t="shared" si="54"/>
        <v>7.0549324858674991</v>
      </c>
      <c r="AE107">
        <f t="shared" si="55"/>
        <v>0.60213761873501681</v>
      </c>
      <c r="AF107">
        <f t="shared" si="56"/>
        <v>243.46984062443224</v>
      </c>
      <c r="AG107">
        <f t="shared" si="57"/>
        <v>46.380018626019073</v>
      </c>
      <c r="AH107">
        <f t="shared" si="58"/>
        <v>1.9638002213314123</v>
      </c>
      <c r="AI107">
        <f t="shared" si="59"/>
        <v>27.766280768242229</v>
      </c>
      <c r="AJ107">
        <v>1537.009456421574</v>
      </c>
      <c r="AK107">
        <v>1488.9604848484839</v>
      </c>
      <c r="AL107">
        <v>3.4372574894187289</v>
      </c>
      <c r="AM107">
        <v>66.509081150718828</v>
      </c>
      <c r="AN107">
        <f t="shared" si="60"/>
        <v>1.9434015251235384</v>
      </c>
      <c r="AO107">
        <v>18.78477937861016</v>
      </c>
      <c r="AP107">
        <v>21.068159393939389</v>
      </c>
      <c r="AQ107">
        <v>-1.046440722823631E-4</v>
      </c>
      <c r="AR107">
        <v>78.166941239200895</v>
      </c>
      <c r="AS107">
        <v>162</v>
      </c>
      <c r="AT107">
        <v>32</v>
      </c>
      <c r="AU107">
        <f t="shared" si="61"/>
        <v>1</v>
      </c>
      <c r="AV107">
        <f t="shared" si="62"/>
        <v>0</v>
      </c>
      <c r="AW107">
        <f t="shared" si="63"/>
        <v>40703.279934328049</v>
      </c>
      <c r="AX107">
        <f t="shared" si="64"/>
        <v>2000.001111111111</v>
      </c>
      <c r="AY107">
        <f t="shared" si="65"/>
        <v>1681.2012444444445</v>
      </c>
      <c r="AZ107">
        <f t="shared" si="66"/>
        <v>0.84060015522213605</v>
      </c>
      <c r="BA107">
        <f t="shared" si="67"/>
        <v>0.16075829957872245</v>
      </c>
      <c r="BB107">
        <v>6</v>
      </c>
      <c r="BC107">
        <v>0.5</v>
      </c>
      <c r="BD107" t="s">
        <v>353</v>
      </c>
      <c r="BE107">
        <v>2</v>
      </c>
      <c r="BF107" t="b">
        <v>1</v>
      </c>
      <c r="BG107">
        <v>1656170812</v>
      </c>
      <c r="BH107">
        <v>1433.958148148148</v>
      </c>
      <c r="BI107">
        <v>1492.9914814814811</v>
      </c>
      <c r="BJ107">
        <v>21.085737037037031</v>
      </c>
      <c r="BK107">
        <v>18.77894074074074</v>
      </c>
      <c r="BL107">
        <v>1440.834814814815</v>
      </c>
      <c r="BM107">
        <v>21.164866666666668</v>
      </c>
      <c r="BN107">
        <v>500.01607407407403</v>
      </c>
      <c r="BO107">
        <v>76.48471111111111</v>
      </c>
      <c r="BP107">
        <v>0.10002938148148149</v>
      </c>
      <c r="BQ107">
        <v>25.302322222222219</v>
      </c>
      <c r="BR107">
        <v>25.24966666666667</v>
      </c>
      <c r="BS107">
        <v>999.90000000000009</v>
      </c>
      <c r="BT107">
        <v>0</v>
      </c>
      <c r="BU107">
        <v>0</v>
      </c>
      <c r="BV107">
        <v>10007.732592592591</v>
      </c>
      <c r="BW107">
        <v>0</v>
      </c>
      <c r="BX107">
        <v>129.51585185185189</v>
      </c>
      <c r="BY107">
        <v>-59.033166666666673</v>
      </c>
      <c r="BZ107">
        <v>1464.846296296296</v>
      </c>
      <c r="CA107">
        <v>1521.564814814815</v>
      </c>
      <c r="CB107">
        <v>2.306788518518518</v>
      </c>
      <c r="CC107">
        <v>1492.9914814814811</v>
      </c>
      <c r="CD107">
        <v>18.77894074074074</v>
      </c>
      <c r="CE107">
        <v>1.612735925925926</v>
      </c>
      <c r="CF107">
        <v>1.436301851851852</v>
      </c>
      <c r="CG107">
        <v>14.08103703703704</v>
      </c>
      <c r="CH107">
        <v>12.30641111111111</v>
      </c>
      <c r="CI107">
        <v>2000.001111111111</v>
      </c>
      <c r="CJ107">
        <v>0.97999400000000014</v>
      </c>
      <c r="CK107">
        <v>2.0005599999999998E-2</v>
      </c>
      <c r="CL107">
        <v>0</v>
      </c>
      <c r="CM107">
        <v>2.2374444444444439</v>
      </c>
      <c r="CN107">
        <v>0</v>
      </c>
      <c r="CO107">
        <v>6467.7248148148146</v>
      </c>
      <c r="CP107">
        <v>16749.429629629631</v>
      </c>
      <c r="CQ107">
        <v>37.7567037037037</v>
      </c>
      <c r="CR107">
        <v>38.134074074074071</v>
      </c>
      <c r="CS107">
        <v>38.168777777777777</v>
      </c>
      <c r="CT107">
        <v>36.608592592592593</v>
      </c>
      <c r="CU107">
        <v>36.900259259259258</v>
      </c>
      <c r="CV107">
        <v>1959.9907407407411</v>
      </c>
      <c r="CW107">
        <v>40.010370370370367</v>
      </c>
      <c r="CX107">
        <v>0</v>
      </c>
      <c r="CY107">
        <v>1656170819.5999999</v>
      </c>
      <c r="CZ107">
        <v>0</v>
      </c>
      <c r="DA107">
        <v>1656169376.0999999</v>
      </c>
      <c r="DB107" t="s">
        <v>361</v>
      </c>
      <c r="DC107">
        <v>1656169373.5999999</v>
      </c>
      <c r="DD107">
        <v>1656169376.0999999</v>
      </c>
      <c r="DE107">
        <v>1</v>
      </c>
      <c r="DF107">
        <v>0.13200000000000001</v>
      </c>
      <c r="DG107">
        <v>7.5999999999999998E-2</v>
      </c>
      <c r="DH107">
        <v>-3.2810000000000001</v>
      </c>
      <c r="DI107">
        <v>-0.13800000000000001</v>
      </c>
      <c r="DJ107">
        <v>420</v>
      </c>
      <c r="DK107">
        <v>17</v>
      </c>
      <c r="DL107">
        <v>0.11</v>
      </c>
      <c r="DM107">
        <v>0.05</v>
      </c>
      <c r="DN107">
        <v>-59.035992499999999</v>
      </c>
      <c r="DO107">
        <v>0.20224277673554389</v>
      </c>
      <c r="DP107">
        <v>5.8812041230941949E-2</v>
      </c>
      <c r="DQ107">
        <v>0</v>
      </c>
      <c r="DR107">
        <v>2.3135362499999998</v>
      </c>
      <c r="DS107">
        <v>-0.16373887429643871</v>
      </c>
      <c r="DT107">
        <v>1.6110687708397142E-2</v>
      </c>
      <c r="DU107">
        <v>0</v>
      </c>
      <c r="DV107">
        <v>0</v>
      </c>
      <c r="DW107">
        <v>2</v>
      </c>
      <c r="DX107" t="s">
        <v>358</v>
      </c>
      <c r="DY107">
        <v>2.98597</v>
      </c>
      <c r="DZ107">
        <v>2.7249599999999998</v>
      </c>
      <c r="EA107">
        <v>0.18875</v>
      </c>
      <c r="EB107">
        <v>0.19105</v>
      </c>
      <c r="EC107">
        <v>8.4197099999999997E-2</v>
      </c>
      <c r="ED107">
        <v>7.6222399999999996E-2</v>
      </c>
      <c r="EE107">
        <v>25852.9</v>
      </c>
      <c r="EF107">
        <v>25861.3</v>
      </c>
      <c r="EG107">
        <v>29595.5</v>
      </c>
      <c r="EH107">
        <v>29547.5</v>
      </c>
      <c r="EI107">
        <v>35921.199999999997</v>
      </c>
      <c r="EJ107">
        <v>36282.6</v>
      </c>
      <c r="EK107">
        <v>41698.9</v>
      </c>
      <c r="EL107">
        <v>42087.4</v>
      </c>
      <c r="EM107">
        <v>1.62738</v>
      </c>
      <c r="EN107">
        <v>2.3032499999999998</v>
      </c>
      <c r="EO107">
        <v>9.9532300000000004E-2</v>
      </c>
      <c r="EP107">
        <v>0</v>
      </c>
      <c r="EQ107">
        <v>23.586600000000001</v>
      </c>
      <c r="ER107">
        <v>999.9</v>
      </c>
      <c r="ES107">
        <v>41.5</v>
      </c>
      <c r="ET107">
        <v>29.6</v>
      </c>
      <c r="EU107">
        <v>22.592400000000001</v>
      </c>
      <c r="EV107">
        <v>62.084699999999998</v>
      </c>
      <c r="EW107">
        <v>25.468800000000002</v>
      </c>
      <c r="EX107">
        <v>2</v>
      </c>
      <c r="EY107">
        <v>-0.29536099999999998</v>
      </c>
      <c r="EZ107">
        <v>0</v>
      </c>
      <c r="FA107">
        <v>20.398299999999999</v>
      </c>
      <c r="FB107">
        <v>5.2187900000000003</v>
      </c>
      <c r="FC107">
        <v>12.0046</v>
      </c>
      <c r="FD107">
        <v>4.9901499999999999</v>
      </c>
      <c r="FE107">
        <v>3.2884799999999998</v>
      </c>
      <c r="FF107">
        <v>4654.2</v>
      </c>
      <c r="FG107">
        <v>9999</v>
      </c>
      <c r="FH107">
        <v>9999</v>
      </c>
      <c r="FI107">
        <v>81.400000000000006</v>
      </c>
      <c r="FJ107">
        <v>1.8670800000000001</v>
      </c>
      <c r="FK107">
        <v>1.86615</v>
      </c>
      <c r="FL107">
        <v>1.8656900000000001</v>
      </c>
      <c r="FM107">
        <v>1.8656600000000001</v>
      </c>
      <c r="FN107">
        <v>1.86737</v>
      </c>
      <c r="FO107">
        <v>1.8699600000000001</v>
      </c>
      <c r="FP107">
        <v>1.86859</v>
      </c>
      <c r="FQ107">
        <v>1.8699699999999999</v>
      </c>
      <c r="FR107">
        <v>0</v>
      </c>
      <c r="FS107">
        <v>0</v>
      </c>
      <c r="FT107">
        <v>0</v>
      </c>
      <c r="FU107">
        <v>0</v>
      </c>
      <c r="FV107" t="s">
        <v>355</v>
      </c>
      <c r="FW107" t="s">
        <v>356</v>
      </c>
      <c r="FX107" t="s">
        <v>357</v>
      </c>
      <c r="FY107" t="s">
        <v>357</v>
      </c>
      <c r="FZ107" t="s">
        <v>357</v>
      </c>
      <c r="GA107" t="s">
        <v>357</v>
      </c>
      <c r="GB107">
        <v>0</v>
      </c>
      <c r="GC107">
        <v>100</v>
      </c>
      <c r="GD107">
        <v>100</v>
      </c>
      <c r="GE107">
        <v>-6.96</v>
      </c>
      <c r="GF107">
        <v>-7.9399999999999998E-2</v>
      </c>
      <c r="GG107">
        <v>-1.624389483395291</v>
      </c>
      <c r="GH107">
        <v>-4.1018793927769777E-3</v>
      </c>
      <c r="GI107">
        <v>4.953481889674257E-7</v>
      </c>
      <c r="GJ107">
        <v>-1.2383106132613841E-10</v>
      </c>
      <c r="GK107">
        <v>-0.15180510937277439</v>
      </c>
      <c r="GL107">
        <v>-1.6538770927233871E-2</v>
      </c>
      <c r="GM107">
        <v>1.291337703146669E-3</v>
      </c>
      <c r="GN107">
        <v>-1.6425570027322581E-5</v>
      </c>
      <c r="GO107">
        <v>20</v>
      </c>
      <c r="GP107">
        <v>2316</v>
      </c>
      <c r="GQ107">
        <v>1</v>
      </c>
      <c r="GR107">
        <v>39</v>
      </c>
      <c r="GS107">
        <v>24.1</v>
      </c>
      <c r="GT107">
        <v>24.1</v>
      </c>
      <c r="GU107">
        <v>3.59009</v>
      </c>
      <c r="GV107">
        <v>2.17896</v>
      </c>
      <c r="GW107">
        <v>1.94702</v>
      </c>
      <c r="GX107">
        <v>2.7697799999999999</v>
      </c>
      <c r="GY107">
        <v>2.19482</v>
      </c>
      <c r="GZ107">
        <v>2.34497</v>
      </c>
      <c r="HA107">
        <v>33.670499999999997</v>
      </c>
      <c r="HB107">
        <v>15.664300000000001</v>
      </c>
      <c r="HC107">
        <v>18</v>
      </c>
      <c r="HD107">
        <v>293.51100000000002</v>
      </c>
      <c r="HE107">
        <v>715.44200000000001</v>
      </c>
      <c r="HF107">
        <v>23.9605</v>
      </c>
      <c r="HG107">
        <v>23.566700000000001</v>
      </c>
      <c r="HH107">
        <v>30.000599999999999</v>
      </c>
      <c r="HI107">
        <v>23.313099999999999</v>
      </c>
      <c r="HJ107">
        <v>23.130199999999999</v>
      </c>
      <c r="HK107">
        <v>71.850300000000004</v>
      </c>
      <c r="HL107">
        <v>17.678799999999999</v>
      </c>
      <c r="HM107">
        <v>42.162700000000001</v>
      </c>
      <c r="HN107">
        <v>-999.9</v>
      </c>
      <c r="HO107">
        <v>1537.24</v>
      </c>
      <c r="HP107">
        <v>18.844200000000001</v>
      </c>
      <c r="HQ107">
        <v>101.223</v>
      </c>
      <c r="HR107">
        <v>101.098</v>
      </c>
    </row>
    <row r="108" spans="1:226" x14ac:dyDescent="0.2">
      <c r="A108">
        <v>115</v>
      </c>
      <c r="B108">
        <v>1656170824.5</v>
      </c>
      <c r="C108">
        <v>1811.900000095367</v>
      </c>
      <c r="D108" t="s">
        <v>542</v>
      </c>
      <c r="E108" t="s">
        <v>543</v>
      </c>
      <c r="F108">
        <v>5</v>
      </c>
      <c r="G108" t="s">
        <v>351</v>
      </c>
      <c r="H108" t="s">
        <v>352</v>
      </c>
      <c r="I108">
        <v>1656170816.7142861</v>
      </c>
      <c r="J108">
        <f t="shared" si="34"/>
        <v>1.9247064135703986E-3</v>
      </c>
      <c r="K108">
        <f t="shared" si="35"/>
        <v>1.9247064135703986</v>
      </c>
      <c r="L108">
        <f t="shared" si="36"/>
        <v>27.465233092466775</v>
      </c>
      <c r="M108">
        <f t="shared" si="37"/>
        <v>1449.9175</v>
      </c>
      <c r="N108">
        <f t="shared" si="38"/>
        <v>914.4099496698467</v>
      </c>
      <c r="O108">
        <f t="shared" si="39"/>
        <v>70.029737951443863</v>
      </c>
      <c r="P108">
        <f t="shared" si="40"/>
        <v>111.04137986782985</v>
      </c>
      <c r="Q108">
        <f t="shared" si="41"/>
        <v>9.0394701777410977E-2</v>
      </c>
      <c r="R108">
        <f t="shared" si="42"/>
        <v>2.485355970509993</v>
      </c>
      <c r="S108">
        <f t="shared" si="43"/>
        <v>8.8607147597659211E-2</v>
      </c>
      <c r="T108">
        <f t="shared" si="44"/>
        <v>5.5537127678612672E-2</v>
      </c>
      <c r="U108">
        <f t="shared" si="45"/>
        <v>321.51739850592668</v>
      </c>
      <c r="V108">
        <f t="shared" si="46"/>
        <v>26.923411561536835</v>
      </c>
      <c r="W108">
        <f t="shared" si="47"/>
        <v>25.23732857142857</v>
      </c>
      <c r="X108">
        <f t="shared" si="48"/>
        <v>3.2249469619287661</v>
      </c>
      <c r="Y108">
        <f t="shared" si="49"/>
        <v>49.87057574456108</v>
      </c>
      <c r="Z108">
        <f t="shared" si="50"/>
        <v>1.6139461833994988</v>
      </c>
      <c r="AA108">
        <f t="shared" si="51"/>
        <v>3.2362694019539506</v>
      </c>
      <c r="AB108">
        <f t="shared" si="52"/>
        <v>1.6110007785292673</v>
      </c>
      <c r="AC108">
        <f t="shared" si="53"/>
        <v>-84.879552838454586</v>
      </c>
      <c r="AD108">
        <f t="shared" si="54"/>
        <v>7.8925196402784561</v>
      </c>
      <c r="AE108">
        <f t="shared" si="55"/>
        <v>0.67352379222079606</v>
      </c>
      <c r="AF108">
        <f t="shared" si="56"/>
        <v>245.20388909997138</v>
      </c>
      <c r="AG108">
        <f t="shared" si="57"/>
        <v>46.320562809397309</v>
      </c>
      <c r="AH108">
        <f t="shared" si="58"/>
        <v>1.9496698167455548</v>
      </c>
      <c r="AI108">
        <f t="shared" si="59"/>
        <v>27.465233092466775</v>
      </c>
      <c r="AJ108">
        <v>1554.158446921989</v>
      </c>
      <c r="AK108">
        <v>1506.3396363636359</v>
      </c>
      <c r="AL108">
        <v>3.4714478056523399</v>
      </c>
      <c r="AM108">
        <v>66.509081150718828</v>
      </c>
      <c r="AN108">
        <f t="shared" si="60"/>
        <v>1.9247064135703986</v>
      </c>
      <c r="AO108">
        <v>18.786595632373309</v>
      </c>
      <c r="AP108">
        <v>21.04806424242425</v>
      </c>
      <c r="AQ108">
        <v>-1.3093183271558969E-4</v>
      </c>
      <c r="AR108">
        <v>78.166941239200895</v>
      </c>
      <c r="AS108">
        <v>161</v>
      </c>
      <c r="AT108">
        <v>32</v>
      </c>
      <c r="AU108">
        <f t="shared" si="61"/>
        <v>1</v>
      </c>
      <c r="AV108">
        <f t="shared" si="62"/>
        <v>0</v>
      </c>
      <c r="AW108">
        <f t="shared" si="63"/>
        <v>40707.748273929246</v>
      </c>
      <c r="AX108">
        <f t="shared" si="64"/>
        <v>2000.0050000000001</v>
      </c>
      <c r="AY108">
        <f t="shared" si="65"/>
        <v>1681.204511142967</v>
      </c>
      <c r="AZ108">
        <f t="shared" si="66"/>
        <v>0.84060015407109834</v>
      </c>
      <c r="BA108">
        <f t="shared" si="67"/>
        <v>0.16075829735721994</v>
      </c>
      <c r="BB108">
        <v>6</v>
      </c>
      <c r="BC108">
        <v>0.5</v>
      </c>
      <c r="BD108" t="s">
        <v>353</v>
      </c>
      <c r="BE108">
        <v>2</v>
      </c>
      <c r="BF108" t="b">
        <v>1</v>
      </c>
      <c r="BG108">
        <v>1656170816.7142861</v>
      </c>
      <c r="BH108">
        <v>1449.9175</v>
      </c>
      <c r="BI108">
        <v>1508.889285714286</v>
      </c>
      <c r="BJ108">
        <v>21.074024999999999</v>
      </c>
      <c r="BK108">
        <v>18.783925</v>
      </c>
      <c r="BL108">
        <v>1456.849285714286</v>
      </c>
      <c r="BM108">
        <v>21.153339285714289</v>
      </c>
      <c r="BN108">
        <v>500.04342857142859</v>
      </c>
      <c r="BO108">
        <v>76.48456071428572</v>
      </c>
      <c r="BP108">
        <v>0.1000586642857143</v>
      </c>
      <c r="BQ108">
        <v>25.29623214285715</v>
      </c>
      <c r="BR108">
        <v>25.23732857142857</v>
      </c>
      <c r="BS108">
        <v>999.9000000000002</v>
      </c>
      <c r="BT108">
        <v>0</v>
      </c>
      <c r="BU108">
        <v>0</v>
      </c>
      <c r="BV108">
        <v>10008.68571428571</v>
      </c>
      <c r="BW108">
        <v>0</v>
      </c>
      <c r="BX108">
        <v>129.53335714285711</v>
      </c>
      <c r="BY108">
        <v>-58.971964285714272</v>
      </c>
      <c r="BZ108">
        <v>1481.131071428571</v>
      </c>
      <c r="CA108">
        <v>1537.7750000000001</v>
      </c>
      <c r="CB108">
        <v>2.2901007142857139</v>
      </c>
      <c r="CC108">
        <v>1508.889285714286</v>
      </c>
      <c r="CD108">
        <v>18.783925</v>
      </c>
      <c r="CE108">
        <v>1.6118375</v>
      </c>
      <c r="CF108">
        <v>1.436680357142857</v>
      </c>
      <c r="CG108">
        <v>14.072439285714291</v>
      </c>
      <c r="CH108">
        <v>12.310417857142861</v>
      </c>
      <c r="CI108">
        <v>2000.0050000000001</v>
      </c>
      <c r="CJ108">
        <v>0.97999342857142857</v>
      </c>
      <c r="CK108">
        <v>2.0006171428571421E-2</v>
      </c>
      <c r="CL108">
        <v>0</v>
      </c>
      <c r="CM108">
        <v>2.2329178571428581</v>
      </c>
      <c r="CN108">
        <v>0</v>
      </c>
      <c r="CO108">
        <v>6464.2146428571423</v>
      </c>
      <c r="CP108">
        <v>16749.460714285709</v>
      </c>
      <c r="CQ108">
        <v>37.711857142857127</v>
      </c>
      <c r="CR108">
        <v>38.10021428571428</v>
      </c>
      <c r="CS108">
        <v>38.124749999999992</v>
      </c>
      <c r="CT108">
        <v>36.577857142857127</v>
      </c>
      <c r="CU108">
        <v>36.870392857142861</v>
      </c>
      <c r="CV108">
        <v>1959.9939285714279</v>
      </c>
      <c r="CW108">
        <v>40.010357142857139</v>
      </c>
      <c r="CX108">
        <v>0</v>
      </c>
      <c r="CY108">
        <v>1656170825</v>
      </c>
      <c r="CZ108">
        <v>0</v>
      </c>
      <c r="DA108">
        <v>1656169376.0999999</v>
      </c>
      <c r="DB108" t="s">
        <v>361</v>
      </c>
      <c r="DC108">
        <v>1656169373.5999999</v>
      </c>
      <c r="DD108">
        <v>1656169376.0999999</v>
      </c>
      <c r="DE108">
        <v>1</v>
      </c>
      <c r="DF108">
        <v>0.13200000000000001</v>
      </c>
      <c r="DG108">
        <v>7.5999999999999998E-2</v>
      </c>
      <c r="DH108">
        <v>-3.2810000000000001</v>
      </c>
      <c r="DI108">
        <v>-0.13800000000000001</v>
      </c>
      <c r="DJ108">
        <v>420</v>
      </c>
      <c r="DK108">
        <v>17</v>
      </c>
      <c r="DL108">
        <v>0.11</v>
      </c>
      <c r="DM108">
        <v>0.05</v>
      </c>
      <c r="DN108">
        <v>-58.999659999999992</v>
      </c>
      <c r="DO108">
        <v>0.46354896810523127</v>
      </c>
      <c r="DP108">
        <v>7.7308068142982272E-2</v>
      </c>
      <c r="DQ108">
        <v>0</v>
      </c>
      <c r="DR108">
        <v>2.30113675</v>
      </c>
      <c r="DS108">
        <v>-0.19495283302064129</v>
      </c>
      <c r="DT108">
        <v>1.904456476104139E-2</v>
      </c>
      <c r="DU108">
        <v>0</v>
      </c>
      <c r="DV108">
        <v>0</v>
      </c>
      <c r="DW108">
        <v>2</v>
      </c>
      <c r="DX108" t="s">
        <v>358</v>
      </c>
      <c r="DY108">
        <v>2.98569</v>
      </c>
      <c r="DZ108">
        <v>2.7246700000000001</v>
      </c>
      <c r="EA108">
        <v>0.190084</v>
      </c>
      <c r="EB108">
        <v>0.192334</v>
      </c>
      <c r="EC108">
        <v>8.4135299999999996E-2</v>
      </c>
      <c r="ED108">
        <v>7.6231400000000005E-2</v>
      </c>
      <c r="EE108">
        <v>25810.2</v>
      </c>
      <c r="EF108">
        <v>25820.3</v>
      </c>
      <c r="EG108">
        <v>29595.200000000001</v>
      </c>
      <c r="EH108">
        <v>29547.4</v>
      </c>
      <c r="EI108">
        <v>35923.199999999997</v>
      </c>
      <c r="EJ108">
        <v>36282.199999999997</v>
      </c>
      <c r="EK108">
        <v>41698.300000000003</v>
      </c>
      <c r="EL108">
        <v>42087.4</v>
      </c>
      <c r="EM108">
        <v>1.62853</v>
      </c>
      <c r="EN108">
        <v>2.30335</v>
      </c>
      <c r="EO108">
        <v>0.10051599999999999</v>
      </c>
      <c r="EP108">
        <v>0</v>
      </c>
      <c r="EQ108">
        <v>23.570699999999999</v>
      </c>
      <c r="ER108">
        <v>999.9</v>
      </c>
      <c r="ES108">
        <v>41.5</v>
      </c>
      <c r="ET108">
        <v>29.6</v>
      </c>
      <c r="EU108">
        <v>22.592500000000001</v>
      </c>
      <c r="EV108">
        <v>61.974699999999999</v>
      </c>
      <c r="EW108">
        <v>25.500800000000002</v>
      </c>
      <c r="EX108">
        <v>2</v>
      </c>
      <c r="EY108">
        <v>-0.29505300000000001</v>
      </c>
      <c r="EZ108">
        <v>0</v>
      </c>
      <c r="FA108">
        <v>20.398499999999999</v>
      </c>
      <c r="FB108">
        <v>5.2192400000000001</v>
      </c>
      <c r="FC108">
        <v>12.004099999999999</v>
      </c>
      <c r="FD108">
        <v>4.9905499999999998</v>
      </c>
      <c r="FE108">
        <v>3.2885300000000002</v>
      </c>
      <c r="FF108">
        <v>4654.2</v>
      </c>
      <c r="FG108">
        <v>9999</v>
      </c>
      <c r="FH108">
        <v>9999</v>
      </c>
      <c r="FI108">
        <v>81.400000000000006</v>
      </c>
      <c r="FJ108">
        <v>1.8670800000000001</v>
      </c>
      <c r="FK108">
        <v>1.86615</v>
      </c>
      <c r="FL108">
        <v>1.8656900000000001</v>
      </c>
      <c r="FM108">
        <v>1.86564</v>
      </c>
      <c r="FN108">
        <v>1.86737</v>
      </c>
      <c r="FO108">
        <v>1.8699600000000001</v>
      </c>
      <c r="FP108">
        <v>1.86859</v>
      </c>
      <c r="FQ108">
        <v>1.8699600000000001</v>
      </c>
      <c r="FR108">
        <v>0</v>
      </c>
      <c r="FS108">
        <v>0</v>
      </c>
      <c r="FT108">
        <v>0</v>
      </c>
      <c r="FU108">
        <v>0</v>
      </c>
      <c r="FV108" t="s">
        <v>355</v>
      </c>
      <c r="FW108" t="s">
        <v>356</v>
      </c>
      <c r="FX108" t="s">
        <v>357</v>
      </c>
      <c r="FY108" t="s">
        <v>357</v>
      </c>
      <c r="FZ108" t="s">
        <v>357</v>
      </c>
      <c r="GA108" t="s">
        <v>357</v>
      </c>
      <c r="GB108">
        <v>0</v>
      </c>
      <c r="GC108">
        <v>100</v>
      </c>
      <c r="GD108">
        <v>100</v>
      </c>
      <c r="GE108">
        <v>-7.02</v>
      </c>
      <c r="GF108">
        <v>-7.9799999999999996E-2</v>
      </c>
      <c r="GG108">
        <v>-1.624389483395291</v>
      </c>
      <c r="GH108">
        <v>-4.1018793927769777E-3</v>
      </c>
      <c r="GI108">
        <v>4.953481889674257E-7</v>
      </c>
      <c r="GJ108">
        <v>-1.2383106132613841E-10</v>
      </c>
      <c r="GK108">
        <v>-0.15180510937277439</v>
      </c>
      <c r="GL108">
        <v>-1.6538770927233871E-2</v>
      </c>
      <c r="GM108">
        <v>1.291337703146669E-3</v>
      </c>
      <c r="GN108">
        <v>-1.6425570027322581E-5</v>
      </c>
      <c r="GO108">
        <v>20</v>
      </c>
      <c r="GP108">
        <v>2316</v>
      </c>
      <c r="GQ108">
        <v>1</v>
      </c>
      <c r="GR108">
        <v>39</v>
      </c>
      <c r="GS108">
        <v>24.2</v>
      </c>
      <c r="GT108">
        <v>24.1</v>
      </c>
      <c r="GU108">
        <v>3.61816</v>
      </c>
      <c r="GV108">
        <v>2.18628</v>
      </c>
      <c r="GW108">
        <v>1.94702</v>
      </c>
      <c r="GX108">
        <v>2.7697799999999999</v>
      </c>
      <c r="GY108">
        <v>2.19482</v>
      </c>
      <c r="GZ108">
        <v>2.3584000000000001</v>
      </c>
      <c r="HA108">
        <v>33.670499999999997</v>
      </c>
      <c r="HB108">
        <v>15.664300000000001</v>
      </c>
      <c r="HC108">
        <v>18</v>
      </c>
      <c r="HD108">
        <v>294.012</v>
      </c>
      <c r="HE108">
        <v>715.61699999999996</v>
      </c>
      <c r="HF108">
        <v>23.959599999999998</v>
      </c>
      <c r="HG108">
        <v>23.5732</v>
      </c>
      <c r="HH108">
        <v>30.000399999999999</v>
      </c>
      <c r="HI108">
        <v>23.319500000000001</v>
      </c>
      <c r="HJ108">
        <v>23.136500000000002</v>
      </c>
      <c r="HK108">
        <v>72.390199999999993</v>
      </c>
      <c r="HL108">
        <v>17.408300000000001</v>
      </c>
      <c r="HM108">
        <v>42.162700000000001</v>
      </c>
      <c r="HN108">
        <v>-999.9</v>
      </c>
      <c r="HO108">
        <v>1557.29</v>
      </c>
      <c r="HP108">
        <v>18.877700000000001</v>
      </c>
      <c r="HQ108">
        <v>101.22199999999999</v>
      </c>
      <c r="HR108">
        <v>101.098</v>
      </c>
    </row>
    <row r="109" spans="1:226" x14ac:dyDescent="0.2">
      <c r="A109">
        <v>116</v>
      </c>
      <c r="B109">
        <v>1656170829.5</v>
      </c>
      <c r="C109">
        <v>1816.900000095367</v>
      </c>
      <c r="D109" t="s">
        <v>544</v>
      </c>
      <c r="E109" t="s">
        <v>545</v>
      </c>
      <c r="F109">
        <v>5</v>
      </c>
      <c r="G109" t="s">
        <v>351</v>
      </c>
      <c r="H109" t="s">
        <v>352</v>
      </c>
      <c r="I109">
        <v>1656170822</v>
      </c>
      <c r="J109">
        <f t="shared" si="34"/>
        <v>1.9046056282557516E-3</v>
      </c>
      <c r="K109">
        <f t="shared" si="35"/>
        <v>1.9046056282557517</v>
      </c>
      <c r="L109">
        <f t="shared" si="36"/>
        <v>27.575870498744443</v>
      </c>
      <c r="M109">
        <f t="shared" si="37"/>
        <v>1467.782222222223</v>
      </c>
      <c r="N109">
        <f t="shared" si="38"/>
        <v>924.95419547154847</v>
      </c>
      <c r="O109">
        <f t="shared" si="39"/>
        <v>70.837071775710015</v>
      </c>
      <c r="P109">
        <f t="shared" si="40"/>
        <v>112.40923619321535</v>
      </c>
      <c r="Q109">
        <f t="shared" si="41"/>
        <v>8.9502593748797529E-2</v>
      </c>
      <c r="R109">
        <f t="shared" si="42"/>
        <v>2.4848401491878307</v>
      </c>
      <c r="S109">
        <f t="shared" si="43"/>
        <v>8.7749423466556689E-2</v>
      </c>
      <c r="T109">
        <f t="shared" si="44"/>
        <v>5.4998044779461804E-2</v>
      </c>
      <c r="U109">
        <f t="shared" si="45"/>
        <v>321.51815711373706</v>
      </c>
      <c r="V109">
        <f t="shared" si="46"/>
        <v>26.918536657928211</v>
      </c>
      <c r="W109">
        <f t="shared" si="47"/>
        <v>25.223855555555559</v>
      </c>
      <c r="X109">
        <f t="shared" si="48"/>
        <v>3.2223620490419327</v>
      </c>
      <c r="Y109">
        <f t="shared" si="49"/>
        <v>49.861404105287612</v>
      </c>
      <c r="Z109">
        <f t="shared" si="50"/>
        <v>1.61256475069368</v>
      </c>
      <c r="AA109">
        <f t="shared" si="51"/>
        <v>3.2340941448190659</v>
      </c>
      <c r="AB109">
        <f t="shared" si="52"/>
        <v>1.6097972983482527</v>
      </c>
      <c r="AC109">
        <f t="shared" si="53"/>
        <v>-83.993108206078645</v>
      </c>
      <c r="AD109">
        <f t="shared" si="54"/>
        <v>8.1816479926236791</v>
      </c>
      <c r="AE109">
        <f t="shared" si="55"/>
        <v>0.69825506202679322</v>
      </c>
      <c r="AF109">
        <f t="shared" si="56"/>
        <v>246.4049519623089</v>
      </c>
      <c r="AG109">
        <f t="shared" si="57"/>
        <v>46.177520934813508</v>
      </c>
      <c r="AH109">
        <f t="shared" si="58"/>
        <v>1.9259182451518733</v>
      </c>
      <c r="AI109">
        <f t="shared" si="59"/>
        <v>27.575870498744443</v>
      </c>
      <c r="AJ109">
        <v>1571.1301893328989</v>
      </c>
      <c r="AK109">
        <v>1523.396909090909</v>
      </c>
      <c r="AL109">
        <v>3.4167451897740611</v>
      </c>
      <c r="AM109">
        <v>66.509081150718828</v>
      </c>
      <c r="AN109">
        <f t="shared" si="60"/>
        <v>1.9046056282557517</v>
      </c>
      <c r="AO109">
        <v>18.79075438924551</v>
      </c>
      <c r="AP109">
        <v>21.02878484848484</v>
      </c>
      <c r="AQ109">
        <v>-1.3225249849175191E-4</v>
      </c>
      <c r="AR109">
        <v>78.166941239200895</v>
      </c>
      <c r="AS109">
        <v>161</v>
      </c>
      <c r="AT109">
        <v>32</v>
      </c>
      <c r="AU109">
        <f t="shared" si="61"/>
        <v>1</v>
      </c>
      <c r="AV109">
        <f t="shared" si="62"/>
        <v>0</v>
      </c>
      <c r="AW109">
        <f t="shared" si="63"/>
        <v>40696.357440091459</v>
      </c>
      <c r="AX109">
        <f t="shared" si="64"/>
        <v>2000.011481481482</v>
      </c>
      <c r="AY109">
        <f t="shared" si="65"/>
        <v>1681.2098126668764</v>
      </c>
      <c r="AZ109">
        <f t="shared" si="66"/>
        <v>0.8406000806663082</v>
      </c>
      <c r="BA109">
        <f t="shared" si="67"/>
        <v>0.16075815568597474</v>
      </c>
      <c r="BB109">
        <v>6</v>
      </c>
      <c r="BC109">
        <v>0.5</v>
      </c>
      <c r="BD109" t="s">
        <v>353</v>
      </c>
      <c r="BE109">
        <v>2</v>
      </c>
      <c r="BF109" t="b">
        <v>1</v>
      </c>
      <c r="BG109">
        <v>1656170822</v>
      </c>
      <c r="BH109">
        <v>1467.782222222223</v>
      </c>
      <c r="BI109">
        <v>1526.5855555555549</v>
      </c>
      <c r="BJ109">
        <v>21.056044444444439</v>
      </c>
      <c r="BK109">
        <v>18.793677777777781</v>
      </c>
      <c r="BL109">
        <v>1474.7751851851849</v>
      </c>
      <c r="BM109">
        <v>21.13564074074074</v>
      </c>
      <c r="BN109">
        <v>500.01603703703699</v>
      </c>
      <c r="BO109">
        <v>76.484388888888887</v>
      </c>
      <c r="BP109">
        <v>0.1000215851851852</v>
      </c>
      <c r="BQ109">
        <v>25.28492962962963</v>
      </c>
      <c r="BR109">
        <v>25.223855555555559</v>
      </c>
      <c r="BS109">
        <v>999.90000000000009</v>
      </c>
      <c r="BT109">
        <v>0</v>
      </c>
      <c r="BU109">
        <v>0</v>
      </c>
      <c r="BV109">
        <v>10005.39333333333</v>
      </c>
      <c r="BW109">
        <v>0</v>
      </c>
      <c r="BX109">
        <v>129.55433333333329</v>
      </c>
      <c r="BY109">
        <v>-58.803448148148142</v>
      </c>
      <c r="BZ109">
        <v>1499.351481481481</v>
      </c>
      <c r="CA109">
        <v>1555.8251851851851</v>
      </c>
      <c r="CB109">
        <v>2.2623688888888891</v>
      </c>
      <c r="CC109">
        <v>1526.5855555555549</v>
      </c>
      <c r="CD109">
        <v>18.793677777777781</v>
      </c>
      <c r="CE109">
        <v>1.6104588888888891</v>
      </c>
      <c r="CF109">
        <v>1.4374229629629629</v>
      </c>
      <c r="CG109">
        <v>14.059240740740741</v>
      </c>
      <c r="CH109">
        <v>12.31828518518518</v>
      </c>
      <c r="CI109">
        <v>2000.011481481482</v>
      </c>
      <c r="CJ109">
        <v>0.97999537037037043</v>
      </c>
      <c r="CK109">
        <v>2.0004303703703701E-2</v>
      </c>
      <c r="CL109">
        <v>0</v>
      </c>
      <c r="CM109">
        <v>2.2131333333333338</v>
      </c>
      <c r="CN109">
        <v>0</v>
      </c>
      <c r="CO109">
        <v>6460.2318518518532</v>
      </c>
      <c r="CP109">
        <v>16749.529629629629</v>
      </c>
      <c r="CQ109">
        <v>37.668777777777777</v>
      </c>
      <c r="CR109">
        <v>38.064518518518518</v>
      </c>
      <c r="CS109">
        <v>38.080777777777783</v>
      </c>
      <c r="CT109">
        <v>36.534444444444439</v>
      </c>
      <c r="CU109">
        <v>36.837740740740742</v>
      </c>
      <c r="CV109">
        <v>1960.0033333333331</v>
      </c>
      <c r="CW109">
        <v>40.00555555555556</v>
      </c>
      <c r="CX109">
        <v>0</v>
      </c>
      <c r="CY109">
        <v>1656170829.8</v>
      </c>
      <c r="CZ109">
        <v>0</v>
      </c>
      <c r="DA109">
        <v>1656169376.0999999</v>
      </c>
      <c r="DB109" t="s">
        <v>361</v>
      </c>
      <c r="DC109">
        <v>1656169373.5999999</v>
      </c>
      <c r="DD109">
        <v>1656169376.0999999</v>
      </c>
      <c r="DE109">
        <v>1</v>
      </c>
      <c r="DF109">
        <v>0.13200000000000001</v>
      </c>
      <c r="DG109">
        <v>7.5999999999999998E-2</v>
      </c>
      <c r="DH109">
        <v>-3.2810000000000001</v>
      </c>
      <c r="DI109">
        <v>-0.13800000000000001</v>
      </c>
      <c r="DJ109">
        <v>420</v>
      </c>
      <c r="DK109">
        <v>17</v>
      </c>
      <c r="DL109">
        <v>0.11</v>
      </c>
      <c r="DM109">
        <v>0.05</v>
      </c>
      <c r="DN109">
        <v>-58.867310000000003</v>
      </c>
      <c r="DO109">
        <v>1.9330581613508879</v>
      </c>
      <c r="DP109">
        <v>0.23359974721732871</v>
      </c>
      <c r="DQ109">
        <v>0</v>
      </c>
      <c r="DR109">
        <v>2.2752265</v>
      </c>
      <c r="DS109">
        <v>-0.31203647279549279</v>
      </c>
      <c r="DT109">
        <v>3.1111032653224471E-2</v>
      </c>
      <c r="DU109">
        <v>0</v>
      </c>
      <c r="DV109">
        <v>0</v>
      </c>
      <c r="DW109">
        <v>2</v>
      </c>
      <c r="DX109" t="s">
        <v>358</v>
      </c>
      <c r="DY109">
        <v>2.98563</v>
      </c>
      <c r="DZ109">
        <v>2.7246800000000002</v>
      </c>
      <c r="EA109">
        <v>0.19139100000000001</v>
      </c>
      <c r="EB109">
        <v>0.19354099999999999</v>
      </c>
      <c r="EC109">
        <v>8.4087400000000007E-2</v>
      </c>
      <c r="ED109">
        <v>7.6360200000000003E-2</v>
      </c>
      <c r="EE109">
        <v>25768</v>
      </c>
      <c r="EF109">
        <v>25781.599999999999</v>
      </c>
      <c r="EG109">
        <v>29594.5</v>
      </c>
      <c r="EH109">
        <v>29547.3</v>
      </c>
      <c r="EI109">
        <v>35924.6</v>
      </c>
      <c r="EJ109">
        <v>36277.1</v>
      </c>
      <c r="EK109">
        <v>41697.599999999999</v>
      </c>
      <c r="EL109">
        <v>42087.3</v>
      </c>
      <c r="EM109">
        <v>1.62835</v>
      </c>
      <c r="EN109">
        <v>2.3031700000000002</v>
      </c>
      <c r="EO109">
        <v>0.100706</v>
      </c>
      <c r="EP109">
        <v>0</v>
      </c>
      <c r="EQ109">
        <v>23.551500000000001</v>
      </c>
      <c r="ER109">
        <v>999.9</v>
      </c>
      <c r="ES109">
        <v>41.4</v>
      </c>
      <c r="ET109">
        <v>29.6</v>
      </c>
      <c r="EU109">
        <v>22.534600000000001</v>
      </c>
      <c r="EV109">
        <v>61.834699999999998</v>
      </c>
      <c r="EW109">
        <v>25.609000000000002</v>
      </c>
      <c r="EX109">
        <v>2</v>
      </c>
      <c r="EY109">
        <v>-0.29438500000000001</v>
      </c>
      <c r="EZ109">
        <v>0</v>
      </c>
      <c r="FA109">
        <v>20.398399999999999</v>
      </c>
      <c r="FB109">
        <v>5.2196899999999999</v>
      </c>
      <c r="FC109">
        <v>12.004300000000001</v>
      </c>
      <c r="FD109">
        <v>4.9906499999999996</v>
      </c>
      <c r="FE109">
        <v>3.2886500000000001</v>
      </c>
      <c r="FF109">
        <v>4654.3999999999996</v>
      </c>
      <c r="FG109">
        <v>9999</v>
      </c>
      <c r="FH109">
        <v>9999</v>
      </c>
      <c r="FI109">
        <v>81.400000000000006</v>
      </c>
      <c r="FJ109">
        <v>1.8671199999999999</v>
      </c>
      <c r="FK109">
        <v>1.86615</v>
      </c>
      <c r="FL109">
        <v>1.8656900000000001</v>
      </c>
      <c r="FM109">
        <v>1.8656600000000001</v>
      </c>
      <c r="FN109">
        <v>1.86737</v>
      </c>
      <c r="FO109">
        <v>1.8699600000000001</v>
      </c>
      <c r="FP109">
        <v>1.8685799999999999</v>
      </c>
      <c r="FQ109">
        <v>1.8699600000000001</v>
      </c>
      <c r="FR109">
        <v>0</v>
      </c>
      <c r="FS109">
        <v>0</v>
      </c>
      <c r="FT109">
        <v>0</v>
      </c>
      <c r="FU109">
        <v>0</v>
      </c>
      <c r="FV109" t="s">
        <v>355</v>
      </c>
      <c r="FW109" t="s">
        <v>356</v>
      </c>
      <c r="FX109" t="s">
        <v>357</v>
      </c>
      <c r="FY109" t="s">
        <v>357</v>
      </c>
      <c r="FZ109" t="s">
        <v>357</v>
      </c>
      <c r="GA109" t="s">
        <v>357</v>
      </c>
      <c r="GB109">
        <v>0</v>
      </c>
      <c r="GC109">
        <v>100</v>
      </c>
      <c r="GD109">
        <v>100</v>
      </c>
      <c r="GE109">
        <v>-7.08</v>
      </c>
      <c r="GF109">
        <v>-8.0100000000000005E-2</v>
      </c>
      <c r="GG109">
        <v>-1.624389483395291</v>
      </c>
      <c r="GH109">
        <v>-4.1018793927769777E-3</v>
      </c>
      <c r="GI109">
        <v>4.953481889674257E-7</v>
      </c>
      <c r="GJ109">
        <v>-1.2383106132613841E-10</v>
      </c>
      <c r="GK109">
        <v>-0.15180510937277439</v>
      </c>
      <c r="GL109">
        <v>-1.6538770927233871E-2</v>
      </c>
      <c r="GM109">
        <v>1.291337703146669E-3</v>
      </c>
      <c r="GN109">
        <v>-1.6425570027322581E-5</v>
      </c>
      <c r="GO109">
        <v>20</v>
      </c>
      <c r="GP109">
        <v>2316</v>
      </c>
      <c r="GQ109">
        <v>1</v>
      </c>
      <c r="GR109">
        <v>39</v>
      </c>
      <c r="GS109">
        <v>24.3</v>
      </c>
      <c r="GT109">
        <v>24.2</v>
      </c>
      <c r="GU109">
        <v>3.6450200000000001</v>
      </c>
      <c r="GV109">
        <v>2.17896</v>
      </c>
      <c r="GW109">
        <v>1.94702</v>
      </c>
      <c r="GX109">
        <v>2.7685499999999998</v>
      </c>
      <c r="GY109">
        <v>2.19482</v>
      </c>
      <c r="GZ109">
        <v>2.3535200000000001</v>
      </c>
      <c r="HA109">
        <v>33.692999999999998</v>
      </c>
      <c r="HB109">
        <v>15.6731</v>
      </c>
      <c r="HC109">
        <v>18</v>
      </c>
      <c r="HD109">
        <v>293.976</v>
      </c>
      <c r="HE109">
        <v>715.56799999999998</v>
      </c>
      <c r="HF109">
        <v>23.957799999999999</v>
      </c>
      <c r="HG109">
        <v>23.5806</v>
      </c>
      <c r="HH109">
        <v>30.000599999999999</v>
      </c>
      <c r="HI109">
        <v>23.326799999999999</v>
      </c>
      <c r="HJ109">
        <v>23.144100000000002</v>
      </c>
      <c r="HK109">
        <v>72.988</v>
      </c>
      <c r="HL109">
        <v>17.408300000000001</v>
      </c>
      <c r="HM109">
        <v>42.162700000000001</v>
      </c>
      <c r="HN109">
        <v>-999.9</v>
      </c>
      <c r="HO109">
        <v>1570.66</v>
      </c>
      <c r="HP109">
        <v>18.9178</v>
      </c>
      <c r="HQ109">
        <v>101.22</v>
      </c>
      <c r="HR109">
        <v>101.09699999999999</v>
      </c>
    </row>
    <row r="110" spans="1:226" x14ac:dyDescent="0.2">
      <c r="A110">
        <v>117</v>
      </c>
      <c r="B110">
        <v>1656170834.5</v>
      </c>
      <c r="C110">
        <v>1821.900000095367</v>
      </c>
      <c r="D110" t="s">
        <v>546</v>
      </c>
      <c r="E110" t="s">
        <v>547</v>
      </c>
      <c r="F110">
        <v>5</v>
      </c>
      <c r="G110" t="s">
        <v>351</v>
      </c>
      <c r="H110" t="s">
        <v>352</v>
      </c>
      <c r="I110">
        <v>1656170826.7142861</v>
      </c>
      <c r="J110">
        <f t="shared" si="34"/>
        <v>1.8597904670473262E-3</v>
      </c>
      <c r="K110">
        <f t="shared" si="35"/>
        <v>1.8597904670473262</v>
      </c>
      <c r="L110">
        <f t="shared" si="36"/>
        <v>27.55561401704767</v>
      </c>
      <c r="M110">
        <f t="shared" si="37"/>
        <v>1483.5928571428569</v>
      </c>
      <c r="N110">
        <f t="shared" si="38"/>
        <v>929.2697776363533</v>
      </c>
      <c r="O110">
        <f t="shared" si="39"/>
        <v>71.167642816154469</v>
      </c>
      <c r="P110">
        <f t="shared" si="40"/>
        <v>113.62018768144911</v>
      </c>
      <c r="Q110">
        <f t="shared" si="41"/>
        <v>8.7451532691820655E-2</v>
      </c>
      <c r="R110">
        <f t="shared" si="42"/>
        <v>2.4838456303519449</v>
      </c>
      <c r="S110">
        <f t="shared" si="43"/>
        <v>8.5776327027287158E-2</v>
      </c>
      <c r="T110">
        <f t="shared" si="44"/>
        <v>5.375804216343584E-2</v>
      </c>
      <c r="U110">
        <f t="shared" si="45"/>
        <v>321.5189507167438</v>
      </c>
      <c r="V110">
        <f t="shared" si="46"/>
        <v>26.920992326090548</v>
      </c>
      <c r="W110">
        <f t="shared" si="47"/>
        <v>25.208710714285711</v>
      </c>
      <c r="X110">
        <f t="shared" si="48"/>
        <v>3.2194585436314962</v>
      </c>
      <c r="Y110">
        <f t="shared" si="49"/>
        <v>49.858258126585966</v>
      </c>
      <c r="Z110">
        <f t="shared" si="50"/>
        <v>1.6113347266699956</v>
      </c>
      <c r="AA110">
        <f t="shared" si="51"/>
        <v>3.2318311694302495</v>
      </c>
      <c r="AB110">
        <f t="shared" si="52"/>
        <v>1.6081238169615006</v>
      </c>
      <c r="AC110">
        <f t="shared" si="53"/>
        <v>-82.016759596787082</v>
      </c>
      <c r="AD110">
        <f t="shared" si="54"/>
        <v>8.6309188151707872</v>
      </c>
      <c r="AE110">
        <f t="shared" si="55"/>
        <v>0.7367928636907064</v>
      </c>
      <c r="AF110">
        <f t="shared" si="56"/>
        <v>248.8699027988182</v>
      </c>
      <c r="AG110">
        <f t="shared" si="57"/>
        <v>45.921582342505175</v>
      </c>
      <c r="AH110">
        <f t="shared" si="58"/>
        <v>1.8975009512862842</v>
      </c>
      <c r="AI110">
        <f t="shared" si="59"/>
        <v>27.55561401704767</v>
      </c>
      <c r="AJ110">
        <v>1587.355543823629</v>
      </c>
      <c r="AK110">
        <v>1540.0489696969689</v>
      </c>
      <c r="AL110">
        <v>3.3185149788380839</v>
      </c>
      <c r="AM110">
        <v>66.509081150718828</v>
      </c>
      <c r="AN110">
        <f t="shared" si="60"/>
        <v>1.8597904670473262</v>
      </c>
      <c r="AO110">
        <v>18.837831038785271</v>
      </c>
      <c r="AP110">
        <v>21.02277212121211</v>
      </c>
      <c r="AQ110">
        <v>-4.0325313150265489E-5</v>
      </c>
      <c r="AR110">
        <v>78.166941239200895</v>
      </c>
      <c r="AS110">
        <v>161</v>
      </c>
      <c r="AT110">
        <v>32</v>
      </c>
      <c r="AU110">
        <f t="shared" si="61"/>
        <v>1</v>
      </c>
      <c r="AV110">
        <f t="shared" si="62"/>
        <v>0</v>
      </c>
      <c r="AW110">
        <f t="shared" si="63"/>
        <v>40673.036524667354</v>
      </c>
      <c r="AX110">
        <f t="shared" si="64"/>
        <v>2000.0167857142851</v>
      </c>
      <c r="AY110">
        <f t="shared" si="65"/>
        <v>1681.2142407858771</v>
      </c>
      <c r="AZ110">
        <f t="shared" si="66"/>
        <v>0.84060006535667597</v>
      </c>
      <c r="BA110">
        <f t="shared" si="67"/>
        <v>0.16075812613838472</v>
      </c>
      <c r="BB110">
        <v>6</v>
      </c>
      <c r="BC110">
        <v>0.5</v>
      </c>
      <c r="BD110" t="s">
        <v>353</v>
      </c>
      <c r="BE110">
        <v>2</v>
      </c>
      <c r="BF110" t="b">
        <v>1</v>
      </c>
      <c r="BG110">
        <v>1656170826.7142861</v>
      </c>
      <c r="BH110">
        <v>1483.5928571428569</v>
      </c>
      <c r="BI110">
        <v>1542.0746428571431</v>
      </c>
      <c r="BJ110">
        <v>21.03996428571428</v>
      </c>
      <c r="BK110">
        <v>18.810957142857141</v>
      </c>
      <c r="BL110">
        <v>1490.641071428571</v>
      </c>
      <c r="BM110">
        <v>21.119807142857141</v>
      </c>
      <c r="BN110">
        <v>500.01928571428567</v>
      </c>
      <c r="BO110">
        <v>76.484457142857153</v>
      </c>
      <c r="BP110">
        <v>0.10002298214285719</v>
      </c>
      <c r="BQ110">
        <v>25.27316428571428</v>
      </c>
      <c r="BR110">
        <v>25.208710714285711</v>
      </c>
      <c r="BS110">
        <v>999.9000000000002</v>
      </c>
      <c r="BT110">
        <v>0</v>
      </c>
      <c r="BU110">
        <v>0</v>
      </c>
      <c r="BV110">
        <v>9998.994642857142</v>
      </c>
      <c r="BW110">
        <v>0</v>
      </c>
      <c r="BX110">
        <v>129.56917857142861</v>
      </c>
      <c r="BY110">
        <v>-58.481557142857142</v>
      </c>
      <c r="BZ110">
        <v>1515.4778571428569</v>
      </c>
      <c r="CA110">
        <v>1571.6396428571429</v>
      </c>
      <c r="CB110">
        <v>2.2290171428571428</v>
      </c>
      <c r="CC110">
        <v>1542.0746428571431</v>
      </c>
      <c r="CD110">
        <v>18.810957142857141</v>
      </c>
      <c r="CE110">
        <v>1.6092307142857141</v>
      </c>
      <c r="CF110">
        <v>1.438745357142857</v>
      </c>
      <c r="CG110">
        <v>14.04748214285714</v>
      </c>
      <c r="CH110">
        <v>12.33226785714286</v>
      </c>
      <c r="CI110">
        <v>2000.0167857142851</v>
      </c>
      <c r="CJ110">
        <v>0.97999650000000005</v>
      </c>
      <c r="CK110">
        <v>2.0003242857142851E-2</v>
      </c>
      <c r="CL110">
        <v>0</v>
      </c>
      <c r="CM110">
        <v>2.2806999999999999</v>
      </c>
      <c r="CN110">
        <v>0</v>
      </c>
      <c r="CO110">
        <v>6456.2317857142853</v>
      </c>
      <c r="CP110">
        <v>16749.58214285714</v>
      </c>
      <c r="CQ110">
        <v>37.624749999999999</v>
      </c>
      <c r="CR110">
        <v>38.030999999999999</v>
      </c>
      <c r="CS110">
        <v>38.042178571428572</v>
      </c>
      <c r="CT110">
        <v>36.508749999999999</v>
      </c>
      <c r="CU110">
        <v>36.796642857142849</v>
      </c>
      <c r="CV110">
        <v>1960.009642857143</v>
      </c>
      <c r="CW110">
        <v>40.004642857142848</v>
      </c>
      <c r="CX110">
        <v>0</v>
      </c>
      <c r="CY110">
        <v>1656170834.5999999</v>
      </c>
      <c r="CZ110">
        <v>0</v>
      </c>
      <c r="DA110">
        <v>1656169376.0999999</v>
      </c>
      <c r="DB110" t="s">
        <v>361</v>
      </c>
      <c r="DC110">
        <v>1656169373.5999999</v>
      </c>
      <c r="DD110">
        <v>1656169376.0999999</v>
      </c>
      <c r="DE110">
        <v>1</v>
      </c>
      <c r="DF110">
        <v>0.13200000000000001</v>
      </c>
      <c r="DG110">
        <v>7.5999999999999998E-2</v>
      </c>
      <c r="DH110">
        <v>-3.2810000000000001</v>
      </c>
      <c r="DI110">
        <v>-0.13800000000000001</v>
      </c>
      <c r="DJ110">
        <v>420</v>
      </c>
      <c r="DK110">
        <v>17</v>
      </c>
      <c r="DL110">
        <v>0.11</v>
      </c>
      <c r="DM110">
        <v>0.05</v>
      </c>
      <c r="DN110">
        <v>-58.63879268292682</v>
      </c>
      <c r="DO110">
        <v>3.750238327526016</v>
      </c>
      <c r="DP110">
        <v>0.41114685667208778</v>
      </c>
      <c r="DQ110">
        <v>0</v>
      </c>
      <c r="DR110">
        <v>2.24871</v>
      </c>
      <c r="DS110">
        <v>-0.41265240418118321</v>
      </c>
      <c r="DT110">
        <v>4.1713596426456348E-2</v>
      </c>
      <c r="DU110">
        <v>0</v>
      </c>
      <c r="DV110">
        <v>0</v>
      </c>
      <c r="DW110">
        <v>2</v>
      </c>
      <c r="DX110" t="s">
        <v>358</v>
      </c>
      <c r="DY110">
        <v>2.9857900000000002</v>
      </c>
      <c r="DZ110">
        <v>2.72472</v>
      </c>
      <c r="EA110">
        <v>0.19265299999999999</v>
      </c>
      <c r="EB110">
        <v>0.194771</v>
      </c>
      <c r="EC110">
        <v>8.4070000000000006E-2</v>
      </c>
      <c r="ED110">
        <v>7.6386800000000005E-2</v>
      </c>
      <c r="EE110">
        <v>25728.2</v>
      </c>
      <c r="EF110">
        <v>25742.3</v>
      </c>
      <c r="EG110">
        <v>29594.9</v>
      </c>
      <c r="EH110">
        <v>29547.3</v>
      </c>
      <c r="EI110">
        <v>35926</v>
      </c>
      <c r="EJ110">
        <v>36275.699999999997</v>
      </c>
      <c r="EK110">
        <v>41698.400000000001</v>
      </c>
      <c r="EL110">
        <v>42086.9</v>
      </c>
      <c r="EM110">
        <v>1.6278699999999999</v>
      </c>
      <c r="EN110">
        <v>2.3031000000000001</v>
      </c>
      <c r="EO110">
        <v>0.10059</v>
      </c>
      <c r="EP110">
        <v>0</v>
      </c>
      <c r="EQ110">
        <v>23.5351</v>
      </c>
      <c r="ER110">
        <v>999.9</v>
      </c>
      <c r="ES110">
        <v>41.4</v>
      </c>
      <c r="ET110">
        <v>29.7</v>
      </c>
      <c r="EU110">
        <v>22.665299999999998</v>
      </c>
      <c r="EV110">
        <v>62.174700000000001</v>
      </c>
      <c r="EW110">
        <v>25.472799999999999</v>
      </c>
      <c r="EX110">
        <v>2</v>
      </c>
      <c r="EY110">
        <v>-0.29411300000000001</v>
      </c>
      <c r="EZ110">
        <v>0</v>
      </c>
      <c r="FA110">
        <v>20.398399999999999</v>
      </c>
      <c r="FB110">
        <v>5.2198399999999996</v>
      </c>
      <c r="FC110">
        <v>12.0047</v>
      </c>
      <c r="FD110">
        <v>4.9907000000000004</v>
      </c>
      <c r="FE110">
        <v>3.2886500000000001</v>
      </c>
      <c r="FF110">
        <v>4654.3999999999996</v>
      </c>
      <c r="FG110">
        <v>9999</v>
      </c>
      <c r="FH110">
        <v>9999</v>
      </c>
      <c r="FI110">
        <v>81.400000000000006</v>
      </c>
      <c r="FJ110">
        <v>1.86714</v>
      </c>
      <c r="FK110">
        <v>1.86615</v>
      </c>
      <c r="FL110">
        <v>1.8656900000000001</v>
      </c>
      <c r="FM110">
        <v>1.8656699999999999</v>
      </c>
      <c r="FN110">
        <v>1.86737</v>
      </c>
      <c r="FO110">
        <v>1.8699600000000001</v>
      </c>
      <c r="FP110">
        <v>1.86859</v>
      </c>
      <c r="FQ110">
        <v>1.8699699999999999</v>
      </c>
      <c r="FR110">
        <v>0</v>
      </c>
      <c r="FS110">
        <v>0</v>
      </c>
      <c r="FT110">
        <v>0</v>
      </c>
      <c r="FU110">
        <v>0</v>
      </c>
      <c r="FV110" t="s">
        <v>355</v>
      </c>
      <c r="FW110" t="s">
        <v>356</v>
      </c>
      <c r="FX110" t="s">
        <v>357</v>
      </c>
      <c r="FY110" t="s">
        <v>357</v>
      </c>
      <c r="FZ110" t="s">
        <v>357</v>
      </c>
      <c r="GA110" t="s">
        <v>357</v>
      </c>
      <c r="GB110">
        <v>0</v>
      </c>
      <c r="GC110">
        <v>100</v>
      </c>
      <c r="GD110">
        <v>100</v>
      </c>
      <c r="GE110">
        <v>-7.14</v>
      </c>
      <c r="GF110">
        <v>-8.0199999999999994E-2</v>
      </c>
      <c r="GG110">
        <v>-1.624389483395291</v>
      </c>
      <c r="GH110">
        <v>-4.1018793927769777E-3</v>
      </c>
      <c r="GI110">
        <v>4.953481889674257E-7</v>
      </c>
      <c r="GJ110">
        <v>-1.2383106132613841E-10</v>
      </c>
      <c r="GK110">
        <v>-0.15180510937277439</v>
      </c>
      <c r="GL110">
        <v>-1.6538770927233871E-2</v>
      </c>
      <c r="GM110">
        <v>1.291337703146669E-3</v>
      </c>
      <c r="GN110">
        <v>-1.6425570027322581E-5</v>
      </c>
      <c r="GO110">
        <v>20</v>
      </c>
      <c r="GP110">
        <v>2316</v>
      </c>
      <c r="GQ110">
        <v>1</v>
      </c>
      <c r="GR110">
        <v>39</v>
      </c>
      <c r="GS110">
        <v>24.3</v>
      </c>
      <c r="GT110">
        <v>24.3</v>
      </c>
      <c r="GU110">
        <v>3.6743199999999998</v>
      </c>
      <c r="GV110">
        <v>2.18384</v>
      </c>
      <c r="GW110">
        <v>1.94702</v>
      </c>
      <c r="GX110">
        <v>2.7685499999999998</v>
      </c>
      <c r="GY110">
        <v>2.19482</v>
      </c>
      <c r="GZ110">
        <v>2.32422</v>
      </c>
      <c r="HA110">
        <v>33.692999999999998</v>
      </c>
      <c r="HB110">
        <v>15.646800000000001</v>
      </c>
      <c r="HC110">
        <v>18</v>
      </c>
      <c r="HD110">
        <v>293.81400000000002</v>
      </c>
      <c r="HE110">
        <v>715.58299999999997</v>
      </c>
      <c r="HF110">
        <v>23.9558</v>
      </c>
      <c r="HG110">
        <v>23.586600000000001</v>
      </c>
      <c r="HH110">
        <v>30.000399999999999</v>
      </c>
      <c r="HI110">
        <v>23.333600000000001</v>
      </c>
      <c r="HJ110">
        <v>23.15</v>
      </c>
      <c r="HK110">
        <v>73.525499999999994</v>
      </c>
      <c r="HL110">
        <v>17.126200000000001</v>
      </c>
      <c r="HM110">
        <v>42.162700000000001</v>
      </c>
      <c r="HN110">
        <v>-999.9</v>
      </c>
      <c r="HO110">
        <v>1590.7</v>
      </c>
      <c r="HP110">
        <v>18.952000000000002</v>
      </c>
      <c r="HQ110">
        <v>101.22199999999999</v>
      </c>
      <c r="HR110">
        <v>101.09699999999999</v>
      </c>
    </row>
    <row r="111" spans="1:226" x14ac:dyDescent="0.2">
      <c r="A111">
        <v>118</v>
      </c>
      <c r="B111">
        <v>1656170839.5</v>
      </c>
      <c r="C111">
        <v>1826.900000095367</v>
      </c>
      <c r="D111" t="s">
        <v>548</v>
      </c>
      <c r="E111" t="s">
        <v>549</v>
      </c>
      <c r="F111">
        <v>5</v>
      </c>
      <c r="G111" t="s">
        <v>351</v>
      </c>
      <c r="H111" t="s">
        <v>352</v>
      </c>
      <c r="I111">
        <v>1656170832</v>
      </c>
      <c r="J111">
        <f t="shared" si="34"/>
        <v>1.8444226916923337E-3</v>
      </c>
      <c r="K111">
        <f t="shared" si="35"/>
        <v>1.8444226916923336</v>
      </c>
      <c r="L111">
        <f t="shared" si="36"/>
        <v>27.558335227711186</v>
      </c>
      <c r="M111">
        <f t="shared" si="37"/>
        <v>1501.099259259259</v>
      </c>
      <c r="N111">
        <f t="shared" si="38"/>
        <v>942.48836048048861</v>
      </c>
      <c r="O111">
        <f t="shared" si="39"/>
        <v>72.180620304249885</v>
      </c>
      <c r="P111">
        <f t="shared" si="40"/>
        <v>114.96192442774085</v>
      </c>
      <c r="Q111">
        <f t="shared" si="41"/>
        <v>8.6806094916702825E-2</v>
      </c>
      <c r="R111">
        <f t="shared" si="42"/>
        <v>2.4840090308998879</v>
      </c>
      <c r="S111">
        <f t="shared" si="43"/>
        <v>8.5155380593417068E-2</v>
      </c>
      <c r="T111">
        <f t="shared" si="44"/>
        <v>5.3367808469864726E-2</v>
      </c>
      <c r="U111">
        <f t="shared" si="45"/>
        <v>321.51521225554274</v>
      </c>
      <c r="V111">
        <f t="shared" si="46"/>
        <v>26.914934451296787</v>
      </c>
      <c r="W111">
        <f t="shared" si="47"/>
        <v>25.195066666666669</v>
      </c>
      <c r="X111">
        <f t="shared" si="48"/>
        <v>3.2168447217409017</v>
      </c>
      <c r="Y111">
        <f t="shared" si="49"/>
        <v>49.858500183496297</v>
      </c>
      <c r="Z111">
        <f t="shared" si="50"/>
        <v>1.6103257736267722</v>
      </c>
      <c r="AA111">
        <f t="shared" si="51"/>
        <v>3.2297918463255488</v>
      </c>
      <c r="AB111">
        <f t="shared" si="52"/>
        <v>1.6065189481141295</v>
      </c>
      <c r="AC111">
        <f t="shared" si="53"/>
        <v>-81.339040703631909</v>
      </c>
      <c r="AD111">
        <f t="shared" si="54"/>
        <v>9.0379699273758636</v>
      </c>
      <c r="AE111">
        <f t="shared" si="55"/>
        <v>0.77139661092817047</v>
      </c>
      <c r="AF111">
        <f t="shared" si="56"/>
        <v>249.98553809021485</v>
      </c>
      <c r="AG111">
        <f t="shared" si="57"/>
        <v>45.710583927327171</v>
      </c>
      <c r="AH111">
        <f t="shared" si="58"/>
        <v>1.8582075765939163</v>
      </c>
      <c r="AI111">
        <f t="shared" si="59"/>
        <v>27.558335227711186</v>
      </c>
      <c r="AJ111">
        <v>1604.101718394551</v>
      </c>
      <c r="AK111">
        <v>1556.713393939393</v>
      </c>
      <c r="AL111">
        <v>3.3365362657856732</v>
      </c>
      <c r="AM111">
        <v>66.509081150718828</v>
      </c>
      <c r="AN111">
        <f t="shared" si="60"/>
        <v>1.8444226916923336</v>
      </c>
      <c r="AO111">
        <v>18.852501351290439</v>
      </c>
      <c r="AP111">
        <v>21.019774545454538</v>
      </c>
      <c r="AQ111">
        <v>-9.2340214631799191E-5</v>
      </c>
      <c r="AR111">
        <v>78.166941239200895</v>
      </c>
      <c r="AS111">
        <v>161</v>
      </c>
      <c r="AT111">
        <v>32</v>
      </c>
      <c r="AU111">
        <f t="shared" si="61"/>
        <v>1</v>
      </c>
      <c r="AV111">
        <f t="shared" si="62"/>
        <v>0</v>
      </c>
      <c r="AW111">
        <f t="shared" si="63"/>
        <v>40678.594322114979</v>
      </c>
      <c r="AX111">
        <f t="shared" si="64"/>
        <v>1999.9951851851849</v>
      </c>
      <c r="AY111">
        <f t="shared" si="65"/>
        <v>1681.1959455555486</v>
      </c>
      <c r="AZ111">
        <f t="shared" si="66"/>
        <v>0.84059999644443251</v>
      </c>
      <c r="BA111">
        <f t="shared" si="67"/>
        <v>0.16075799313775488</v>
      </c>
      <c r="BB111">
        <v>6</v>
      </c>
      <c r="BC111">
        <v>0.5</v>
      </c>
      <c r="BD111" t="s">
        <v>353</v>
      </c>
      <c r="BE111">
        <v>2</v>
      </c>
      <c r="BF111" t="b">
        <v>1</v>
      </c>
      <c r="BG111">
        <v>1656170832</v>
      </c>
      <c r="BH111">
        <v>1501.099259259259</v>
      </c>
      <c r="BI111">
        <v>1559.300370370371</v>
      </c>
      <c r="BJ111">
        <v>21.026603703703699</v>
      </c>
      <c r="BK111">
        <v>18.843596296296301</v>
      </c>
      <c r="BL111">
        <v>1508.208518518519</v>
      </c>
      <c r="BM111">
        <v>21.106651851851851</v>
      </c>
      <c r="BN111">
        <v>499.98981481481468</v>
      </c>
      <c r="BO111">
        <v>76.485170370370369</v>
      </c>
      <c r="BP111">
        <v>9.9987951851851872E-2</v>
      </c>
      <c r="BQ111">
        <v>25.262555555555551</v>
      </c>
      <c r="BR111">
        <v>25.195066666666669</v>
      </c>
      <c r="BS111">
        <v>999.90000000000009</v>
      </c>
      <c r="BT111">
        <v>0</v>
      </c>
      <c r="BU111">
        <v>0</v>
      </c>
      <c r="BV111">
        <v>9999.9511111111133</v>
      </c>
      <c r="BW111">
        <v>0</v>
      </c>
      <c r="BX111">
        <v>129.5867777777778</v>
      </c>
      <c r="BY111">
        <v>-58.201151851851847</v>
      </c>
      <c r="BZ111">
        <v>1533.34</v>
      </c>
      <c r="CA111">
        <v>1589.248518518518</v>
      </c>
      <c r="CB111">
        <v>2.1830144444444439</v>
      </c>
      <c r="CC111">
        <v>1559.300370370371</v>
      </c>
      <c r="CD111">
        <v>18.843596296296301</v>
      </c>
      <c r="CE111">
        <v>1.6082240740740741</v>
      </c>
      <c r="CF111">
        <v>1.4412551851851849</v>
      </c>
      <c r="CG111">
        <v>14.03783333333333</v>
      </c>
      <c r="CH111">
        <v>12.35877777777778</v>
      </c>
      <c r="CI111">
        <v>1999.9951851851849</v>
      </c>
      <c r="CJ111">
        <v>0.97999962962962972</v>
      </c>
      <c r="CK111">
        <v>2.0000222222222221E-2</v>
      </c>
      <c r="CL111">
        <v>0</v>
      </c>
      <c r="CM111">
        <v>2.2826592592592592</v>
      </c>
      <c r="CN111">
        <v>0</v>
      </c>
      <c r="CO111">
        <v>6451.274814814813</v>
      </c>
      <c r="CP111">
        <v>16749.411111111109</v>
      </c>
      <c r="CQ111">
        <v>37.583074074074069</v>
      </c>
      <c r="CR111">
        <v>37.990518518518513</v>
      </c>
      <c r="CS111">
        <v>37.999777777777773</v>
      </c>
      <c r="CT111">
        <v>36.474333333333327</v>
      </c>
      <c r="CU111">
        <v>36.749740740740741</v>
      </c>
      <c r="CV111">
        <v>1959.993703703703</v>
      </c>
      <c r="CW111">
        <v>39.999629629629631</v>
      </c>
      <c r="CX111">
        <v>0</v>
      </c>
      <c r="CY111">
        <v>1656170840</v>
      </c>
      <c r="CZ111">
        <v>0</v>
      </c>
      <c r="DA111">
        <v>1656169376.0999999</v>
      </c>
      <c r="DB111" t="s">
        <v>361</v>
      </c>
      <c r="DC111">
        <v>1656169373.5999999</v>
      </c>
      <c r="DD111">
        <v>1656169376.0999999</v>
      </c>
      <c r="DE111">
        <v>1</v>
      </c>
      <c r="DF111">
        <v>0.13200000000000001</v>
      </c>
      <c r="DG111">
        <v>7.5999999999999998E-2</v>
      </c>
      <c r="DH111">
        <v>-3.2810000000000001</v>
      </c>
      <c r="DI111">
        <v>-0.13800000000000001</v>
      </c>
      <c r="DJ111">
        <v>420</v>
      </c>
      <c r="DK111">
        <v>17</v>
      </c>
      <c r="DL111">
        <v>0.11</v>
      </c>
      <c r="DM111">
        <v>0.05</v>
      </c>
      <c r="DN111">
        <v>-58.413468292682921</v>
      </c>
      <c r="DO111">
        <v>3.6538996515679569</v>
      </c>
      <c r="DP111">
        <v>0.40492284145406188</v>
      </c>
      <c r="DQ111">
        <v>0</v>
      </c>
      <c r="DR111">
        <v>2.2127129268292678</v>
      </c>
      <c r="DS111">
        <v>-0.50372780487804525</v>
      </c>
      <c r="DT111">
        <v>5.0462870834873101E-2</v>
      </c>
      <c r="DU111">
        <v>0</v>
      </c>
      <c r="DV111">
        <v>0</v>
      </c>
      <c r="DW111">
        <v>2</v>
      </c>
      <c r="DX111" t="s">
        <v>358</v>
      </c>
      <c r="DY111">
        <v>2.9857800000000001</v>
      </c>
      <c r="DZ111">
        <v>2.72471</v>
      </c>
      <c r="EA111">
        <v>0.193912</v>
      </c>
      <c r="EB111">
        <v>0.19600899999999999</v>
      </c>
      <c r="EC111">
        <v>8.4065899999999999E-2</v>
      </c>
      <c r="ED111">
        <v>7.65874E-2</v>
      </c>
      <c r="EE111">
        <v>25687.599999999999</v>
      </c>
      <c r="EF111">
        <v>25702.5</v>
      </c>
      <c r="EG111">
        <v>29594.400000000001</v>
      </c>
      <c r="EH111">
        <v>29547</v>
      </c>
      <c r="EI111">
        <v>35925.300000000003</v>
      </c>
      <c r="EJ111">
        <v>36267.4</v>
      </c>
      <c r="EK111">
        <v>41697.4</v>
      </c>
      <c r="EL111">
        <v>42086.6</v>
      </c>
      <c r="EM111">
        <v>1.6273</v>
      </c>
      <c r="EN111">
        <v>2.3031999999999999</v>
      </c>
      <c r="EO111">
        <v>0.100274</v>
      </c>
      <c r="EP111">
        <v>0</v>
      </c>
      <c r="EQ111">
        <v>23.518899999999999</v>
      </c>
      <c r="ER111">
        <v>999.9</v>
      </c>
      <c r="ES111">
        <v>41.4</v>
      </c>
      <c r="ET111">
        <v>29.7</v>
      </c>
      <c r="EU111">
        <v>22.666599999999999</v>
      </c>
      <c r="EV111">
        <v>62.094700000000003</v>
      </c>
      <c r="EW111">
        <v>25.524799999999999</v>
      </c>
      <c r="EX111">
        <v>2</v>
      </c>
      <c r="EY111">
        <v>-0.29372199999999998</v>
      </c>
      <c r="EZ111">
        <v>0</v>
      </c>
      <c r="FA111">
        <v>20.400099999999998</v>
      </c>
      <c r="FB111">
        <v>5.2195400000000003</v>
      </c>
      <c r="FC111">
        <v>12.005800000000001</v>
      </c>
      <c r="FD111">
        <v>4.9906499999999996</v>
      </c>
      <c r="FE111">
        <v>3.2885800000000001</v>
      </c>
      <c r="FF111">
        <v>4654.7</v>
      </c>
      <c r="FG111">
        <v>9999</v>
      </c>
      <c r="FH111">
        <v>9999</v>
      </c>
      <c r="FI111">
        <v>81.400000000000006</v>
      </c>
      <c r="FJ111">
        <v>1.86714</v>
      </c>
      <c r="FK111">
        <v>1.86615</v>
      </c>
      <c r="FL111">
        <v>1.8656900000000001</v>
      </c>
      <c r="FM111">
        <v>1.8656699999999999</v>
      </c>
      <c r="FN111">
        <v>1.86737</v>
      </c>
      <c r="FO111">
        <v>1.8699600000000001</v>
      </c>
      <c r="FP111">
        <v>1.86859</v>
      </c>
      <c r="FQ111">
        <v>1.86998</v>
      </c>
      <c r="FR111">
        <v>0</v>
      </c>
      <c r="FS111">
        <v>0</v>
      </c>
      <c r="FT111">
        <v>0</v>
      </c>
      <c r="FU111">
        <v>0</v>
      </c>
      <c r="FV111" t="s">
        <v>355</v>
      </c>
      <c r="FW111" t="s">
        <v>356</v>
      </c>
      <c r="FX111" t="s">
        <v>357</v>
      </c>
      <c r="FY111" t="s">
        <v>357</v>
      </c>
      <c r="FZ111" t="s">
        <v>357</v>
      </c>
      <c r="GA111" t="s">
        <v>357</v>
      </c>
      <c r="GB111">
        <v>0</v>
      </c>
      <c r="GC111">
        <v>100</v>
      </c>
      <c r="GD111">
        <v>100</v>
      </c>
      <c r="GE111">
        <v>-7.19</v>
      </c>
      <c r="GF111">
        <v>-8.0199999999999994E-2</v>
      </c>
      <c r="GG111">
        <v>-1.624389483395291</v>
      </c>
      <c r="GH111">
        <v>-4.1018793927769777E-3</v>
      </c>
      <c r="GI111">
        <v>4.953481889674257E-7</v>
      </c>
      <c r="GJ111">
        <v>-1.2383106132613841E-10</v>
      </c>
      <c r="GK111">
        <v>-0.15180510937277439</v>
      </c>
      <c r="GL111">
        <v>-1.6538770927233871E-2</v>
      </c>
      <c r="GM111">
        <v>1.291337703146669E-3</v>
      </c>
      <c r="GN111">
        <v>-1.6425570027322581E-5</v>
      </c>
      <c r="GO111">
        <v>20</v>
      </c>
      <c r="GP111">
        <v>2316</v>
      </c>
      <c r="GQ111">
        <v>1</v>
      </c>
      <c r="GR111">
        <v>39</v>
      </c>
      <c r="GS111">
        <v>24.4</v>
      </c>
      <c r="GT111">
        <v>24.4</v>
      </c>
      <c r="GU111">
        <v>3.7048299999999998</v>
      </c>
      <c r="GV111">
        <v>2.1814</v>
      </c>
      <c r="GW111">
        <v>1.94702</v>
      </c>
      <c r="GX111">
        <v>2.7697799999999999</v>
      </c>
      <c r="GY111">
        <v>2.19482</v>
      </c>
      <c r="GZ111">
        <v>2.35229</v>
      </c>
      <c r="HA111">
        <v>33.692999999999998</v>
      </c>
      <c r="HB111">
        <v>15.664300000000001</v>
      </c>
      <c r="HC111">
        <v>18</v>
      </c>
      <c r="HD111">
        <v>293.61399999999998</v>
      </c>
      <c r="HE111">
        <v>715.76700000000005</v>
      </c>
      <c r="HF111">
        <v>23.953399999999998</v>
      </c>
      <c r="HG111">
        <v>23.593</v>
      </c>
      <c r="HH111">
        <v>30.000399999999999</v>
      </c>
      <c r="HI111">
        <v>23.340900000000001</v>
      </c>
      <c r="HJ111">
        <v>23.1568</v>
      </c>
      <c r="HK111">
        <v>74.143199999999993</v>
      </c>
      <c r="HL111">
        <v>17.126200000000001</v>
      </c>
      <c r="HM111">
        <v>42.162700000000001</v>
      </c>
      <c r="HN111">
        <v>-999.9</v>
      </c>
      <c r="HO111">
        <v>1604.08</v>
      </c>
      <c r="HP111">
        <v>18.980599999999999</v>
      </c>
      <c r="HQ111">
        <v>101.21899999999999</v>
      </c>
      <c r="HR111">
        <v>101.096</v>
      </c>
    </row>
    <row r="112" spans="1:226" x14ac:dyDescent="0.2">
      <c r="A112">
        <v>119</v>
      </c>
      <c r="B112">
        <v>1656170844.5</v>
      </c>
      <c r="C112">
        <v>1831.900000095367</v>
      </c>
      <c r="D112" t="s">
        <v>550</v>
      </c>
      <c r="E112" t="s">
        <v>551</v>
      </c>
      <c r="F112">
        <v>5</v>
      </c>
      <c r="G112" t="s">
        <v>351</v>
      </c>
      <c r="H112" t="s">
        <v>352</v>
      </c>
      <c r="I112">
        <v>1656170836.7142861</v>
      </c>
      <c r="J112">
        <f t="shared" si="34"/>
        <v>1.7974837058485134E-3</v>
      </c>
      <c r="K112">
        <f t="shared" si="35"/>
        <v>1.7974837058485134</v>
      </c>
      <c r="L112">
        <f t="shared" si="36"/>
        <v>27.583103934474554</v>
      </c>
      <c r="M112">
        <f t="shared" si="37"/>
        <v>1516.5460714285709</v>
      </c>
      <c r="N112">
        <f t="shared" si="38"/>
        <v>944.51761662849674</v>
      </c>
      <c r="O112">
        <f t="shared" si="39"/>
        <v>72.336700438082488</v>
      </c>
      <c r="P112">
        <f t="shared" si="40"/>
        <v>116.14599551998404</v>
      </c>
      <c r="Q112">
        <f t="shared" si="41"/>
        <v>8.4688245360724543E-2</v>
      </c>
      <c r="R112">
        <f t="shared" si="42"/>
        <v>2.48404870649208</v>
      </c>
      <c r="S112">
        <f t="shared" si="43"/>
        <v>8.3116333543116955E-2</v>
      </c>
      <c r="T112">
        <f t="shared" si="44"/>
        <v>5.2086508325983535E-2</v>
      </c>
      <c r="U112">
        <f t="shared" si="45"/>
        <v>321.50654848503461</v>
      </c>
      <c r="V112">
        <f t="shared" si="46"/>
        <v>26.923518501751687</v>
      </c>
      <c r="W112">
        <f t="shared" si="47"/>
        <v>25.181117857142851</v>
      </c>
      <c r="X112">
        <f t="shared" si="48"/>
        <v>3.2141744329430266</v>
      </c>
      <c r="Y112">
        <f t="shared" si="49"/>
        <v>49.867582201703051</v>
      </c>
      <c r="Z112">
        <f t="shared" si="50"/>
        <v>1.6100843725965013</v>
      </c>
      <c r="AA112">
        <f t="shared" si="51"/>
        <v>3.2287195438593259</v>
      </c>
      <c r="AB112">
        <f t="shared" si="52"/>
        <v>1.6040900603465253</v>
      </c>
      <c r="AC112">
        <f t="shared" si="53"/>
        <v>-79.269031427919444</v>
      </c>
      <c r="AD112">
        <f t="shared" si="54"/>
        <v>10.158791140286139</v>
      </c>
      <c r="AE112">
        <f t="shared" si="55"/>
        <v>0.86696042018933273</v>
      </c>
      <c r="AF112">
        <f t="shared" si="56"/>
        <v>253.26326861759063</v>
      </c>
      <c r="AG112">
        <f t="shared" si="57"/>
        <v>45.689719749463123</v>
      </c>
      <c r="AH112">
        <f t="shared" si="58"/>
        <v>1.8253763511473571</v>
      </c>
      <c r="AI112">
        <f t="shared" si="59"/>
        <v>27.583103934474554</v>
      </c>
      <c r="AJ112">
        <v>1621.0872819079841</v>
      </c>
      <c r="AK112">
        <v>1573.505393939394</v>
      </c>
      <c r="AL112">
        <v>3.3759706754722338</v>
      </c>
      <c r="AM112">
        <v>66.509081150718828</v>
      </c>
      <c r="AN112">
        <f t="shared" si="60"/>
        <v>1.7974837058485134</v>
      </c>
      <c r="AO112">
        <v>18.915927988470479</v>
      </c>
      <c r="AP112">
        <v>21.0272696969697</v>
      </c>
      <c r="AQ112">
        <v>6.7297271441248103E-5</v>
      </c>
      <c r="AR112">
        <v>78.166941239200895</v>
      </c>
      <c r="AS112">
        <v>162</v>
      </c>
      <c r="AT112">
        <v>32</v>
      </c>
      <c r="AU112">
        <f t="shared" si="61"/>
        <v>1</v>
      </c>
      <c r="AV112">
        <f t="shared" si="62"/>
        <v>0</v>
      </c>
      <c r="AW112">
        <f t="shared" si="63"/>
        <v>40680.365722663104</v>
      </c>
      <c r="AX112">
        <f t="shared" si="64"/>
        <v>1999.94</v>
      </c>
      <c r="AY112">
        <f t="shared" si="65"/>
        <v>1681.1496645000179</v>
      </c>
      <c r="AZ112">
        <f t="shared" si="66"/>
        <v>0.84060005025151652</v>
      </c>
      <c r="BA112">
        <f t="shared" si="67"/>
        <v>0.16075809698542687</v>
      </c>
      <c r="BB112">
        <v>6</v>
      </c>
      <c r="BC112">
        <v>0.5</v>
      </c>
      <c r="BD112" t="s">
        <v>353</v>
      </c>
      <c r="BE112">
        <v>2</v>
      </c>
      <c r="BF112" t="b">
        <v>1</v>
      </c>
      <c r="BG112">
        <v>1656170836.7142861</v>
      </c>
      <c r="BH112">
        <v>1516.5460714285709</v>
      </c>
      <c r="BI112">
        <v>1574.6967857142861</v>
      </c>
      <c r="BJ112">
        <v>21.023257142857151</v>
      </c>
      <c r="BK112">
        <v>18.878814285714292</v>
      </c>
      <c r="BL112">
        <v>1523.7096428571431</v>
      </c>
      <c r="BM112">
        <v>21.103342857142859</v>
      </c>
      <c r="BN112">
        <v>499.99028571428568</v>
      </c>
      <c r="BO112">
        <v>76.485896428571422</v>
      </c>
      <c r="BP112">
        <v>9.9970435714285696E-2</v>
      </c>
      <c r="BQ112">
        <v>25.256975000000001</v>
      </c>
      <c r="BR112">
        <v>25.181117857142851</v>
      </c>
      <c r="BS112">
        <v>999.9000000000002</v>
      </c>
      <c r="BT112">
        <v>0</v>
      </c>
      <c r="BU112">
        <v>0</v>
      </c>
      <c r="BV112">
        <v>10000.11107142857</v>
      </c>
      <c r="BW112">
        <v>0</v>
      </c>
      <c r="BX112">
        <v>129.6045</v>
      </c>
      <c r="BY112">
        <v>-58.150835714285719</v>
      </c>
      <c r="BZ112">
        <v>1549.1139285714289</v>
      </c>
      <c r="CA112">
        <v>1604.998571428571</v>
      </c>
      <c r="CB112">
        <v>2.144444285714286</v>
      </c>
      <c r="CC112">
        <v>1574.6967857142861</v>
      </c>
      <c r="CD112">
        <v>18.878814285714292</v>
      </c>
      <c r="CE112">
        <v>1.607982857142858</v>
      </c>
      <c r="CF112">
        <v>1.4439628571428571</v>
      </c>
      <c r="CG112">
        <v>14.03552142857143</v>
      </c>
      <c r="CH112">
        <v>12.38733928571428</v>
      </c>
      <c r="CI112">
        <v>1999.94</v>
      </c>
      <c r="CJ112">
        <v>0.97999821428571443</v>
      </c>
      <c r="CK112">
        <v>2.0001571428571431E-2</v>
      </c>
      <c r="CL112">
        <v>0</v>
      </c>
      <c r="CM112">
        <v>2.2933214285714292</v>
      </c>
      <c r="CN112">
        <v>0</v>
      </c>
      <c r="CO112">
        <v>6446.4328571428568</v>
      </c>
      <c r="CP112">
        <v>16748.935714285719</v>
      </c>
      <c r="CQ112">
        <v>37.571071428571422</v>
      </c>
      <c r="CR112">
        <v>37.995321428571422</v>
      </c>
      <c r="CS112">
        <v>37.988714285714288</v>
      </c>
      <c r="CT112">
        <v>36.501928571428572</v>
      </c>
      <c r="CU112">
        <v>36.754214285714284</v>
      </c>
      <c r="CV112">
        <v>1959.9375</v>
      </c>
      <c r="CW112">
        <v>40.002142857142857</v>
      </c>
      <c r="CX112">
        <v>0</v>
      </c>
      <c r="CY112">
        <v>1656170844.8</v>
      </c>
      <c r="CZ112">
        <v>0</v>
      </c>
      <c r="DA112">
        <v>1656169376.0999999</v>
      </c>
      <c r="DB112" t="s">
        <v>361</v>
      </c>
      <c r="DC112">
        <v>1656169373.5999999</v>
      </c>
      <c r="DD112">
        <v>1656169376.0999999</v>
      </c>
      <c r="DE112">
        <v>1</v>
      </c>
      <c r="DF112">
        <v>0.13200000000000001</v>
      </c>
      <c r="DG112">
        <v>7.5999999999999998E-2</v>
      </c>
      <c r="DH112">
        <v>-3.2810000000000001</v>
      </c>
      <c r="DI112">
        <v>-0.13800000000000001</v>
      </c>
      <c r="DJ112">
        <v>420</v>
      </c>
      <c r="DK112">
        <v>17</v>
      </c>
      <c r="DL112">
        <v>0.11</v>
      </c>
      <c r="DM112">
        <v>0.05</v>
      </c>
      <c r="DN112">
        <v>-58.250237499999997</v>
      </c>
      <c r="DO112">
        <v>0.57249793621034861</v>
      </c>
      <c r="DP112">
        <v>0.2686799924515223</v>
      </c>
      <c r="DQ112">
        <v>0</v>
      </c>
      <c r="DR112">
        <v>2.16580525</v>
      </c>
      <c r="DS112">
        <v>-0.50124934333958915</v>
      </c>
      <c r="DT112">
        <v>4.939709475199424E-2</v>
      </c>
      <c r="DU112">
        <v>0</v>
      </c>
      <c r="DV112">
        <v>0</v>
      </c>
      <c r="DW112">
        <v>2</v>
      </c>
      <c r="DX112" t="s">
        <v>358</v>
      </c>
      <c r="DY112">
        <v>2.9855800000000001</v>
      </c>
      <c r="DZ112">
        <v>2.7248000000000001</v>
      </c>
      <c r="EA112">
        <v>0.19517599999999999</v>
      </c>
      <c r="EB112">
        <v>0.19725999999999999</v>
      </c>
      <c r="EC112">
        <v>8.4084900000000004E-2</v>
      </c>
      <c r="ED112">
        <v>7.6612100000000002E-2</v>
      </c>
      <c r="EE112">
        <v>25647.4</v>
      </c>
      <c r="EF112">
        <v>25662.1</v>
      </c>
      <c r="EG112">
        <v>29594.400000000001</v>
      </c>
      <c r="EH112">
        <v>29546.400000000001</v>
      </c>
      <c r="EI112">
        <v>35924.5</v>
      </c>
      <c r="EJ112">
        <v>36265.800000000003</v>
      </c>
      <c r="EK112">
        <v>41697.4</v>
      </c>
      <c r="EL112">
        <v>42085.8</v>
      </c>
      <c r="EM112">
        <v>1.6268</v>
      </c>
      <c r="EN112">
        <v>2.3031199999999998</v>
      </c>
      <c r="EO112">
        <v>0.101089</v>
      </c>
      <c r="EP112">
        <v>0</v>
      </c>
      <c r="EQ112">
        <v>23.5078</v>
      </c>
      <c r="ER112">
        <v>999.9</v>
      </c>
      <c r="ES112">
        <v>41.4</v>
      </c>
      <c r="ET112">
        <v>29.7</v>
      </c>
      <c r="EU112">
        <v>22.666499999999999</v>
      </c>
      <c r="EV112">
        <v>62.014699999999998</v>
      </c>
      <c r="EW112">
        <v>25.476800000000001</v>
      </c>
      <c r="EX112">
        <v>2</v>
      </c>
      <c r="EY112">
        <v>-0.293377</v>
      </c>
      <c r="EZ112">
        <v>0</v>
      </c>
      <c r="FA112">
        <v>20.400300000000001</v>
      </c>
      <c r="FB112">
        <v>5.2192400000000001</v>
      </c>
      <c r="FC112">
        <v>12.004899999999999</v>
      </c>
      <c r="FD112">
        <v>4.9904500000000001</v>
      </c>
      <c r="FE112">
        <v>3.2885</v>
      </c>
      <c r="FF112">
        <v>4654.7</v>
      </c>
      <c r="FG112">
        <v>9999</v>
      </c>
      <c r="FH112">
        <v>9999</v>
      </c>
      <c r="FI112">
        <v>81.400000000000006</v>
      </c>
      <c r="FJ112">
        <v>1.8671199999999999</v>
      </c>
      <c r="FK112">
        <v>1.86615</v>
      </c>
      <c r="FL112">
        <v>1.8656900000000001</v>
      </c>
      <c r="FM112">
        <v>1.8656699999999999</v>
      </c>
      <c r="FN112">
        <v>1.86737</v>
      </c>
      <c r="FO112">
        <v>1.8699600000000001</v>
      </c>
      <c r="FP112">
        <v>1.86859</v>
      </c>
      <c r="FQ112">
        <v>1.8699600000000001</v>
      </c>
      <c r="FR112">
        <v>0</v>
      </c>
      <c r="FS112">
        <v>0</v>
      </c>
      <c r="FT112">
        <v>0</v>
      </c>
      <c r="FU112">
        <v>0</v>
      </c>
      <c r="FV112" t="s">
        <v>355</v>
      </c>
      <c r="FW112" t="s">
        <v>356</v>
      </c>
      <c r="FX112" t="s">
        <v>357</v>
      </c>
      <c r="FY112" t="s">
        <v>357</v>
      </c>
      <c r="FZ112" t="s">
        <v>357</v>
      </c>
      <c r="GA112" t="s">
        <v>357</v>
      </c>
      <c r="GB112">
        <v>0</v>
      </c>
      <c r="GC112">
        <v>100</v>
      </c>
      <c r="GD112">
        <v>100</v>
      </c>
      <c r="GE112">
        <v>-7.26</v>
      </c>
      <c r="GF112">
        <v>-0.08</v>
      </c>
      <c r="GG112">
        <v>-1.624389483395291</v>
      </c>
      <c r="GH112">
        <v>-4.1018793927769777E-3</v>
      </c>
      <c r="GI112">
        <v>4.953481889674257E-7</v>
      </c>
      <c r="GJ112">
        <v>-1.2383106132613841E-10</v>
      </c>
      <c r="GK112">
        <v>-0.15180510937277439</v>
      </c>
      <c r="GL112">
        <v>-1.6538770927233871E-2</v>
      </c>
      <c r="GM112">
        <v>1.291337703146669E-3</v>
      </c>
      <c r="GN112">
        <v>-1.6425570027322581E-5</v>
      </c>
      <c r="GO112">
        <v>20</v>
      </c>
      <c r="GP112">
        <v>2316</v>
      </c>
      <c r="GQ112">
        <v>1</v>
      </c>
      <c r="GR112">
        <v>39</v>
      </c>
      <c r="GS112">
        <v>24.5</v>
      </c>
      <c r="GT112">
        <v>24.5</v>
      </c>
      <c r="GU112">
        <v>3.73291</v>
      </c>
      <c r="GV112">
        <v>2.1777299999999999</v>
      </c>
      <c r="GW112">
        <v>1.94702</v>
      </c>
      <c r="GX112">
        <v>2.7685499999999998</v>
      </c>
      <c r="GY112">
        <v>2.19482</v>
      </c>
      <c r="GZ112">
        <v>2.35107</v>
      </c>
      <c r="HA112">
        <v>33.692999999999998</v>
      </c>
      <c r="HB112">
        <v>15.664300000000001</v>
      </c>
      <c r="HC112">
        <v>18</v>
      </c>
      <c r="HD112">
        <v>293.44200000000001</v>
      </c>
      <c r="HE112">
        <v>715.78800000000001</v>
      </c>
      <c r="HF112">
        <v>23.951499999999999</v>
      </c>
      <c r="HG112">
        <v>23.5989</v>
      </c>
      <c r="HH112">
        <v>30.000399999999999</v>
      </c>
      <c r="HI112">
        <v>23.3477</v>
      </c>
      <c r="HJ112">
        <v>23.1631</v>
      </c>
      <c r="HK112">
        <v>74.6875</v>
      </c>
      <c r="HL112">
        <v>17.126200000000001</v>
      </c>
      <c r="HM112">
        <v>42.162700000000001</v>
      </c>
      <c r="HN112">
        <v>-999.9</v>
      </c>
      <c r="HO112">
        <v>1624.14</v>
      </c>
      <c r="HP112">
        <v>19.008600000000001</v>
      </c>
      <c r="HQ112">
        <v>101.21899999999999</v>
      </c>
      <c r="HR112">
        <v>101.09399999999999</v>
      </c>
    </row>
    <row r="113" spans="1:226" x14ac:dyDescent="0.2">
      <c r="A113">
        <v>120</v>
      </c>
      <c r="B113">
        <v>1656170849.5</v>
      </c>
      <c r="C113">
        <v>1836.900000095367</v>
      </c>
      <c r="D113" t="s">
        <v>552</v>
      </c>
      <c r="E113" t="s">
        <v>553</v>
      </c>
      <c r="F113">
        <v>5</v>
      </c>
      <c r="G113" t="s">
        <v>351</v>
      </c>
      <c r="H113" t="s">
        <v>352</v>
      </c>
      <c r="I113">
        <v>1656170842</v>
      </c>
      <c r="J113">
        <f t="shared" si="34"/>
        <v>1.7897887156168321E-3</v>
      </c>
      <c r="K113">
        <f t="shared" si="35"/>
        <v>1.7897887156168322</v>
      </c>
      <c r="L113">
        <f t="shared" si="36"/>
        <v>27.808690455979114</v>
      </c>
      <c r="M113">
        <f t="shared" si="37"/>
        <v>1533.876666666667</v>
      </c>
      <c r="N113">
        <f t="shared" si="38"/>
        <v>955.48385710367859</v>
      </c>
      <c r="O113">
        <f t="shared" si="39"/>
        <v>73.176954629665317</v>
      </c>
      <c r="P113">
        <f t="shared" si="40"/>
        <v>117.47390854347991</v>
      </c>
      <c r="Q113">
        <f t="shared" si="41"/>
        <v>8.443073381229764E-2</v>
      </c>
      <c r="R113">
        <f t="shared" si="42"/>
        <v>2.4845433421373961</v>
      </c>
      <c r="S113">
        <f t="shared" si="43"/>
        <v>8.2868576694928794E-2</v>
      </c>
      <c r="T113">
        <f t="shared" si="44"/>
        <v>5.193080661902863E-2</v>
      </c>
      <c r="U113">
        <f t="shared" si="45"/>
        <v>321.49812263557175</v>
      </c>
      <c r="V113">
        <f t="shared" si="46"/>
        <v>26.92126780234145</v>
      </c>
      <c r="W113">
        <f t="shared" si="47"/>
        <v>25.170774074074071</v>
      </c>
      <c r="X113">
        <f t="shared" si="48"/>
        <v>3.2121955228436088</v>
      </c>
      <c r="Y113">
        <f t="shared" si="49"/>
        <v>49.882711908253469</v>
      </c>
      <c r="Z113">
        <f t="shared" si="50"/>
        <v>1.6101678299625009</v>
      </c>
      <c r="AA113">
        <f t="shared" si="51"/>
        <v>3.2279075622913087</v>
      </c>
      <c r="AB113">
        <f t="shared" si="52"/>
        <v>1.6020276928811079</v>
      </c>
      <c r="AC113">
        <f t="shared" si="53"/>
        <v>-78.929682358702294</v>
      </c>
      <c r="AD113">
        <f t="shared" si="54"/>
        <v>10.98015676198883</v>
      </c>
      <c r="AE113">
        <f t="shared" si="55"/>
        <v>0.93680129355909625</v>
      </c>
      <c r="AF113">
        <f t="shared" si="56"/>
        <v>254.48539833241739</v>
      </c>
      <c r="AG113">
        <f t="shared" si="57"/>
        <v>45.901763382126028</v>
      </c>
      <c r="AH113">
        <f t="shared" si="58"/>
        <v>1.7999602668046346</v>
      </c>
      <c r="AI113">
        <f t="shared" si="59"/>
        <v>27.808690455979114</v>
      </c>
      <c r="AJ113">
        <v>1638.370041658879</v>
      </c>
      <c r="AK113">
        <v>1590.4520606060601</v>
      </c>
      <c r="AL113">
        <v>3.390403185712052</v>
      </c>
      <c r="AM113">
        <v>66.509081150718828</v>
      </c>
      <c r="AN113">
        <f t="shared" si="60"/>
        <v>1.7897887156168322</v>
      </c>
      <c r="AO113">
        <v>18.924121197531761</v>
      </c>
      <c r="AP113">
        <v>21.026683636363629</v>
      </c>
      <c r="AQ113">
        <v>1.028619858078929E-5</v>
      </c>
      <c r="AR113">
        <v>78.166941239200895</v>
      </c>
      <c r="AS113">
        <v>161</v>
      </c>
      <c r="AT113">
        <v>32</v>
      </c>
      <c r="AU113">
        <f t="shared" si="61"/>
        <v>1</v>
      </c>
      <c r="AV113">
        <f t="shared" si="62"/>
        <v>0</v>
      </c>
      <c r="AW113">
        <f t="shared" si="63"/>
        <v>40693.349643245165</v>
      </c>
      <c r="AX113">
        <f t="shared" si="64"/>
        <v>1999.8885185185179</v>
      </c>
      <c r="AY113">
        <f t="shared" si="65"/>
        <v>1681.1063115555633</v>
      </c>
      <c r="AZ113">
        <f t="shared" si="66"/>
        <v>0.84060001144508656</v>
      </c>
      <c r="BA113">
        <f t="shared" si="67"/>
        <v>0.16075802208901718</v>
      </c>
      <c r="BB113">
        <v>6</v>
      </c>
      <c r="BC113">
        <v>0.5</v>
      </c>
      <c r="BD113" t="s">
        <v>353</v>
      </c>
      <c r="BE113">
        <v>2</v>
      </c>
      <c r="BF113" t="b">
        <v>1</v>
      </c>
      <c r="BG113">
        <v>1656170842</v>
      </c>
      <c r="BH113">
        <v>1533.876666666667</v>
      </c>
      <c r="BI113">
        <v>1592.272592592592</v>
      </c>
      <c r="BJ113">
        <v>21.024233333333331</v>
      </c>
      <c r="BK113">
        <v>18.90966666666667</v>
      </c>
      <c r="BL113">
        <v>1541.10037037037</v>
      </c>
      <c r="BM113">
        <v>21.104299999999991</v>
      </c>
      <c r="BN113">
        <v>499.99392592592602</v>
      </c>
      <c r="BO113">
        <v>76.486285185185181</v>
      </c>
      <c r="BP113">
        <v>9.9995248148148169E-2</v>
      </c>
      <c r="BQ113">
        <v>25.25274814814815</v>
      </c>
      <c r="BR113">
        <v>25.170774074074071</v>
      </c>
      <c r="BS113">
        <v>999.90000000000009</v>
      </c>
      <c r="BT113">
        <v>0</v>
      </c>
      <c r="BU113">
        <v>0</v>
      </c>
      <c r="BV113">
        <v>10003.23814814815</v>
      </c>
      <c r="BW113">
        <v>0</v>
      </c>
      <c r="BX113">
        <v>129.62274074074071</v>
      </c>
      <c r="BY113">
        <v>-58.395451851851853</v>
      </c>
      <c r="BZ113">
        <v>1566.818888888889</v>
      </c>
      <c r="CA113">
        <v>1622.962592592593</v>
      </c>
      <c r="CB113">
        <v>2.1145588888888889</v>
      </c>
      <c r="CC113">
        <v>1592.272592592592</v>
      </c>
      <c r="CD113">
        <v>18.90966666666667</v>
      </c>
      <c r="CE113">
        <v>1.608065185185185</v>
      </c>
      <c r="CF113">
        <v>1.44633074074074</v>
      </c>
      <c r="CG113">
        <v>14.036303703703711</v>
      </c>
      <c r="CH113">
        <v>12.412281481481481</v>
      </c>
      <c r="CI113">
        <v>1999.8885185185179</v>
      </c>
      <c r="CJ113">
        <v>0.9799993703703701</v>
      </c>
      <c r="CK113">
        <v>2.0000318518518519E-2</v>
      </c>
      <c r="CL113">
        <v>0</v>
      </c>
      <c r="CM113">
        <v>2.2628222222222218</v>
      </c>
      <c r="CN113">
        <v>0</v>
      </c>
      <c r="CO113">
        <v>6441.13</v>
      </c>
      <c r="CP113">
        <v>16748.511111111111</v>
      </c>
      <c r="CQ113">
        <v>37.613074074074071</v>
      </c>
      <c r="CR113">
        <v>38.05522222222222</v>
      </c>
      <c r="CS113">
        <v>38.011296296296301</v>
      </c>
      <c r="CT113">
        <v>36.589888888888893</v>
      </c>
      <c r="CU113">
        <v>36.802962962962958</v>
      </c>
      <c r="CV113">
        <v>1959.889259259259</v>
      </c>
      <c r="CW113">
        <v>39.998518518518523</v>
      </c>
      <c r="CX113">
        <v>0</v>
      </c>
      <c r="CY113">
        <v>1656170849.5999999</v>
      </c>
      <c r="CZ113">
        <v>0</v>
      </c>
      <c r="DA113">
        <v>1656169376.0999999</v>
      </c>
      <c r="DB113" t="s">
        <v>361</v>
      </c>
      <c r="DC113">
        <v>1656169373.5999999</v>
      </c>
      <c r="DD113">
        <v>1656169376.0999999</v>
      </c>
      <c r="DE113">
        <v>1</v>
      </c>
      <c r="DF113">
        <v>0.13200000000000001</v>
      </c>
      <c r="DG113">
        <v>7.5999999999999998E-2</v>
      </c>
      <c r="DH113">
        <v>-3.2810000000000001</v>
      </c>
      <c r="DI113">
        <v>-0.13800000000000001</v>
      </c>
      <c r="DJ113">
        <v>420</v>
      </c>
      <c r="DK113">
        <v>17</v>
      </c>
      <c r="DL113">
        <v>0.11</v>
      </c>
      <c r="DM113">
        <v>0.05</v>
      </c>
      <c r="DN113">
        <v>-58.285865000000001</v>
      </c>
      <c r="DO113">
        <v>-2.851533208255026</v>
      </c>
      <c r="DP113">
        <v>0.28338702647616049</v>
      </c>
      <c r="DQ113">
        <v>0</v>
      </c>
      <c r="DR113">
        <v>2.1334390000000001</v>
      </c>
      <c r="DS113">
        <v>-0.34245095684803378</v>
      </c>
      <c r="DT113">
        <v>3.5813085373924393E-2</v>
      </c>
      <c r="DU113">
        <v>0</v>
      </c>
      <c r="DV113">
        <v>0</v>
      </c>
      <c r="DW113">
        <v>2</v>
      </c>
      <c r="DX113" t="s">
        <v>358</v>
      </c>
      <c r="DY113">
        <v>2.9857800000000001</v>
      </c>
      <c r="DZ113">
        <v>2.72472</v>
      </c>
      <c r="EA113">
        <v>0.196441</v>
      </c>
      <c r="EB113">
        <v>0.19849700000000001</v>
      </c>
      <c r="EC113">
        <v>8.4078100000000003E-2</v>
      </c>
      <c r="ED113">
        <v>7.6659000000000005E-2</v>
      </c>
      <c r="EE113">
        <v>25606.400000000001</v>
      </c>
      <c r="EF113">
        <v>25622.6</v>
      </c>
      <c r="EG113">
        <v>29593.5</v>
      </c>
      <c r="EH113">
        <v>29546.400000000001</v>
      </c>
      <c r="EI113">
        <v>35923.699999999997</v>
      </c>
      <c r="EJ113">
        <v>36263.800000000003</v>
      </c>
      <c r="EK113">
        <v>41696</v>
      </c>
      <c r="EL113">
        <v>42085.7</v>
      </c>
      <c r="EM113">
        <v>1.62768</v>
      </c>
      <c r="EN113">
        <v>2.30308</v>
      </c>
      <c r="EO113">
        <v>0.101477</v>
      </c>
      <c r="EP113">
        <v>0</v>
      </c>
      <c r="EQ113">
        <v>23.498799999999999</v>
      </c>
      <c r="ER113">
        <v>999.9</v>
      </c>
      <c r="ES113">
        <v>41.3</v>
      </c>
      <c r="ET113">
        <v>29.7</v>
      </c>
      <c r="EU113">
        <v>22.612100000000002</v>
      </c>
      <c r="EV113">
        <v>62.234699999999997</v>
      </c>
      <c r="EW113">
        <v>25.544899999999998</v>
      </c>
      <c r="EX113">
        <v>2</v>
      </c>
      <c r="EY113">
        <v>-0.292906</v>
      </c>
      <c r="EZ113">
        <v>0</v>
      </c>
      <c r="FA113">
        <v>20.400200000000002</v>
      </c>
      <c r="FB113">
        <v>5.2192400000000001</v>
      </c>
      <c r="FC113">
        <v>12.0046</v>
      </c>
      <c r="FD113">
        <v>4.9906499999999996</v>
      </c>
      <c r="FE113">
        <v>3.2885</v>
      </c>
      <c r="FF113">
        <v>4655</v>
      </c>
      <c r="FG113">
        <v>9999</v>
      </c>
      <c r="FH113">
        <v>9999</v>
      </c>
      <c r="FI113">
        <v>81.400000000000006</v>
      </c>
      <c r="FJ113">
        <v>1.86713</v>
      </c>
      <c r="FK113">
        <v>1.86615</v>
      </c>
      <c r="FL113">
        <v>1.8656900000000001</v>
      </c>
      <c r="FM113">
        <v>1.86565</v>
      </c>
      <c r="FN113">
        <v>1.86737</v>
      </c>
      <c r="FO113">
        <v>1.8699600000000001</v>
      </c>
      <c r="FP113">
        <v>1.86859</v>
      </c>
      <c r="FQ113">
        <v>1.8699600000000001</v>
      </c>
      <c r="FR113">
        <v>0</v>
      </c>
      <c r="FS113">
        <v>0</v>
      </c>
      <c r="FT113">
        <v>0</v>
      </c>
      <c r="FU113">
        <v>0</v>
      </c>
      <c r="FV113" t="s">
        <v>355</v>
      </c>
      <c r="FW113" t="s">
        <v>356</v>
      </c>
      <c r="FX113" t="s">
        <v>357</v>
      </c>
      <c r="FY113" t="s">
        <v>357</v>
      </c>
      <c r="FZ113" t="s">
        <v>357</v>
      </c>
      <c r="GA113" t="s">
        <v>357</v>
      </c>
      <c r="GB113">
        <v>0</v>
      </c>
      <c r="GC113">
        <v>100</v>
      </c>
      <c r="GD113">
        <v>100</v>
      </c>
      <c r="GE113">
        <v>-7.31</v>
      </c>
      <c r="GF113">
        <v>-0.08</v>
      </c>
      <c r="GG113">
        <v>-1.624389483395291</v>
      </c>
      <c r="GH113">
        <v>-4.1018793927769777E-3</v>
      </c>
      <c r="GI113">
        <v>4.953481889674257E-7</v>
      </c>
      <c r="GJ113">
        <v>-1.2383106132613841E-10</v>
      </c>
      <c r="GK113">
        <v>-0.15180510937277439</v>
      </c>
      <c r="GL113">
        <v>-1.6538770927233871E-2</v>
      </c>
      <c r="GM113">
        <v>1.291337703146669E-3</v>
      </c>
      <c r="GN113">
        <v>-1.6425570027322581E-5</v>
      </c>
      <c r="GO113">
        <v>20</v>
      </c>
      <c r="GP113">
        <v>2316</v>
      </c>
      <c r="GQ113">
        <v>1</v>
      </c>
      <c r="GR113">
        <v>39</v>
      </c>
      <c r="GS113">
        <v>24.6</v>
      </c>
      <c r="GT113">
        <v>24.6</v>
      </c>
      <c r="GU113">
        <v>3.7634300000000001</v>
      </c>
      <c r="GV113">
        <v>2.18018</v>
      </c>
      <c r="GW113">
        <v>1.94702</v>
      </c>
      <c r="GX113">
        <v>2.7697799999999999</v>
      </c>
      <c r="GY113">
        <v>2.19482</v>
      </c>
      <c r="GZ113">
        <v>2.36084</v>
      </c>
      <c r="HA113">
        <v>33.692999999999998</v>
      </c>
      <c r="HB113">
        <v>15.664300000000001</v>
      </c>
      <c r="HC113">
        <v>18</v>
      </c>
      <c r="HD113">
        <v>293.82900000000001</v>
      </c>
      <c r="HE113">
        <v>715.82299999999998</v>
      </c>
      <c r="HF113">
        <v>23.949400000000001</v>
      </c>
      <c r="HG113">
        <v>23.604399999999998</v>
      </c>
      <c r="HH113">
        <v>30.000399999999999</v>
      </c>
      <c r="HI113">
        <v>23.3536</v>
      </c>
      <c r="HJ113">
        <v>23.168900000000001</v>
      </c>
      <c r="HK113">
        <v>75.300799999999995</v>
      </c>
      <c r="HL113">
        <v>16.845099999999999</v>
      </c>
      <c r="HM113">
        <v>42.162700000000001</v>
      </c>
      <c r="HN113">
        <v>-999.9</v>
      </c>
      <c r="HO113">
        <v>1637.51</v>
      </c>
      <c r="HP113">
        <v>19.039000000000001</v>
      </c>
      <c r="HQ113">
        <v>101.21599999999999</v>
      </c>
      <c r="HR113">
        <v>101.09399999999999</v>
      </c>
    </row>
    <row r="114" spans="1:226" x14ac:dyDescent="0.2">
      <c r="A114">
        <v>121</v>
      </c>
      <c r="B114">
        <v>1656170854.5</v>
      </c>
      <c r="C114">
        <v>1841.900000095367</v>
      </c>
      <c r="D114" t="s">
        <v>554</v>
      </c>
      <c r="E114" t="s">
        <v>555</v>
      </c>
      <c r="F114">
        <v>5</v>
      </c>
      <c r="G114" t="s">
        <v>351</v>
      </c>
      <c r="H114" t="s">
        <v>352</v>
      </c>
      <c r="I114">
        <v>1656170846.7142861</v>
      </c>
      <c r="J114">
        <f t="shared" si="34"/>
        <v>1.7781311974915631E-3</v>
      </c>
      <c r="K114">
        <f t="shared" si="35"/>
        <v>1.778131197491563</v>
      </c>
      <c r="L114">
        <f t="shared" si="36"/>
        <v>27.310192581133936</v>
      </c>
      <c r="M114">
        <f t="shared" si="37"/>
        <v>1549.5057142857149</v>
      </c>
      <c r="N114">
        <f t="shared" si="38"/>
        <v>976.85458654502463</v>
      </c>
      <c r="O114">
        <f t="shared" si="39"/>
        <v>74.813495055440995</v>
      </c>
      <c r="P114">
        <f t="shared" si="40"/>
        <v>118.6706186271756</v>
      </c>
      <c r="Q114">
        <f t="shared" si="41"/>
        <v>8.3905802728884982E-2</v>
      </c>
      <c r="R114">
        <f t="shared" si="42"/>
        <v>2.4847202669087283</v>
      </c>
      <c r="S114">
        <f t="shared" si="43"/>
        <v>8.2362926393914695E-2</v>
      </c>
      <c r="T114">
        <f t="shared" si="44"/>
        <v>5.1613087240829407E-2</v>
      </c>
      <c r="U114">
        <f t="shared" si="45"/>
        <v>321.49533104140812</v>
      </c>
      <c r="V114">
        <f t="shared" si="46"/>
        <v>26.92663511547979</v>
      </c>
      <c r="W114">
        <f t="shared" si="47"/>
        <v>25.168575000000001</v>
      </c>
      <c r="X114">
        <f t="shared" si="48"/>
        <v>3.2117749465278087</v>
      </c>
      <c r="Y114">
        <f t="shared" si="49"/>
        <v>49.884459153061947</v>
      </c>
      <c r="Z114">
        <f t="shared" si="50"/>
        <v>1.6104122879883183</v>
      </c>
      <c r="AA114">
        <f t="shared" si="51"/>
        <v>3.2282845505993021</v>
      </c>
      <c r="AB114">
        <f t="shared" si="52"/>
        <v>1.6013626585394904</v>
      </c>
      <c r="AC114">
        <f t="shared" si="53"/>
        <v>-78.41558580937793</v>
      </c>
      <c r="AD114">
        <f t="shared" si="54"/>
        <v>11.538416331841921</v>
      </c>
      <c r="AE114">
        <f t="shared" si="55"/>
        <v>0.98435942876964599</v>
      </c>
      <c r="AF114">
        <f t="shared" si="56"/>
        <v>255.60252099264176</v>
      </c>
      <c r="AG114">
        <f t="shared" si="57"/>
        <v>46.026956510916882</v>
      </c>
      <c r="AH114">
        <f t="shared" si="58"/>
        <v>1.7812692422354526</v>
      </c>
      <c r="AI114">
        <f t="shared" si="59"/>
        <v>27.310192581133936</v>
      </c>
      <c r="AJ114">
        <v>1655.365827917894</v>
      </c>
      <c r="AK114">
        <v>1607.768424242425</v>
      </c>
      <c r="AL114">
        <v>3.461120463854555</v>
      </c>
      <c r="AM114">
        <v>66.509081150718828</v>
      </c>
      <c r="AN114">
        <f t="shared" si="60"/>
        <v>1.778131197491563</v>
      </c>
      <c r="AO114">
        <v>18.94675616612728</v>
      </c>
      <c r="AP114">
        <v>21.035443030303039</v>
      </c>
      <c r="AQ114">
        <v>2.943731553647937E-5</v>
      </c>
      <c r="AR114">
        <v>78.166941239200895</v>
      </c>
      <c r="AS114">
        <v>161</v>
      </c>
      <c r="AT114">
        <v>32</v>
      </c>
      <c r="AU114">
        <f t="shared" si="61"/>
        <v>1</v>
      </c>
      <c r="AV114">
        <f t="shared" si="62"/>
        <v>0</v>
      </c>
      <c r="AW114">
        <f t="shared" si="63"/>
        <v>40697.512821828117</v>
      </c>
      <c r="AX114">
        <f t="shared" si="64"/>
        <v>1999.871785714286</v>
      </c>
      <c r="AY114">
        <f t="shared" si="65"/>
        <v>1681.0921932857038</v>
      </c>
      <c r="AZ114">
        <f t="shared" si="66"/>
        <v>0.84059998510618272</v>
      </c>
      <c r="BA114">
        <f t="shared" si="67"/>
        <v>0.16075797125493269</v>
      </c>
      <c r="BB114">
        <v>6</v>
      </c>
      <c r="BC114">
        <v>0.5</v>
      </c>
      <c r="BD114" t="s">
        <v>353</v>
      </c>
      <c r="BE114">
        <v>2</v>
      </c>
      <c r="BF114" t="b">
        <v>1</v>
      </c>
      <c r="BG114">
        <v>1656170846.7142861</v>
      </c>
      <c r="BH114">
        <v>1549.5057142857149</v>
      </c>
      <c r="BI114">
        <v>1608.0489285714291</v>
      </c>
      <c r="BJ114">
        <v>21.027471428571431</v>
      </c>
      <c r="BK114">
        <v>18.93493928571429</v>
      </c>
      <c r="BL114">
        <v>1556.7832142857139</v>
      </c>
      <c r="BM114">
        <v>21.107492857142852</v>
      </c>
      <c r="BN114">
        <v>500.01057142857138</v>
      </c>
      <c r="BO114">
        <v>76.486096428571415</v>
      </c>
      <c r="BP114">
        <v>0.1000158607142857</v>
      </c>
      <c r="BQ114">
        <v>25.254710714285721</v>
      </c>
      <c r="BR114">
        <v>25.168575000000001</v>
      </c>
      <c r="BS114">
        <v>999.9000000000002</v>
      </c>
      <c r="BT114">
        <v>0</v>
      </c>
      <c r="BU114">
        <v>0</v>
      </c>
      <c r="BV114">
        <v>10004.399642857141</v>
      </c>
      <c r="BW114">
        <v>0</v>
      </c>
      <c r="BX114">
        <v>129.6297142857143</v>
      </c>
      <c r="BY114">
        <v>-58.541874999999997</v>
      </c>
      <c r="BZ114">
        <v>1582.7892857142861</v>
      </c>
      <c r="CA114">
        <v>1639.0842857142859</v>
      </c>
      <c r="CB114">
        <v>2.0925217857142862</v>
      </c>
      <c r="CC114">
        <v>1608.0489285714291</v>
      </c>
      <c r="CD114">
        <v>18.93493928571429</v>
      </c>
      <c r="CE114">
        <v>1.6083089285714289</v>
      </c>
      <c r="CF114">
        <v>1.4482600000000001</v>
      </c>
      <c r="CG114">
        <v>14.038635714285711</v>
      </c>
      <c r="CH114">
        <v>12.43257857142857</v>
      </c>
      <c r="CI114">
        <v>1999.871785714286</v>
      </c>
      <c r="CJ114">
        <v>0.98000003571428551</v>
      </c>
      <c r="CK114">
        <v>1.9999639285714289E-2</v>
      </c>
      <c r="CL114">
        <v>0</v>
      </c>
      <c r="CM114">
        <v>2.2909964285714288</v>
      </c>
      <c r="CN114">
        <v>0</v>
      </c>
      <c r="CO114">
        <v>6436.8703571428568</v>
      </c>
      <c r="CP114">
        <v>16748.38571428572</v>
      </c>
      <c r="CQ114">
        <v>37.704999999999998</v>
      </c>
      <c r="CR114">
        <v>38.173857142857138</v>
      </c>
      <c r="CS114">
        <v>38.071214285714277</v>
      </c>
      <c r="CT114">
        <v>36.727357142857137</v>
      </c>
      <c r="CU114">
        <v>36.888142857142853</v>
      </c>
      <c r="CV114">
        <v>1959.874642857143</v>
      </c>
      <c r="CW114">
        <v>39.996428571428567</v>
      </c>
      <c r="CX114">
        <v>0</v>
      </c>
      <c r="CY114">
        <v>1656170855</v>
      </c>
      <c r="CZ114">
        <v>0</v>
      </c>
      <c r="DA114">
        <v>1656169376.0999999</v>
      </c>
      <c r="DB114" t="s">
        <v>361</v>
      </c>
      <c r="DC114">
        <v>1656169373.5999999</v>
      </c>
      <c r="DD114">
        <v>1656169376.0999999</v>
      </c>
      <c r="DE114">
        <v>1</v>
      </c>
      <c r="DF114">
        <v>0.13200000000000001</v>
      </c>
      <c r="DG114">
        <v>7.5999999999999998E-2</v>
      </c>
      <c r="DH114">
        <v>-3.2810000000000001</v>
      </c>
      <c r="DI114">
        <v>-0.13800000000000001</v>
      </c>
      <c r="DJ114">
        <v>420</v>
      </c>
      <c r="DK114">
        <v>17</v>
      </c>
      <c r="DL114">
        <v>0.11</v>
      </c>
      <c r="DM114">
        <v>0.05</v>
      </c>
      <c r="DN114">
        <v>-58.411399999999993</v>
      </c>
      <c r="DO114">
        <v>-2.1987428571430181</v>
      </c>
      <c r="DP114">
        <v>0.2489532231506017</v>
      </c>
      <c r="DQ114">
        <v>0</v>
      </c>
      <c r="DR114">
        <v>2.1093726829268289</v>
      </c>
      <c r="DS114">
        <v>-0.29095672473867717</v>
      </c>
      <c r="DT114">
        <v>3.1465914894040152E-2</v>
      </c>
      <c r="DU114">
        <v>0</v>
      </c>
      <c r="DV114">
        <v>0</v>
      </c>
      <c r="DW114">
        <v>2</v>
      </c>
      <c r="DX114" t="s">
        <v>358</v>
      </c>
      <c r="DY114">
        <v>2.9857399999999998</v>
      </c>
      <c r="DZ114">
        <v>2.72485</v>
      </c>
      <c r="EA114">
        <v>0.197714</v>
      </c>
      <c r="EB114">
        <v>0.19972500000000001</v>
      </c>
      <c r="EC114">
        <v>8.4104700000000004E-2</v>
      </c>
      <c r="ED114">
        <v>7.6751299999999995E-2</v>
      </c>
      <c r="EE114">
        <v>25566.1</v>
      </c>
      <c r="EF114">
        <v>25583.4</v>
      </c>
      <c r="EG114">
        <v>29593.9</v>
      </c>
      <c r="EH114">
        <v>29546.400000000001</v>
      </c>
      <c r="EI114">
        <v>35923.300000000003</v>
      </c>
      <c r="EJ114">
        <v>36260.1</v>
      </c>
      <c r="EK114">
        <v>41696.800000000003</v>
      </c>
      <c r="EL114">
        <v>42085.7</v>
      </c>
      <c r="EM114">
        <v>1.6279999999999999</v>
      </c>
      <c r="EN114">
        <v>2.3029000000000002</v>
      </c>
      <c r="EO114">
        <v>0.10208399999999999</v>
      </c>
      <c r="EP114">
        <v>0</v>
      </c>
      <c r="EQ114">
        <v>23.493600000000001</v>
      </c>
      <c r="ER114">
        <v>999.9</v>
      </c>
      <c r="ES114">
        <v>41.3</v>
      </c>
      <c r="ET114">
        <v>29.7</v>
      </c>
      <c r="EU114">
        <v>22.611699999999999</v>
      </c>
      <c r="EV114">
        <v>62.214700000000001</v>
      </c>
      <c r="EW114">
        <v>25.456700000000001</v>
      </c>
      <c r="EX114">
        <v>2</v>
      </c>
      <c r="EY114">
        <v>-0.29252299999999998</v>
      </c>
      <c r="EZ114">
        <v>0</v>
      </c>
      <c r="FA114">
        <v>20.400099999999998</v>
      </c>
      <c r="FB114">
        <v>5.2192400000000001</v>
      </c>
      <c r="FC114">
        <v>12.0052</v>
      </c>
      <c r="FD114">
        <v>4.9907500000000002</v>
      </c>
      <c r="FE114">
        <v>3.2885</v>
      </c>
      <c r="FF114">
        <v>4655</v>
      </c>
      <c r="FG114">
        <v>9999</v>
      </c>
      <c r="FH114">
        <v>9999</v>
      </c>
      <c r="FI114">
        <v>81.400000000000006</v>
      </c>
      <c r="FJ114">
        <v>1.86713</v>
      </c>
      <c r="FK114">
        <v>1.86615</v>
      </c>
      <c r="FL114">
        <v>1.8656900000000001</v>
      </c>
      <c r="FM114">
        <v>1.8656699999999999</v>
      </c>
      <c r="FN114">
        <v>1.86737</v>
      </c>
      <c r="FO114">
        <v>1.8699600000000001</v>
      </c>
      <c r="FP114">
        <v>1.86859</v>
      </c>
      <c r="FQ114">
        <v>1.8699600000000001</v>
      </c>
      <c r="FR114">
        <v>0</v>
      </c>
      <c r="FS114">
        <v>0</v>
      </c>
      <c r="FT114">
        <v>0</v>
      </c>
      <c r="FU114">
        <v>0</v>
      </c>
      <c r="FV114" t="s">
        <v>355</v>
      </c>
      <c r="FW114" t="s">
        <v>356</v>
      </c>
      <c r="FX114" t="s">
        <v>357</v>
      </c>
      <c r="FY114" t="s">
        <v>357</v>
      </c>
      <c r="FZ114" t="s">
        <v>357</v>
      </c>
      <c r="GA114" t="s">
        <v>357</v>
      </c>
      <c r="GB114">
        <v>0</v>
      </c>
      <c r="GC114">
        <v>100</v>
      </c>
      <c r="GD114">
        <v>100</v>
      </c>
      <c r="GE114">
        <v>-7.37</v>
      </c>
      <c r="GF114">
        <v>-7.9899999999999999E-2</v>
      </c>
      <c r="GG114">
        <v>-1.624389483395291</v>
      </c>
      <c r="GH114">
        <v>-4.1018793927769777E-3</v>
      </c>
      <c r="GI114">
        <v>4.953481889674257E-7</v>
      </c>
      <c r="GJ114">
        <v>-1.2383106132613841E-10</v>
      </c>
      <c r="GK114">
        <v>-0.15180510937277439</v>
      </c>
      <c r="GL114">
        <v>-1.6538770927233871E-2</v>
      </c>
      <c r="GM114">
        <v>1.291337703146669E-3</v>
      </c>
      <c r="GN114">
        <v>-1.6425570027322581E-5</v>
      </c>
      <c r="GO114">
        <v>20</v>
      </c>
      <c r="GP114">
        <v>2316</v>
      </c>
      <c r="GQ114">
        <v>1</v>
      </c>
      <c r="GR114">
        <v>39</v>
      </c>
      <c r="GS114">
        <v>24.7</v>
      </c>
      <c r="GT114">
        <v>24.6</v>
      </c>
      <c r="GU114">
        <v>3.7902800000000001</v>
      </c>
      <c r="GV114">
        <v>2.18018</v>
      </c>
      <c r="GW114">
        <v>1.94702</v>
      </c>
      <c r="GX114">
        <v>2.7697799999999999</v>
      </c>
      <c r="GY114">
        <v>2.19482</v>
      </c>
      <c r="GZ114">
        <v>2.36084</v>
      </c>
      <c r="HA114">
        <v>33.715499999999999</v>
      </c>
      <c r="HB114">
        <v>15.6556</v>
      </c>
      <c r="HC114">
        <v>18</v>
      </c>
      <c r="HD114">
        <v>293.98899999999998</v>
      </c>
      <c r="HE114">
        <v>715.74900000000002</v>
      </c>
      <c r="HF114">
        <v>23.9483</v>
      </c>
      <c r="HG114">
        <v>23.609200000000001</v>
      </c>
      <c r="HH114">
        <v>30.000499999999999</v>
      </c>
      <c r="HI114">
        <v>23.359100000000002</v>
      </c>
      <c r="HJ114">
        <v>23.174700000000001</v>
      </c>
      <c r="HK114">
        <v>75.837500000000006</v>
      </c>
      <c r="HL114">
        <v>16.845099999999999</v>
      </c>
      <c r="HM114">
        <v>42.162700000000001</v>
      </c>
      <c r="HN114">
        <v>-999.9</v>
      </c>
      <c r="HO114">
        <v>1657.54</v>
      </c>
      <c r="HP114">
        <v>19.0578</v>
      </c>
      <c r="HQ114">
        <v>101.218</v>
      </c>
      <c r="HR114">
        <v>101.09399999999999</v>
      </c>
    </row>
    <row r="115" spans="1:226" x14ac:dyDescent="0.2">
      <c r="A115">
        <v>122</v>
      </c>
      <c r="B115">
        <v>1656170859.5</v>
      </c>
      <c r="C115">
        <v>1846.900000095367</v>
      </c>
      <c r="D115" t="s">
        <v>556</v>
      </c>
      <c r="E115" t="s">
        <v>557</v>
      </c>
      <c r="F115">
        <v>5</v>
      </c>
      <c r="G115" t="s">
        <v>351</v>
      </c>
      <c r="H115" t="s">
        <v>352</v>
      </c>
      <c r="I115">
        <v>1656170852</v>
      </c>
      <c r="J115">
        <f t="shared" si="34"/>
        <v>1.7584948130047922E-3</v>
      </c>
      <c r="K115">
        <f t="shared" si="35"/>
        <v>1.7584948130047922</v>
      </c>
      <c r="L115">
        <f t="shared" si="36"/>
        <v>27.659513783176063</v>
      </c>
      <c r="M115">
        <f t="shared" si="37"/>
        <v>1567.1488888888889</v>
      </c>
      <c r="N115">
        <f t="shared" si="38"/>
        <v>981.151840556754</v>
      </c>
      <c r="O115">
        <f t="shared" si="39"/>
        <v>75.141947345447448</v>
      </c>
      <c r="P115">
        <f t="shared" si="40"/>
        <v>120.02079028312612</v>
      </c>
      <c r="Q115">
        <f t="shared" si="41"/>
        <v>8.2932903673136826E-2</v>
      </c>
      <c r="R115">
        <f t="shared" si="42"/>
        <v>2.4858536949221453</v>
      </c>
      <c r="S115">
        <f t="shared" si="43"/>
        <v>8.1425927079864069E-2</v>
      </c>
      <c r="T115">
        <f t="shared" si="44"/>
        <v>5.1024319449442607E-2</v>
      </c>
      <c r="U115">
        <f t="shared" si="45"/>
        <v>321.49984841321691</v>
      </c>
      <c r="V115">
        <f t="shared" si="46"/>
        <v>26.94203035261344</v>
      </c>
      <c r="W115">
        <f t="shared" si="47"/>
        <v>25.173181481481471</v>
      </c>
      <c r="X115">
        <f t="shared" si="48"/>
        <v>3.2126559984080862</v>
      </c>
      <c r="Y115">
        <f t="shared" si="49"/>
        <v>49.865843783958105</v>
      </c>
      <c r="Z115">
        <f t="shared" si="50"/>
        <v>1.6107816062652058</v>
      </c>
      <c r="AA115">
        <f t="shared" si="51"/>
        <v>3.2302303220694646</v>
      </c>
      <c r="AB115">
        <f t="shared" si="52"/>
        <v>1.6018743921428804</v>
      </c>
      <c r="AC115">
        <f t="shared" si="53"/>
        <v>-77.549621253511333</v>
      </c>
      <c r="AD115">
        <f t="shared" si="54"/>
        <v>12.283434155122922</v>
      </c>
      <c r="AE115">
        <f t="shared" si="55"/>
        <v>1.0475178321195999</v>
      </c>
      <c r="AF115">
        <f t="shared" si="56"/>
        <v>257.28117914694809</v>
      </c>
      <c r="AG115">
        <f t="shared" si="57"/>
        <v>46.094274508778646</v>
      </c>
      <c r="AH115">
        <f t="shared" si="58"/>
        <v>1.7676774943124178</v>
      </c>
      <c r="AI115">
        <f t="shared" si="59"/>
        <v>27.659513783176063</v>
      </c>
      <c r="AJ115">
        <v>1672.5682407797919</v>
      </c>
      <c r="AK115">
        <v>1624.759878787879</v>
      </c>
      <c r="AL115">
        <v>3.4077950215026478</v>
      </c>
      <c r="AM115">
        <v>66.509081150718828</v>
      </c>
      <c r="AN115">
        <f t="shared" si="60"/>
        <v>1.7584948130047922</v>
      </c>
      <c r="AO115">
        <v>18.974897867083179</v>
      </c>
      <c r="AP115">
        <v>21.04060363636362</v>
      </c>
      <c r="AQ115">
        <v>2.9297412884955522E-5</v>
      </c>
      <c r="AR115">
        <v>78.166941239200895</v>
      </c>
      <c r="AS115">
        <v>162</v>
      </c>
      <c r="AT115">
        <v>32</v>
      </c>
      <c r="AU115">
        <f t="shared" si="61"/>
        <v>1</v>
      </c>
      <c r="AV115">
        <f t="shared" si="62"/>
        <v>0</v>
      </c>
      <c r="AW115">
        <f t="shared" si="63"/>
        <v>40724.53058507049</v>
      </c>
      <c r="AX115">
        <f t="shared" si="64"/>
        <v>1999.9014814814809</v>
      </c>
      <c r="AY115">
        <f t="shared" si="65"/>
        <v>1681.1170226666059</v>
      </c>
      <c r="AZ115">
        <f t="shared" si="66"/>
        <v>0.84059991866262984</v>
      </c>
      <c r="BA115">
        <f t="shared" si="67"/>
        <v>0.16075784301887572</v>
      </c>
      <c r="BB115">
        <v>6</v>
      </c>
      <c r="BC115">
        <v>0.5</v>
      </c>
      <c r="BD115" t="s">
        <v>353</v>
      </c>
      <c r="BE115">
        <v>2</v>
      </c>
      <c r="BF115" t="b">
        <v>1</v>
      </c>
      <c r="BG115">
        <v>1656170852</v>
      </c>
      <c r="BH115">
        <v>1567.1488888888889</v>
      </c>
      <c r="BI115">
        <v>1625.787777777778</v>
      </c>
      <c r="BJ115">
        <v>21.032477777777778</v>
      </c>
      <c r="BK115">
        <v>18.955825925925929</v>
      </c>
      <c r="BL115">
        <v>1574.4866666666669</v>
      </c>
      <c r="BM115">
        <v>21.11243703703704</v>
      </c>
      <c r="BN115">
        <v>499.98718518518518</v>
      </c>
      <c r="BO115">
        <v>76.485474074074062</v>
      </c>
      <c r="BP115">
        <v>9.9967892592592589E-2</v>
      </c>
      <c r="BQ115">
        <v>25.26483703703704</v>
      </c>
      <c r="BR115">
        <v>25.173181481481471</v>
      </c>
      <c r="BS115">
        <v>999.90000000000009</v>
      </c>
      <c r="BT115">
        <v>0</v>
      </c>
      <c r="BU115">
        <v>0</v>
      </c>
      <c r="BV115">
        <v>10011.765185185181</v>
      </c>
      <c r="BW115">
        <v>0</v>
      </c>
      <c r="BX115">
        <v>129.6453703703703</v>
      </c>
      <c r="BY115">
        <v>-58.637796296296287</v>
      </c>
      <c r="BZ115">
        <v>1600.8192592592591</v>
      </c>
      <c r="CA115">
        <v>1657.2007407407409</v>
      </c>
      <c r="CB115">
        <v>2.076651111111111</v>
      </c>
      <c r="CC115">
        <v>1625.787777777778</v>
      </c>
      <c r="CD115">
        <v>18.955825925925929</v>
      </c>
      <c r="CE115">
        <v>1.608678888888889</v>
      </c>
      <c r="CF115">
        <v>1.4498455555555549</v>
      </c>
      <c r="CG115">
        <v>14.04218518518519</v>
      </c>
      <c r="CH115">
        <v>12.449229629629629</v>
      </c>
      <c r="CI115">
        <v>1999.9014814814809</v>
      </c>
      <c r="CJ115">
        <v>0.98000311111111116</v>
      </c>
      <c r="CK115">
        <v>1.999683703703704E-2</v>
      </c>
      <c r="CL115">
        <v>0</v>
      </c>
      <c r="CM115">
        <v>2.2612185185185192</v>
      </c>
      <c r="CN115">
        <v>0</v>
      </c>
      <c r="CO115">
        <v>6432.8455555555574</v>
      </c>
      <c r="CP115">
        <v>16748.655555555561</v>
      </c>
      <c r="CQ115">
        <v>37.835296296296299</v>
      </c>
      <c r="CR115">
        <v>38.31455555555555</v>
      </c>
      <c r="CS115">
        <v>38.145555555555553</v>
      </c>
      <c r="CT115">
        <v>36.877000000000002</v>
      </c>
      <c r="CU115">
        <v>36.985851851851848</v>
      </c>
      <c r="CV115">
        <v>1959.908148148148</v>
      </c>
      <c r="CW115">
        <v>39.992592592592601</v>
      </c>
      <c r="CX115">
        <v>0</v>
      </c>
      <c r="CY115">
        <v>1656170859.8</v>
      </c>
      <c r="CZ115">
        <v>0</v>
      </c>
      <c r="DA115">
        <v>1656169376.0999999</v>
      </c>
      <c r="DB115" t="s">
        <v>361</v>
      </c>
      <c r="DC115">
        <v>1656169373.5999999</v>
      </c>
      <c r="DD115">
        <v>1656169376.0999999</v>
      </c>
      <c r="DE115">
        <v>1</v>
      </c>
      <c r="DF115">
        <v>0.13200000000000001</v>
      </c>
      <c r="DG115">
        <v>7.5999999999999998E-2</v>
      </c>
      <c r="DH115">
        <v>-3.2810000000000001</v>
      </c>
      <c r="DI115">
        <v>-0.13800000000000001</v>
      </c>
      <c r="DJ115">
        <v>420</v>
      </c>
      <c r="DK115">
        <v>17</v>
      </c>
      <c r="DL115">
        <v>0.11</v>
      </c>
      <c r="DM115">
        <v>0.05</v>
      </c>
      <c r="DN115">
        <v>-58.55040731707318</v>
      </c>
      <c r="DO115">
        <v>-1.0648432055751089</v>
      </c>
      <c r="DP115">
        <v>0.16140876210121291</v>
      </c>
      <c r="DQ115">
        <v>0</v>
      </c>
      <c r="DR115">
        <v>2.086813658536586</v>
      </c>
      <c r="DS115">
        <v>-0.1884622996515681</v>
      </c>
      <c r="DT115">
        <v>1.9787918185784629E-2</v>
      </c>
      <c r="DU115">
        <v>0</v>
      </c>
      <c r="DV115">
        <v>0</v>
      </c>
      <c r="DW115">
        <v>2</v>
      </c>
      <c r="DX115" t="s">
        <v>358</v>
      </c>
      <c r="DY115">
        <v>2.9858600000000002</v>
      </c>
      <c r="DZ115">
        <v>2.7248999999999999</v>
      </c>
      <c r="EA115">
        <v>0.198965</v>
      </c>
      <c r="EB115">
        <v>0.20093800000000001</v>
      </c>
      <c r="EC115">
        <v>8.4115099999999998E-2</v>
      </c>
      <c r="ED115">
        <v>7.6830099999999998E-2</v>
      </c>
      <c r="EE115">
        <v>25526.6</v>
      </c>
      <c r="EF115">
        <v>25544.5</v>
      </c>
      <c r="EG115">
        <v>29594.3</v>
      </c>
      <c r="EH115">
        <v>29546.1</v>
      </c>
      <c r="EI115">
        <v>35923.300000000003</v>
      </c>
      <c r="EJ115">
        <v>36256.699999999997</v>
      </c>
      <c r="EK115">
        <v>41697.199999999997</v>
      </c>
      <c r="EL115">
        <v>42085.4</v>
      </c>
      <c r="EM115">
        <v>1.62523</v>
      </c>
      <c r="EN115">
        <v>2.3029700000000002</v>
      </c>
      <c r="EO115">
        <v>0.103492</v>
      </c>
      <c r="EP115">
        <v>0</v>
      </c>
      <c r="EQ115">
        <v>23.492899999999999</v>
      </c>
      <c r="ER115">
        <v>999.9</v>
      </c>
      <c r="ES115">
        <v>41.3</v>
      </c>
      <c r="ET115">
        <v>29.7</v>
      </c>
      <c r="EU115">
        <v>22.611000000000001</v>
      </c>
      <c r="EV115">
        <v>62.2547</v>
      </c>
      <c r="EW115">
        <v>25.588899999999999</v>
      </c>
      <c r="EX115">
        <v>2</v>
      </c>
      <c r="EY115">
        <v>-0.29224800000000001</v>
      </c>
      <c r="EZ115">
        <v>0</v>
      </c>
      <c r="FA115">
        <v>20.399999999999999</v>
      </c>
      <c r="FB115">
        <v>5.2189399999999999</v>
      </c>
      <c r="FC115">
        <v>12.004899999999999</v>
      </c>
      <c r="FD115">
        <v>4.9901999999999997</v>
      </c>
      <c r="FE115">
        <v>3.2884500000000001</v>
      </c>
      <c r="FF115">
        <v>4655</v>
      </c>
      <c r="FG115">
        <v>9999</v>
      </c>
      <c r="FH115">
        <v>9999</v>
      </c>
      <c r="FI115">
        <v>81.400000000000006</v>
      </c>
      <c r="FJ115">
        <v>1.8671199999999999</v>
      </c>
      <c r="FK115">
        <v>1.86615</v>
      </c>
      <c r="FL115">
        <v>1.8656900000000001</v>
      </c>
      <c r="FM115">
        <v>1.86565</v>
      </c>
      <c r="FN115">
        <v>1.86737</v>
      </c>
      <c r="FO115">
        <v>1.8699600000000001</v>
      </c>
      <c r="FP115">
        <v>1.86859</v>
      </c>
      <c r="FQ115">
        <v>1.8699600000000001</v>
      </c>
      <c r="FR115">
        <v>0</v>
      </c>
      <c r="FS115">
        <v>0</v>
      </c>
      <c r="FT115">
        <v>0</v>
      </c>
      <c r="FU115">
        <v>0</v>
      </c>
      <c r="FV115" t="s">
        <v>355</v>
      </c>
      <c r="FW115" t="s">
        <v>356</v>
      </c>
      <c r="FX115" t="s">
        <v>357</v>
      </c>
      <c r="FY115" t="s">
        <v>357</v>
      </c>
      <c r="FZ115" t="s">
        <v>357</v>
      </c>
      <c r="GA115" t="s">
        <v>357</v>
      </c>
      <c r="GB115">
        <v>0</v>
      </c>
      <c r="GC115">
        <v>100</v>
      </c>
      <c r="GD115">
        <v>100</v>
      </c>
      <c r="GE115">
        <v>-7.42</v>
      </c>
      <c r="GF115">
        <v>-7.9799999999999996E-2</v>
      </c>
      <c r="GG115">
        <v>-1.624389483395291</v>
      </c>
      <c r="GH115">
        <v>-4.1018793927769777E-3</v>
      </c>
      <c r="GI115">
        <v>4.953481889674257E-7</v>
      </c>
      <c r="GJ115">
        <v>-1.2383106132613841E-10</v>
      </c>
      <c r="GK115">
        <v>-0.15180510937277439</v>
      </c>
      <c r="GL115">
        <v>-1.6538770927233871E-2</v>
      </c>
      <c r="GM115">
        <v>1.291337703146669E-3</v>
      </c>
      <c r="GN115">
        <v>-1.6425570027322581E-5</v>
      </c>
      <c r="GO115">
        <v>20</v>
      </c>
      <c r="GP115">
        <v>2316</v>
      </c>
      <c r="GQ115">
        <v>1</v>
      </c>
      <c r="GR115">
        <v>39</v>
      </c>
      <c r="GS115">
        <v>24.8</v>
      </c>
      <c r="GT115">
        <v>24.7</v>
      </c>
      <c r="GU115">
        <v>3.8183600000000002</v>
      </c>
      <c r="GV115">
        <v>2.1814</v>
      </c>
      <c r="GW115">
        <v>1.94702</v>
      </c>
      <c r="GX115">
        <v>2.7697799999999999</v>
      </c>
      <c r="GY115">
        <v>2.19482</v>
      </c>
      <c r="GZ115">
        <v>2.34253</v>
      </c>
      <c r="HA115">
        <v>33.715499999999999</v>
      </c>
      <c r="HB115">
        <v>15.664300000000001</v>
      </c>
      <c r="HC115">
        <v>18</v>
      </c>
      <c r="HD115">
        <v>292.89</v>
      </c>
      <c r="HE115">
        <v>715.91499999999996</v>
      </c>
      <c r="HF115">
        <v>23.9482</v>
      </c>
      <c r="HG115">
        <v>23.615300000000001</v>
      </c>
      <c r="HH115">
        <v>30.000399999999999</v>
      </c>
      <c r="HI115">
        <v>23.366800000000001</v>
      </c>
      <c r="HJ115">
        <v>23.181899999999999</v>
      </c>
      <c r="HK115">
        <v>76.451700000000002</v>
      </c>
      <c r="HL115">
        <v>16.566199999999998</v>
      </c>
      <c r="HM115">
        <v>42.162700000000001</v>
      </c>
      <c r="HN115">
        <v>-999.9</v>
      </c>
      <c r="HO115">
        <v>1670.92</v>
      </c>
      <c r="HP115">
        <v>19.080200000000001</v>
      </c>
      <c r="HQ115">
        <v>101.21899999999999</v>
      </c>
      <c r="HR115">
        <v>101.093</v>
      </c>
    </row>
    <row r="116" spans="1:226" x14ac:dyDescent="0.2">
      <c r="A116">
        <v>123</v>
      </c>
      <c r="B116">
        <v>1656170864.5</v>
      </c>
      <c r="C116">
        <v>1851.900000095367</v>
      </c>
      <c r="D116" t="s">
        <v>558</v>
      </c>
      <c r="E116" t="s">
        <v>559</v>
      </c>
      <c r="F116">
        <v>5</v>
      </c>
      <c r="G116" t="s">
        <v>351</v>
      </c>
      <c r="H116" t="s">
        <v>352</v>
      </c>
      <c r="I116">
        <v>1656170856.7142861</v>
      </c>
      <c r="J116">
        <f t="shared" si="34"/>
        <v>1.7374218063997376E-3</v>
      </c>
      <c r="K116">
        <f t="shared" si="35"/>
        <v>1.7374218063997375</v>
      </c>
      <c r="L116">
        <f t="shared" si="36"/>
        <v>27.604035993073285</v>
      </c>
      <c r="M116">
        <f t="shared" si="37"/>
        <v>1582.9153571428569</v>
      </c>
      <c r="N116">
        <f t="shared" si="38"/>
        <v>990.48555049957929</v>
      </c>
      <c r="O116">
        <f t="shared" si="39"/>
        <v>75.856497479190395</v>
      </c>
      <c r="P116">
        <f t="shared" si="40"/>
        <v>121.22783087377294</v>
      </c>
      <c r="Q116">
        <f t="shared" si="41"/>
        <v>8.1849278087187408E-2</v>
      </c>
      <c r="R116">
        <f t="shared" si="42"/>
        <v>2.4866441095054261</v>
      </c>
      <c r="S116">
        <f t="shared" si="43"/>
        <v>8.0381507319152445E-2</v>
      </c>
      <c r="T116">
        <f t="shared" si="44"/>
        <v>5.0368123084350735E-2</v>
      </c>
      <c r="U116">
        <f t="shared" si="45"/>
        <v>321.50656490795285</v>
      </c>
      <c r="V116">
        <f t="shared" si="46"/>
        <v>26.963839453779293</v>
      </c>
      <c r="W116">
        <f t="shared" si="47"/>
        <v>25.182357142857139</v>
      </c>
      <c r="X116">
        <f t="shared" si="48"/>
        <v>3.2144115970451579</v>
      </c>
      <c r="Y116">
        <f t="shared" si="49"/>
        <v>49.831627406822626</v>
      </c>
      <c r="Z116">
        <f t="shared" si="50"/>
        <v>1.6111986622745642</v>
      </c>
      <c r="AA116">
        <f t="shared" si="51"/>
        <v>3.2332852570132382</v>
      </c>
      <c r="AB116">
        <f t="shared" si="52"/>
        <v>1.6032129347705937</v>
      </c>
      <c r="AC116">
        <f t="shared" si="53"/>
        <v>-76.620301662228428</v>
      </c>
      <c r="AD116">
        <f t="shared" si="54"/>
        <v>13.187190721541679</v>
      </c>
      <c r="AE116">
        <f t="shared" si="55"/>
        <v>1.1243734753811681</v>
      </c>
      <c r="AF116">
        <f t="shared" si="56"/>
        <v>259.19782744264728</v>
      </c>
      <c r="AG116">
        <f t="shared" si="57"/>
        <v>46.098919182481879</v>
      </c>
      <c r="AH116">
        <f t="shared" si="58"/>
        <v>1.7432763785966208</v>
      </c>
      <c r="AI116">
        <f t="shared" si="59"/>
        <v>27.604035993073285</v>
      </c>
      <c r="AJ116">
        <v>1689.639437583724</v>
      </c>
      <c r="AK116">
        <v>1641.8250303030311</v>
      </c>
      <c r="AL116">
        <v>3.4258202539412368</v>
      </c>
      <c r="AM116">
        <v>66.509081150718828</v>
      </c>
      <c r="AN116">
        <f t="shared" si="60"/>
        <v>1.7374218063997375</v>
      </c>
      <c r="AO116">
        <v>19.011892138809461</v>
      </c>
      <c r="AP116">
        <v>21.052813939393928</v>
      </c>
      <c r="AQ116">
        <v>2.6280172633974779E-5</v>
      </c>
      <c r="AR116">
        <v>78.166941239200895</v>
      </c>
      <c r="AS116">
        <v>162</v>
      </c>
      <c r="AT116">
        <v>32</v>
      </c>
      <c r="AU116">
        <f t="shared" si="61"/>
        <v>1</v>
      </c>
      <c r="AV116">
        <f t="shared" si="62"/>
        <v>0</v>
      </c>
      <c r="AW116">
        <f t="shared" si="63"/>
        <v>40742.171085146096</v>
      </c>
      <c r="AX116">
        <f t="shared" si="64"/>
        <v>1999.944642857143</v>
      </c>
      <c r="AY116">
        <f t="shared" si="65"/>
        <v>1681.1531890714782</v>
      </c>
      <c r="AZ116">
        <f t="shared" si="66"/>
        <v>0.8405998611390384</v>
      </c>
      <c r="BA116">
        <f t="shared" si="67"/>
        <v>0.16075773199834423</v>
      </c>
      <c r="BB116">
        <v>6</v>
      </c>
      <c r="BC116">
        <v>0.5</v>
      </c>
      <c r="BD116" t="s">
        <v>353</v>
      </c>
      <c r="BE116">
        <v>2</v>
      </c>
      <c r="BF116" t="b">
        <v>1</v>
      </c>
      <c r="BG116">
        <v>1656170856.7142861</v>
      </c>
      <c r="BH116">
        <v>1582.9153571428569</v>
      </c>
      <c r="BI116">
        <v>1641.5464285714279</v>
      </c>
      <c r="BJ116">
        <v>21.038</v>
      </c>
      <c r="BK116">
        <v>18.990042857142861</v>
      </c>
      <c r="BL116">
        <v>1590.308214285714</v>
      </c>
      <c r="BM116">
        <v>21.117867857142858</v>
      </c>
      <c r="BN116">
        <v>499.9913214285715</v>
      </c>
      <c r="BO116">
        <v>76.485225</v>
      </c>
      <c r="BP116">
        <v>9.9938146428571434E-2</v>
      </c>
      <c r="BQ116">
        <v>25.280725</v>
      </c>
      <c r="BR116">
        <v>25.182357142857139</v>
      </c>
      <c r="BS116">
        <v>999.9000000000002</v>
      </c>
      <c r="BT116">
        <v>0</v>
      </c>
      <c r="BU116">
        <v>0</v>
      </c>
      <c r="BV116">
        <v>10016.87892857143</v>
      </c>
      <c r="BW116">
        <v>0</v>
      </c>
      <c r="BX116">
        <v>129.66046428571431</v>
      </c>
      <c r="BY116">
        <v>-58.63005714285714</v>
      </c>
      <c r="BZ116">
        <v>1616.9339285714279</v>
      </c>
      <c r="CA116">
        <v>1673.322142857143</v>
      </c>
      <c r="CB116">
        <v>2.0479560714285712</v>
      </c>
      <c r="CC116">
        <v>1641.5464285714279</v>
      </c>
      <c r="CD116">
        <v>18.990042857142861</v>
      </c>
      <c r="CE116">
        <v>1.6090957142857141</v>
      </c>
      <c r="CF116">
        <v>1.4524575</v>
      </c>
      <c r="CG116">
        <v>14.046182142857139</v>
      </c>
      <c r="CH116">
        <v>12.47662857142857</v>
      </c>
      <c r="CI116">
        <v>1999.944642857143</v>
      </c>
      <c r="CJ116">
        <v>0.98000492857142862</v>
      </c>
      <c r="CK116">
        <v>1.9995278571428569E-2</v>
      </c>
      <c r="CL116">
        <v>0</v>
      </c>
      <c r="CM116">
        <v>2.341103571428572</v>
      </c>
      <c r="CN116">
        <v>0</v>
      </c>
      <c r="CO116">
        <v>6430.2282142857139</v>
      </c>
      <c r="CP116">
        <v>16749.025000000001</v>
      </c>
      <c r="CQ116">
        <v>37.95278571428571</v>
      </c>
      <c r="CR116">
        <v>38.437214285714283</v>
      </c>
      <c r="CS116">
        <v>38.218499999999992</v>
      </c>
      <c r="CT116">
        <v>36.999714285714283</v>
      </c>
      <c r="CU116">
        <v>37.068892857142849</v>
      </c>
      <c r="CV116">
        <v>1959.9553571428571</v>
      </c>
      <c r="CW116">
        <v>39.989642857142861</v>
      </c>
      <c r="CX116">
        <v>0</v>
      </c>
      <c r="CY116">
        <v>1656170864.5999999</v>
      </c>
      <c r="CZ116">
        <v>0</v>
      </c>
      <c r="DA116">
        <v>1656169376.0999999</v>
      </c>
      <c r="DB116" t="s">
        <v>361</v>
      </c>
      <c r="DC116">
        <v>1656169373.5999999</v>
      </c>
      <c r="DD116">
        <v>1656169376.0999999</v>
      </c>
      <c r="DE116">
        <v>1</v>
      </c>
      <c r="DF116">
        <v>0.13200000000000001</v>
      </c>
      <c r="DG116">
        <v>7.5999999999999998E-2</v>
      </c>
      <c r="DH116">
        <v>-3.2810000000000001</v>
      </c>
      <c r="DI116">
        <v>-0.13800000000000001</v>
      </c>
      <c r="DJ116">
        <v>420</v>
      </c>
      <c r="DK116">
        <v>17</v>
      </c>
      <c r="DL116">
        <v>0.11</v>
      </c>
      <c r="DM116">
        <v>0.05</v>
      </c>
      <c r="DN116">
        <v>-58.634365853658551</v>
      </c>
      <c r="DO116">
        <v>-4.5110801393719861E-2</v>
      </c>
      <c r="DP116">
        <v>7.746116449395217E-2</v>
      </c>
      <c r="DQ116">
        <v>1</v>
      </c>
      <c r="DR116">
        <v>2.065016341463414</v>
      </c>
      <c r="DS116">
        <v>-0.31345735191637752</v>
      </c>
      <c r="DT116">
        <v>3.2378378193170611E-2</v>
      </c>
      <c r="DU116">
        <v>0</v>
      </c>
      <c r="DV116">
        <v>1</v>
      </c>
      <c r="DW116">
        <v>2</v>
      </c>
      <c r="DX116" t="s">
        <v>354</v>
      </c>
      <c r="DY116">
        <v>2.9857399999999998</v>
      </c>
      <c r="DZ116">
        <v>2.7249699999999999</v>
      </c>
      <c r="EA116">
        <v>0.20021600000000001</v>
      </c>
      <c r="EB116">
        <v>0.20216700000000001</v>
      </c>
      <c r="EC116">
        <v>8.4154800000000002E-2</v>
      </c>
      <c r="ED116">
        <v>7.6979099999999995E-2</v>
      </c>
      <c r="EE116">
        <v>25487.1</v>
      </c>
      <c r="EF116">
        <v>25505.200000000001</v>
      </c>
      <c r="EG116">
        <v>29594.6</v>
      </c>
      <c r="EH116">
        <v>29546.1</v>
      </c>
      <c r="EI116">
        <v>35922.199999999997</v>
      </c>
      <c r="EJ116">
        <v>36250.5</v>
      </c>
      <c r="EK116">
        <v>41697.800000000003</v>
      </c>
      <c r="EL116">
        <v>42085</v>
      </c>
      <c r="EM116">
        <v>1.6258699999999999</v>
      </c>
      <c r="EN116">
        <v>2.3027500000000001</v>
      </c>
      <c r="EO116">
        <v>0.10355200000000001</v>
      </c>
      <c r="EP116">
        <v>0</v>
      </c>
      <c r="EQ116">
        <v>23.496400000000001</v>
      </c>
      <c r="ER116">
        <v>999.9</v>
      </c>
      <c r="ES116">
        <v>41.3</v>
      </c>
      <c r="ET116">
        <v>29.7</v>
      </c>
      <c r="EU116">
        <v>22.612300000000001</v>
      </c>
      <c r="EV116">
        <v>62.054699999999997</v>
      </c>
      <c r="EW116">
        <v>25.464700000000001</v>
      </c>
      <c r="EX116">
        <v>2</v>
      </c>
      <c r="EY116">
        <v>-0.29183399999999998</v>
      </c>
      <c r="EZ116">
        <v>0</v>
      </c>
      <c r="FA116">
        <v>20.399999999999999</v>
      </c>
      <c r="FB116">
        <v>5.2186399999999997</v>
      </c>
      <c r="FC116">
        <v>12.0061</v>
      </c>
      <c r="FD116">
        <v>4.9908999999999999</v>
      </c>
      <c r="FE116">
        <v>3.2884799999999998</v>
      </c>
      <c r="FF116">
        <v>4655.3</v>
      </c>
      <c r="FG116">
        <v>9999</v>
      </c>
      <c r="FH116">
        <v>9999</v>
      </c>
      <c r="FI116">
        <v>81.400000000000006</v>
      </c>
      <c r="FJ116">
        <v>1.8671</v>
      </c>
      <c r="FK116">
        <v>1.86615</v>
      </c>
      <c r="FL116">
        <v>1.8656900000000001</v>
      </c>
      <c r="FM116">
        <v>1.8656600000000001</v>
      </c>
      <c r="FN116">
        <v>1.86738</v>
      </c>
      <c r="FO116">
        <v>1.8699600000000001</v>
      </c>
      <c r="FP116">
        <v>1.86859</v>
      </c>
      <c r="FQ116">
        <v>1.8699600000000001</v>
      </c>
      <c r="FR116">
        <v>0</v>
      </c>
      <c r="FS116">
        <v>0</v>
      </c>
      <c r="FT116">
        <v>0</v>
      </c>
      <c r="FU116">
        <v>0</v>
      </c>
      <c r="FV116" t="s">
        <v>355</v>
      </c>
      <c r="FW116" t="s">
        <v>356</v>
      </c>
      <c r="FX116" t="s">
        <v>357</v>
      </c>
      <c r="FY116" t="s">
        <v>357</v>
      </c>
      <c r="FZ116" t="s">
        <v>357</v>
      </c>
      <c r="GA116" t="s">
        <v>357</v>
      </c>
      <c r="GB116">
        <v>0</v>
      </c>
      <c r="GC116">
        <v>100</v>
      </c>
      <c r="GD116">
        <v>100</v>
      </c>
      <c r="GE116">
        <v>-7.49</v>
      </c>
      <c r="GF116">
        <v>-7.9600000000000004E-2</v>
      </c>
      <c r="GG116">
        <v>-1.624389483395291</v>
      </c>
      <c r="GH116">
        <v>-4.1018793927769777E-3</v>
      </c>
      <c r="GI116">
        <v>4.953481889674257E-7</v>
      </c>
      <c r="GJ116">
        <v>-1.2383106132613841E-10</v>
      </c>
      <c r="GK116">
        <v>-0.15180510937277439</v>
      </c>
      <c r="GL116">
        <v>-1.6538770927233871E-2</v>
      </c>
      <c r="GM116">
        <v>1.291337703146669E-3</v>
      </c>
      <c r="GN116">
        <v>-1.6425570027322581E-5</v>
      </c>
      <c r="GO116">
        <v>20</v>
      </c>
      <c r="GP116">
        <v>2316</v>
      </c>
      <c r="GQ116">
        <v>1</v>
      </c>
      <c r="GR116">
        <v>39</v>
      </c>
      <c r="GS116">
        <v>24.8</v>
      </c>
      <c r="GT116">
        <v>24.8</v>
      </c>
      <c r="GU116">
        <v>3.8476599999999999</v>
      </c>
      <c r="GV116">
        <v>2.18018</v>
      </c>
      <c r="GW116">
        <v>1.94702</v>
      </c>
      <c r="GX116">
        <v>2.7685499999999998</v>
      </c>
      <c r="GY116">
        <v>2.19482</v>
      </c>
      <c r="GZ116">
        <v>2.34741</v>
      </c>
      <c r="HA116">
        <v>33.738100000000003</v>
      </c>
      <c r="HB116">
        <v>15.6556</v>
      </c>
      <c r="HC116">
        <v>18</v>
      </c>
      <c r="HD116">
        <v>293.185</v>
      </c>
      <c r="HE116">
        <v>715.803</v>
      </c>
      <c r="HF116">
        <v>23.948899999999998</v>
      </c>
      <c r="HG116">
        <v>23.620899999999999</v>
      </c>
      <c r="HH116">
        <v>30.000499999999999</v>
      </c>
      <c r="HI116">
        <v>23.372800000000002</v>
      </c>
      <c r="HJ116">
        <v>23.188199999999998</v>
      </c>
      <c r="HK116">
        <v>76.986199999999997</v>
      </c>
      <c r="HL116">
        <v>16.566199999999998</v>
      </c>
      <c r="HM116">
        <v>42.162700000000001</v>
      </c>
      <c r="HN116">
        <v>-999.9</v>
      </c>
      <c r="HO116">
        <v>1690.95</v>
      </c>
      <c r="HP116">
        <v>19.084900000000001</v>
      </c>
      <c r="HQ116">
        <v>101.22</v>
      </c>
      <c r="HR116">
        <v>101.093</v>
      </c>
    </row>
    <row r="117" spans="1:226" x14ac:dyDescent="0.2">
      <c r="A117">
        <v>124</v>
      </c>
      <c r="B117">
        <v>1656170869.5</v>
      </c>
      <c r="C117">
        <v>1856.900000095367</v>
      </c>
      <c r="D117" t="s">
        <v>560</v>
      </c>
      <c r="E117" t="s">
        <v>561</v>
      </c>
      <c r="F117">
        <v>5</v>
      </c>
      <c r="G117" t="s">
        <v>351</v>
      </c>
      <c r="H117" t="s">
        <v>352</v>
      </c>
      <c r="I117">
        <v>1656170862</v>
      </c>
      <c r="J117">
        <f t="shared" si="34"/>
        <v>1.7147038587968691E-3</v>
      </c>
      <c r="K117">
        <f t="shared" si="35"/>
        <v>1.714703858796869</v>
      </c>
      <c r="L117">
        <f t="shared" si="36"/>
        <v>27.527992981115652</v>
      </c>
      <c r="M117">
        <f t="shared" si="37"/>
        <v>1600.613333333333</v>
      </c>
      <c r="N117">
        <f t="shared" si="38"/>
        <v>1001.5179488075743</v>
      </c>
      <c r="O117">
        <f t="shared" si="39"/>
        <v>76.701558777933315</v>
      </c>
      <c r="P117">
        <f t="shared" si="40"/>
        <v>122.58346224706416</v>
      </c>
      <c r="Q117">
        <f t="shared" si="41"/>
        <v>8.0702874912347705E-2</v>
      </c>
      <c r="R117">
        <f t="shared" si="42"/>
        <v>2.485865234972342</v>
      </c>
      <c r="S117">
        <f t="shared" si="43"/>
        <v>7.9275107064732925E-2</v>
      </c>
      <c r="T117">
        <f t="shared" si="44"/>
        <v>4.9673117211484152E-2</v>
      </c>
      <c r="U117">
        <f t="shared" si="45"/>
        <v>321.50807401560093</v>
      </c>
      <c r="V117">
        <f t="shared" si="46"/>
        <v>26.990154689830913</v>
      </c>
      <c r="W117">
        <f t="shared" si="47"/>
        <v>25.192759259259262</v>
      </c>
      <c r="X117">
        <f t="shared" si="48"/>
        <v>3.2164028697011733</v>
      </c>
      <c r="Y117">
        <f t="shared" si="49"/>
        <v>49.803264929734844</v>
      </c>
      <c r="Z117">
        <f t="shared" si="50"/>
        <v>1.6120985709439486</v>
      </c>
      <c r="AA117">
        <f t="shared" si="51"/>
        <v>3.2369335087135047</v>
      </c>
      <c r="AB117">
        <f t="shared" si="52"/>
        <v>1.6043042987572247</v>
      </c>
      <c r="AC117">
        <f t="shared" si="53"/>
        <v>-75.618440172941931</v>
      </c>
      <c r="AD117">
        <f t="shared" si="54"/>
        <v>14.329498800996552</v>
      </c>
      <c r="AE117">
        <f t="shared" si="55"/>
        <v>1.2223328608504043</v>
      </c>
      <c r="AF117">
        <f t="shared" si="56"/>
        <v>261.44146550450597</v>
      </c>
      <c r="AG117">
        <f t="shared" si="57"/>
        <v>46.130731451713082</v>
      </c>
      <c r="AH117">
        <f t="shared" si="58"/>
        <v>1.724149964508529</v>
      </c>
      <c r="AI117">
        <f t="shared" si="59"/>
        <v>27.527992981115652</v>
      </c>
      <c r="AJ117">
        <v>1706.9423676690319</v>
      </c>
      <c r="AK117">
        <v>1659.1000606060611</v>
      </c>
      <c r="AL117">
        <v>3.4550685860813459</v>
      </c>
      <c r="AM117">
        <v>66.509081150718828</v>
      </c>
      <c r="AN117">
        <f t="shared" si="60"/>
        <v>1.714703858796869</v>
      </c>
      <c r="AO117">
        <v>19.054277783145</v>
      </c>
      <c r="AP117">
        <v>21.068183636363631</v>
      </c>
      <c r="AQ117">
        <v>9.3722406053472403E-5</v>
      </c>
      <c r="AR117">
        <v>78.166941239200895</v>
      </c>
      <c r="AS117">
        <v>162</v>
      </c>
      <c r="AT117">
        <v>32</v>
      </c>
      <c r="AU117">
        <f t="shared" si="61"/>
        <v>1</v>
      </c>
      <c r="AV117">
        <f t="shared" si="62"/>
        <v>0</v>
      </c>
      <c r="AW117">
        <f t="shared" si="63"/>
        <v>40720.060787456045</v>
      </c>
      <c r="AX117">
        <f t="shared" si="64"/>
        <v>1999.952222222222</v>
      </c>
      <c r="AY117">
        <f t="shared" si="65"/>
        <v>1681.1597108889121</v>
      </c>
      <c r="AZ117">
        <f t="shared" si="66"/>
        <v>0.84059993644293785</v>
      </c>
      <c r="BA117">
        <f t="shared" si="67"/>
        <v>0.16075787733487015</v>
      </c>
      <c r="BB117">
        <v>6</v>
      </c>
      <c r="BC117">
        <v>0.5</v>
      </c>
      <c r="BD117" t="s">
        <v>353</v>
      </c>
      <c r="BE117">
        <v>2</v>
      </c>
      <c r="BF117" t="b">
        <v>1</v>
      </c>
      <c r="BG117">
        <v>1656170862</v>
      </c>
      <c r="BH117">
        <v>1600.613333333333</v>
      </c>
      <c r="BI117">
        <v>1659.2837037037041</v>
      </c>
      <c r="BJ117">
        <v>21.049711111111112</v>
      </c>
      <c r="BK117">
        <v>19.02421851851852</v>
      </c>
      <c r="BL117">
        <v>1608.067407407407</v>
      </c>
      <c r="BM117">
        <v>21.129392592592591</v>
      </c>
      <c r="BN117">
        <v>499.9841851851852</v>
      </c>
      <c r="BO117">
        <v>76.485381481481468</v>
      </c>
      <c r="BP117">
        <v>9.9924722222222234E-2</v>
      </c>
      <c r="BQ117">
        <v>25.299681481481478</v>
      </c>
      <c r="BR117">
        <v>25.192759259259262</v>
      </c>
      <c r="BS117">
        <v>999.90000000000009</v>
      </c>
      <c r="BT117">
        <v>0</v>
      </c>
      <c r="BU117">
        <v>0</v>
      </c>
      <c r="BV117">
        <v>10011.851481481481</v>
      </c>
      <c r="BW117">
        <v>0</v>
      </c>
      <c r="BX117">
        <v>129.69059259259259</v>
      </c>
      <c r="BY117">
        <v>-58.670485185185179</v>
      </c>
      <c r="BZ117">
        <v>1635.030370370371</v>
      </c>
      <c r="CA117">
        <v>1691.462222222222</v>
      </c>
      <c r="CB117">
        <v>2.0254907407407412</v>
      </c>
      <c r="CC117">
        <v>1659.2837037037041</v>
      </c>
      <c r="CD117">
        <v>19.02421851851852</v>
      </c>
      <c r="CE117">
        <v>1.6099944444444449</v>
      </c>
      <c r="CF117">
        <v>1.4550748148148149</v>
      </c>
      <c r="CG117">
        <v>14.054796296296299</v>
      </c>
      <c r="CH117">
        <v>12.504044444444441</v>
      </c>
      <c r="CI117">
        <v>1999.952222222222</v>
      </c>
      <c r="CJ117">
        <v>0.98000218518518523</v>
      </c>
      <c r="CK117">
        <v>1.9998118518518519E-2</v>
      </c>
      <c r="CL117">
        <v>0</v>
      </c>
      <c r="CM117">
        <v>2.350181481481481</v>
      </c>
      <c r="CN117">
        <v>0</v>
      </c>
      <c r="CO117">
        <v>6427.6907407407416</v>
      </c>
      <c r="CP117">
        <v>16749.07777777778</v>
      </c>
      <c r="CQ117">
        <v>38.073740740740739</v>
      </c>
      <c r="CR117">
        <v>38.564481481481479</v>
      </c>
      <c r="CS117">
        <v>38.302999999999997</v>
      </c>
      <c r="CT117">
        <v>37.127074074074073</v>
      </c>
      <c r="CU117">
        <v>37.166370370370373</v>
      </c>
      <c r="CV117">
        <v>1959.9577777777779</v>
      </c>
      <c r="CW117">
        <v>39.994814814814809</v>
      </c>
      <c r="CX117">
        <v>0</v>
      </c>
      <c r="CY117">
        <v>1656170870</v>
      </c>
      <c r="CZ117">
        <v>0</v>
      </c>
      <c r="DA117">
        <v>1656169376.0999999</v>
      </c>
      <c r="DB117" t="s">
        <v>361</v>
      </c>
      <c r="DC117">
        <v>1656169373.5999999</v>
      </c>
      <c r="DD117">
        <v>1656169376.0999999</v>
      </c>
      <c r="DE117">
        <v>1</v>
      </c>
      <c r="DF117">
        <v>0.13200000000000001</v>
      </c>
      <c r="DG117">
        <v>7.5999999999999998E-2</v>
      </c>
      <c r="DH117">
        <v>-3.2810000000000001</v>
      </c>
      <c r="DI117">
        <v>-0.13800000000000001</v>
      </c>
      <c r="DJ117">
        <v>420</v>
      </c>
      <c r="DK117">
        <v>17</v>
      </c>
      <c r="DL117">
        <v>0.11</v>
      </c>
      <c r="DM117">
        <v>0.05</v>
      </c>
      <c r="DN117">
        <v>-58.650651219512177</v>
      </c>
      <c r="DO117">
        <v>-0.36124390243887128</v>
      </c>
      <c r="DP117">
        <v>7.9128204468540922E-2</v>
      </c>
      <c r="DQ117">
        <v>0</v>
      </c>
      <c r="DR117">
        <v>2.0409207317073168</v>
      </c>
      <c r="DS117">
        <v>-0.29863296167247028</v>
      </c>
      <c r="DT117">
        <v>3.1256349161078237E-2</v>
      </c>
      <c r="DU117">
        <v>0</v>
      </c>
      <c r="DV117">
        <v>0</v>
      </c>
      <c r="DW117">
        <v>2</v>
      </c>
      <c r="DX117" t="s">
        <v>358</v>
      </c>
      <c r="DY117">
        <v>2.98556</v>
      </c>
      <c r="DZ117">
        <v>2.7246600000000001</v>
      </c>
      <c r="EA117">
        <v>0.20147000000000001</v>
      </c>
      <c r="EB117">
        <v>0.20337</v>
      </c>
      <c r="EC117">
        <v>8.4191500000000002E-2</v>
      </c>
      <c r="ED117">
        <v>7.7006000000000005E-2</v>
      </c>
      <c r="EE117">
        <v>25446.9</v>
      </c>
      <c r="EF117">
        <v>25466.5</v>
      </c>
      <c r="EG117">
        <v>29594.2</v>
      </c>
      <c r="EH117">
        <v>29545.7</v>
      </c>
      <c r="EI117">
        <v>35920.300000000003</v>
      </c>
      <c r="EJ117">
        <v>36249</v>
      </c>
      <c r="EK117">
        <v>41697.199999999997</v>
      </c>
      <c r="EL117">
        <v>42084.4</v>
      </c>
      <c r="EM117">
        <v>1.6256699999999999</v>
      </c>
      <c r="EN117">
        <v>2.3029000000000002</v>
      </c>
      <c r="EO117">
        <v>0.10434499999999999</v>
      </c>
      <c r="EP117">
        <v>0</v>
      </c>
      <c r="EQ117">
        <v>23.502300000000002</v>
      </c>
      <c r="ER117">
        <v>999.9</v>
      </c>
      <c r="ES117">
        <v>41.3</v>
      </c>
      <c r="ET117">
        <v>29.7</v>
      </c>
      <c r="EU117">
        <v>22.6111</v>
      </c>
      <c r="EV117">
        <v>62.154699999999998</v>
      </c>
      <c r="EW117">
        <v>25.640999999999998</v>
      </c>
      <c r="EX117">
        <v>2</v>
      </c>
      <c r="EY117">
        <v>-0.291489</v>
      </c>
      <c r="EZ117">
        <v>0</v>
      </c>
      <c r="FA117">
        <v>20.399899999999999</v>
      </c>
      <c r="FB117">
        <v>5.2201399999999998</v>
      </c>
      <c r="FC117">
        <v>12.0047</v>
      </c>
      <c r="FD117">
        <v>4.99085</v>
      </c>
      <c r="FE117">
        <v>3.2886500000000001</v>
      </c>
      <c r="FF117">
        <v>4655.3</v>
      </c>
      <c r="FG117">
        <v>9999</v>
      </c>
      <c r="FH117">
        <v>9999</v>
      </c>
      <c r="FI117">
        <v>81.400000000000006</v>
      </c>
      <c r="FJ117">
        <v>1.8671</v>
      </c>
      <c r="FK117">
        <v>1.86615</v>
      </c>
      <c r="FL117">
        <v>1.8656900000000001</v>
      </c>
      <c r="FM117">
        <v>1.8656699999999999</v>
      </c>
      <c r="FN117">
        <v>1.86737</v>
      </c>
      <c r="FO117">
        <v>1.8699600000000001</v>
      </c>
      <c r="FP117">
        <v>1.86859</v>
      </c>
      <c r="FQ117">
        <v>1.8699600000000001</v>
      </c>
      <c r="FR117">
        <v>0</v>
      </c>
      <c r="FS117">
        <v>0</v>
      </c>
      <c r="FT117">
        <v>0</v>
      </c>
      <c r="FU117">
        <v>0</v>
      </c>
      <c r="FV117" t="s">
        <v>355</v>
      </c>
      <c r="FW117" t="s">
        <v>356</v>
      </c>
      <c r="FX117" t="s">
        <v>357</v>
      </c>
      <c r="FY117" t="s">
        <v>357</v>
      </c>
      <c r="FZ117" t="s">
        <v>357</v>
      </c>
      <c r="GA117" t="s">
        <v>357</v>
      </c>
      <c r="GB117">
        <v>0</v>
      </c>
      <c r="GC117">
        <v>100</v>
      </c>
      <c r="GD117">
        <v>100</v>
      </c>
      <c r="GE117">
        <v>-7.54</v>
      </c>
      <c r="GF117">
        <v>-7.9399999999999998E-2</v>
      </c>
      <c r="GG117">
        <v>-1.624389483395291</v>
      </c>
      <c r="GH117">
        <v>-4.1018793927769777E-3</v>
      </c>
      <c r="GI117">
        <v>4.953481889674257E-7</v>
      </c>
      <c r="GJ117">
        <v>-1.2383106132613841E-10</v>
      </c>
      <c r="GK117">
        <v>-0.15180510937277439</v>
      </c>
      <c r="GL117">
        <v>-1.6538770927233871E-2</v>
      </c>
      <c r="GM117">
        <v>1.291337703146669E-3</v>
      </c>
      <c r="GN117">
        <v>-1.6425570027322581E-5</v>
      </c>
      <c r="GO117">
        <v>20</v>
      </c>
      <c r="GP117">
        <v>2316</v>
      </c>
      <c r="GQ117">
        <v>1</v>
      </c>
      <c r="GR117">
        <v>39</v>
      </c>
      <c r="GS117">
        <v>24.9</v>
      </c>
      <c r="GT117">
        <v>24.9</v>
      </c>
      <c r="GU117">
        <v>3.8781699999999999</v>
      </c>
      <c r="GV117">
        <v>2.1814</v>
      </c>
      <c r="GW117">
        <v>1.94702</v>
      </c>
      <c r="GX117">
        <v>2.7697799999999999</v>
      </c>
      <c r="GY117">
        <v>2.19482</v>
      </c>
      <c r="GZ117">
        <v>2.32666</v>
      </c>
      <c r="HA117">
        <v>33.738100000000003</v>
      </c>
      <c r="HB117">
        <v>15.6556</v>
      </c>
      <c r="HC117">
        <v>18</v>
      </c>
      <c r="HD117">
        <v>293.13600000000002</v>
      </c>
      <c r="HE117">
        <v>716.03599999999994</v>
      </c>
      <c r="HF117">
        <v>23.950900000000001</v>
      </c>
      <c r="HG117">
        <v>23.627199999999998</v>
      </c>
      <c r="HH117">
        <v>30.000399999999999</v>
      </c>
      <c r="HI117">
        <v>23.3795</v>
      </c>
      <c r="HJ117">
        <v>23.195399999999999</v>
      </c>
      <c r="HK117">
        <v>77.593400000000003</v>
      </c>
      <c r="HL117">
        <v>16.566199999999998</v>
      </c>
      <c r="HM117">
        <v>42.162700000000001</v>
      </c>
      <c r="HN117">
        <v>-999.9</v>
      </c>
      <c r="HO117">
        <v>1704.33</v>
      </c>
      <c r="HP117">
        <v>19.0943</v>
      </c>
      <c r="HQ117">
        <v>101.21899999999999</v>
      </c>
      <c r="HR117">
        <v>101.09099999999999</v>
      </c>
    </row>
    <row r="118" spans="1:226" x14ac:dyDescent="0.2">
      <c r="A118">
        <v>125</v>
      </c>
      <c r="B118">
        <v>1656170874.5</v>
      </c>
      <c r="C118">
        <v>1861.900000095367</v>
      </c>
      <c r="D118" t="s">
        <v>562</v>
      </c>
      <c r="E118" t="s">
        <v>563</v>
      </c>
      <c r="F118">
        <v>5</v>
      </c>
      <c r="G118" t="s">
        <v>351</v>
      </c>
      <c r="H118" t="s">
        <v>352</v>
      </c>
      <c r="I118">
        <v>1656170866.7142861</v>
      </c>
      <c r="J118">
        <f t="shared" si="34"/>
        <v>1.7061256319167032E-3</v>
      </c>
      <c r="K118">
        <f t="shared" si="35"/>
        <v>1.7061256319167031</v>
      </c>
      <c r="L118">
        <f t="shared" si="36"/>
        <v>27.402062247655074</v>
      </c>
      <c r="M118">
        <f t="shared" si="37"/>
        <v>1616.415</v>
      </c>
      <c r="N118">
        <f t="shared" si="38"/>
        <v>1015.7239719473812</v>
      </c>
      <c r="O118">
        <f t="shared" si="39"/>
        <v>77.790174218068799</v>
      </c>
      <c r="P118">
        <f t="shared" si="40"/>
        <v>123.79466068682447</v>
      </c>
      <c r="Q118">
        <f t="shared" si="41"/>
        <v>8.0179430146604738E-2</v>
      </c>
      <c r="R118">
        <f t="shared" si="42"/>
        <v>2.4850951873485307</v>
      </c>
      <c r="S118">
        <f t="shared" si="43"/>
        <v>7.8769520628425765E-2</v>
      </c>
      <c r="T118">
        <f t="shared" si="44"/>
        <v>4.9355560090804607E-2</v>
      </c>
      <c r="U118">
        <f t="shared" si="45"/>
        <v>321.50984862212385</v>
      </c>
      <c r="V118">
        <f t="shared" si="46"/>
        <v>27.006045248633875</v>
      </c>
      <c r="W118">
        <f t="shared" si="47"/>
        <v>25.207914285714281</v>
      </c>
      <c r="X118">
        <f t="shared" si="48"/>
        <v>3.2193059189759987</v>
      </c>
      <c r="Y118">
        <f t="shared" si="49"/>
        <v>49.787200786456957</v>
      </c>
      <c r="Z118">
        <f t="shared" si="50"/>
        <v>1.6128071529281367</v>
      </c>
      <c r="AA118">
        <f t="shared" si="51"/>
        <v>3.23940114618143</v>
      </c>
      <c r="AB118">
        <f t="shared" si="52"/>
        <v>1.606498766047862</v>
      </c>
      <c r="AC118">
        <f t="shared" si="53"/>
        <v>-75.240140367526607</v>
      </c>
      <c r="AD118">
        <f t="shared" si="54"/>
        <v>14.01106592807411</v>
      </c>
      <c r="AE118">
        <f t="shared" si="55"/>
        <v>1.195708452512726</v>
      </c>
      <c r="AF118">
        <f t="shared" si="56"/>
        <v>261.47648263518408</v>
      </c>
      <c r="AG118">
        <f t="shared" si="57"/>
        <v>46.110866694933065</v>
      </c>
      <c r="AH118">
        <f t="shared" si="58"/>
        <v>1.709430865896602</v>
      </c>
      <c r="AI118">
        <f t="shared" si="59"/>
        <v>27.402062247655074</v>
      </c>
      <c r="AJ118">
        <v>1723.8820847323359</v>
      </c>
      <c r="AK118">
        <v>1676.2454545454541</v>
      </c>
      <c r="AL118">
        <v>3.4424416675189011</v>
      </c>
      <c r="AM118">
        <v>66.509081150718828</v>
      </c>
      <c r="AN118">
        <f t="shared" si="60"/>
        <v>1.7061256319167031</v>
      </c>
      <c r="AO118">
        <v>19.06265334685045</v>
      </c>
      <c r="AP118">
        <v>21.06690060606061</v>
      </c>
      <c r="AQ118">
        <v>5.126645383936246E-6</v>
      </c>
      <c r="AR118">
        <v>78.166941239200895</v>
      </c>
      <c r="AS118">
        <v>163</v>
      </c>
      <c r="AT118">
        <v>33</v>
      </c>
      <c r="AU118">
        <f t="shared" si="61"/>
        <v>1</v>
      </c>
      <c r="AV118">
        <f t="shared" si="62"/>
        <v>0</v>
      </c>
      <c r="AW118">
        <f t="shared" si="63"/>
        <v>40699.024264932443</v>
      </c>
      <c r="AX118">
        <f t="shared" si="64"/>
        <v>1999.961071428572</v>
      </c>
      <c r="AY118">
        <f t="shared" si="65"/>
        <v>1681.1673319285621</v>
      </c>
      <c r="AZ118">
        <f t="shared" si="66"/>
        <v>0.84060002764339026</v>
      </c>
      <c r="BA118">
        <f t="shared" si="67"/>
        <v>0.1607580533517432</v>
      </c>
      <c r="BB118">
        <v>6</v>
      </c>
      <c r="BC118">
        <v>0.5</v>
      </c>
      <c r="BD118" t="s">
        <v>353</v>
      </c>
      <c r="BE118">
        <v>2</v>
      </c>
      <c r="BF118" t="b">
        <v>1</v>
      </c>
      <c r="BG118">
        <v>1656170866.7142861</v>
      </c>
      <c r="BH118">
        <v>1616.415</v>
      </c>
      <c r="BI118">
        <v>1675.065357142857</v>
      </c>
      <c r="BJ118">
        <v>21.05878928571428</v>
      </c>
      <c r="BK118">
        <v>19.050617857142861</v>
      </c>
      <c r="BL118">
        <v>1623.9242857142849</v>
      </c>
      <c r="BM118">
        <v>21.138324999999998</v>
      </c>
      <c r="BN118">
        <v>499.98689285714278</v>
      </c>
      <c r="BO118">
        <v>76.485989285714282</v>
      </c>
      <c r="BP118">
        <v>9.9949775000000005E-2</v>
      </c>
      <c r="BQ118">
        <v>25.31249285714286</v>
      </c>
      <c r="BR118">
        <v>25.207914285714281</v>
      </c>
      <c r="BS118">
        <v>999.9000000000002</v>
      </c>
      <c r="BT118">
        <v>0</v>
      </c>
      <c r="BU118">
        <v>0</v>
      </c>
      <c r="BV118">
        <v>10006.822857142861</v>
      </c>
      <c r="BW118">
        <v>0</v>
      </c>
      <c r="BX118">
        <v>129.71357142857141</v>
      </c>
      <c r="BY118">
        <v>-58.650771428571431</v>
      </c>
      <c r="BZ118">
        <v>1651.1867857142861</v>
      </c>
      <c r="CA118">
        <v>1707.5967857142859</v>
      </c>
      <c r="CB118">
        <v>2.0081567857142861</v>
      </c>
      <c r="CC118">
        <v>1675.065357142857</v>
      </c>
      <c r="CD118">
        <v>19.050617857142861</v>
      </c>
      <c r="CE118">
        <v>1.610700714285715</v>
      </c>
      <c r="CF118">
        <v>1.457106428571429</v>
      </c>
      <c r="CG118">
        <v>14.06155714285714</v>
      </c>
      <c r="CH118">
        <v>12.525317857142859</v>
      </c>
      <c r="CI118">
        <v>1999.961071428572</v>
      </c>
      <c r="CJ118">
        <v>0.9799985714285715</v>
      </c>
      <c r="CK118">
        <v>2.000157857142857E-2</v>
      </c>
      <c r="CL118">
        <v>0</v>
      </c>
      <c r="CM118">
        <v>2.423575</v>
      </c>
      <c r="CN118">
        <v>0</v>
      </c>
      <c r="CO118">
        <v>6425.2246428571434</v>
      </c>
      <c r="CP118">
        <v>16749.139285714278</v>
      </c>
      <c r="CQ118">
        <v>38.17603571428571</v>
      </c>
      <c r="CR118">
        <v>38.669321428571422</v>
      </c>
      <c r="CS118">
        <v>38.379214285714284</v>
      </c>
      <c r="CT118">
        <v>37.214035714285707</v>
      </c>
      <c r="CU118">
        <v>37.249749999999999</v>
      </c>
      <c r="CV118">
        <v>1959.960357142857</v>
      </c>
      <c r="CW118">
        <v>40.001071428571429</v>
      </c>
      <c r="CX118">
        <v>0</v>
      </c>
      <c r="CY118">
        <v>1656170874.8</v>
      </c>
      <c r="CZ118">
        <v>0</v>
      </c>
      <c r="DA118">
        <v>1656169376.0999999</v>
      </c>
      <c r="DB118" t="s">
        <v>361</v>
      </c>
      <c r="DC118">
        <v>1656169373.5999999</v>
      </c>
      <c r="DD118">
        <v>1656169376.0999999</v>
      </c>
      <c r="DE118">
        <v>1</v>
      </c>
      <c r="DF118">
        <v>0.13200000000000001</v>
      </c>
      <c r="DG118">
        <v>7.5999999999999998E-2</v>
      </c>
      <c r="DH118">
        <v>-3.2810000000000001</v>
      </c>
      <c r="DI118">
        <v>-0.13800000000000001</v>
      </c>
      <c r="DJ118">
        <v>420</v>
      </c>
      <c r="DK118">
        <v>17</v>
      </c>
      <c r="DL118">
        <v>0.11</v>
      </c>
      <c r="DM118">
        <v>0.05</v>
      </c>
      <c r="DN118">
        <v>-58.644052500000001</v>
      </c>
      <c r="DO118">
        <v>0.1091853658537579</v>
      </c>
      <c r="DP118">
        <v>7.5414093468993013E-2</v>
      </c>
      <c r="DQ118">
        <v>0</v>
      </c>
      <c r="DR118">
        <v>2.0209579999999998</v>
      </c>
      <c r="DS118">
        <v>-0.21067924953095879</v>
      </c>
      <c r="DT118">
        <v>2.4469653675522229E-2</v>
      </c>
      <c r="DU118">
        <v>0</v>
      </c>
      <c r="DV118">
        <v>0</v>
      </c>
      <c r="DW118">
        <v>2</v>
      </c>
      <c r="DX118" t="s">
        <v>358</v>
      </c>
      <c r="DY118">
        <v>2.9856199999999999</v>
      </c>
      <c r="DZ118">
        <v>2.7248600000000001</v>
      </c>
      <c r="EA118">
        <v>0.202707</v>
      </c>
      <c r="EB118">
        <v>0.204572</v>
      </c>
      <c r="EC118">
        <v>8.4182599999999996E-2</v>
      </c>
      <c r="ED118">
        <v>7.7018500000000004E-2</v>
      </c>
      <c r="EE118">
        <v>25406.9</v>
      </c>
      <c r="EF118">
        <v>25427.599999999999</v>
      </c>
      <c r="EG118">
        <v>29593.5</v>
      </c>
      <c r="EH118">
        <v>29545.1</v>
      </c>
      <c r="EI118">
        <v>35920.1</v>
      </c>
      <c r="EJ118">
        <v>36247.800000000003</v>
      </c>
      <c r="EK118">
        <v>41696.5</v>
      </c>
      <c r="EL118">
        <v>42083.6</v>
      </c>
      <c r="EM118">
        <v>1.6234500000000001</v>
      </c>
      <c r="EN118">
        <v>2.30288</v>
      </c>
      <c r="EO118">
        <v>0.104934</v>
      </c>
      <c r="EP118">
        <v>0</v>
      </c>
      <c r="EQ118">
        <v>23.507999999999999</v>
      </c>
      <c r="ER118">
        <v>999.9</v>
      </c>
      <c r="ES118">
        <v>41.3</v>
      </c>
      <c r="ET118">
        <v>29.7</v>
      </c>
      <c r="EU118">
        <v>22.611999999999998</v>
      </c>
      <c r="EV118">
        <v>62.134700000000002</v>
      </c>
      <c r="EW118">
        <v>25.544899999999998</v>
      </c>
      <c r="EX118">
        <v>2</v>
      </c>
      <c r="EY118">
        <v>-0.29097600000000001</v>
      </c>
      <c r="EZ118">
        <v>0</v>
      </c>
      <c r="FA118">
        <v>20.399899999999999</v>
      </c>
      <c r="FB118">
        <v>5.2175900000000004</v>
      </c>
      <c r="FC118">
        <v>12.005599999999999</v>
      </c>
      <c r="FD118">
        <v>4.9908999999999999</v>
      </c>
      <c r="FE118">
        <v>3.2886500000000001</v>
      </c>
      <c r="FF118">
        <v>4655.6000000000004</v>
      </c>
      <c r="FG118">
        <v>9999</v>
      </c>
      <c r="FH118">
        <v>9999</v>
      </c>
      <c r="FI118">
        <v>81.400000000000006</v>
      </c>
      <c r="FJ118">
        <v>1.86713</v>
      </c>
      <c r="FK118">
        <v>1.86615</v>
      </c>
      <c r="FL118">
        <v>1.8656900000000001</v>
      </c>
      <c r="FM118">
        <v>1.8656699999999999</v>
      </c>
      <c r="FN118">
        <v>1.86737</v>
      </c>
      <c r="FO118">
        <v>1.8699600000000001</v>
      </c>
      <c r="FP118">
        <v>1.86859</v>
      </c>
      <c r="FQ118">
        <v>1.8699699999999999</v>
      </c>
      <c r="FR118">
        <v>0</v>
      </c>
      <c r="FS118">
        <v>0</v>
      </c>
      <c r="FT118">
        <v>0</v>
      </c>
      <c r="FU118">
        <v>0</v>
      </c>
      <c r="FV118" t="s">
        <v>355</v>
      </c>
      <c r="FW118" t="s">
        <v>356</v>
      </c>
      <c r="FX118" t="s">
        <v>357</v>
      </c>
      <c r="FY118" t="s">
        <v>357</v>
      </c>
      <c r="FZ118" t="s">
        <v>357</v>
      </c>
      <c r="GA118" t="s">
        <v>357</v>
      </c>
      <c r="GB118">
        <v>0</v>
      </c>
      <c r="GC118">
        <v>100</v>
      </c>
      <c r="GD118">
        <v>100</v>
      </c>
      <c r="GE118">
        <v>-7.6</v>
      </c>
      <c r="GF118">
        <v>-7.9399999999999998E-2</v>
      </c>
      <c r="GG118">
        <v>-1.624389483395291</v>
      </c>
      <c r="GH118">
        <v>-4.1018793927769777E-3</v>
      </c>
      <c r="GI118">
        <v>4.953481889674257E-7</v>
      </c>
      <c r="GJ118">
        <v>-1.2383106132613841E-10</v>
      </c>
      <c r="GK118">
        <v>-0.15180510937277439</v>
      </c>
      <c r="GL118">
        <v>-1.6538770927233871E-2</v>
      </c>
      <c r="GM118">
        <v>1.291337703146669E-3</v>
      </c>
      <c r="GN118">
        <v>-1.6425570027322581E-5</v>
      </c>
      <c r="GO118">
        <v>20</v>
      </c>
      <c r="GP118">
        <v>2316</v>
      </c>
      <c r="GQ118">
        <v>1</v>
      </c>
      <c r="GR118">
        <v>39</v>
      </c>
      <c r="GS118">
        <v>25</v>
      </c>
      <c r="GT118">
        <v>25</v>
      </c>
      <c r="GU118">
        <v>3.90381</v>
      </c>
      <c r="GV118">
        <v>2.1765099999999999</v>
      </c>
      <c r="GW118">
        <v>1.94702</v>
      </c>
      <c r="GX118">
        <v>2.7697799999999999</v>
      </c>
      <c r="GY118">
        <v>2.19482</v>
      </c>
      <c r="GZ118">
        <v>2.3327599999999999</v>
      </c>
      <c r="HA118">
        <v>33.738100000000003</v>
      </c>
      <c r="HB118">
        <v>15.6556</v>
      </c>
      <c r="HC118">
        <v>18</v>
      </c>
      <c r="HD118">
        <v>292.25799999999998</v>
      </c>
      <c r="HE118">
        <v>716.10699999999997</v>
      </c>
      <c r="HF118">
        <v>23.953299999999999</v>
      </c>
      <c r="HG118">
        <v>23.632999999999999</v>
      </c>
      <c r="HH118">
        <v>30.000499999999999</v>
      </c>
      <c r="HI118">
        <v>23.385999999999999</v>
      </c>
      <c r="HJ118">
        <v>23.202200000000001</v>
      </c>
      <c r="HK118">
        <v>78.118499999999997</v>
      </c>
      <c r="HL118">
        <v>16.566199999999998</v>
      </c>
      <c r="HM118">
        <v>42.162700000000001</v>
      </c>
      <c r="HN118">
        <v>-999.9</v>
      </c>
      <c r="HO118">
        <v>1724.36</v>
      </c>
      <c r="HP118">
        <v>19.115300000000001</v>
      </c>
      <c r="HQ118">
        <v>101.217</v>
      </c>
      <c r="HR118">
        <v>101.089</v>
      </c>
    </row>
    <row r="119" spans="1:226" x14ac:dyDescent="0.2">
      <c r="A119">
        <v>126</v>
      </c>
      <c r="B119">
        <v>1656170879.5</v>
      </c>
      <c r="C119">
        <v>1866.900000095367</v>
      </c>
      <c r="D119" t="s">
        <v>564</v>
      </c>
      <c r="E119" t="s">
        <v>565</v>
      </c>
      <c r="F119">
        <v>5</v>
      </c>
      <c r="G119" t="s">
        <v>351</v>
      </c>
      <c r="H119" t="s">
        <v>352</v>
      </c>
      <c r="I119">
        <v>1656170872</v>
      </c>
      <c r="J119">
        <f t="shared" si="34"/>
        <v>1.6890626373699453E-3</v>
      </c>
      <c r="K119">
        <f t="shared" si="35"/>
        <v>1.6890626373699453</v>
      </c>
      <c r="L119">
        <f t="shared" si="36"/>
        <v>27.626854056522909</v>
      </c>
      <c r="M119">
        <f t="shared" si="37"/>
        <v>1634.186666666667</v>
      </c>
      <c r="N119">
        <f t="shared" si="38"/>
        <v>1022.4097281100217</v>
      </c>
      <c r="O119">
        <f t="shared" si="39"/>
        <v>78.302327563541496</v>
      </c>
      <c r="P119">
        <f t="shared" si="40"/>
        <v>125.15590976412882</v>
      </c>
      <c r="Q119">
        <f t="shared" si="41"/>
        <v>7.9306359521146758E-2</v>
      </c>
      <c r="R119">
        <f t="shared" si="42"/>
        <v>2.4835474067402101</v>
      </c>
      <c r="S119">
        <f t="shared" si="43"/>
        <v>7.7925859268933181E-2</v>
      </c>
      <c r="T119">
        <f t="shared" si="44"/>
        <v>4.8825692879973848E-2</v>
      </c>
      <c r="U119">
        <f t="shared" si="45"/>
        <v>321.5112752222222</v>
      </c>
      <c r="V119">
        <f t="shared" si="46"/>
        <v>27.014597867160806</v>
      </c>
      <c r="W119">
        <f t="shared" si="47"/>
        <v>25.215822222222229</v>
      </c>
      <c r="X119">
        <f t="shared" si="48"/>
        <v>3.2208216472762929</v>
      </c>
      <c r="Y119">
        <f t="shared" si="49"/>
        <v>49.791885849215227</v>
      </c>
      <c r="Z119">
        <f t="shared" si="50"/>
        <v>1.6131888046917233</v>
      </c>
      <c r="AA119">
        <f t="shared" si="51"/>
        <v>3.2398628354365671</v>
      </c>
      <c r="AB119">
        <f t="shared" si="52"/>
        <v>1.6076328425845696</v>
      </c>
      <c r="AC119">
        <f t="shared" si="53"/>
        <v>-74.487662308014592</v>
      </c>
      <c r="AD119">
        <f t="shared" si="54"/>
        <v>13.264333971944493</v>
      </c>
      <c r="AE119">
        <f t="shared" si="55"/>
        <v>1.1327462900206766</v>
      </c>
      <c r="AF119">
        <f t="shared" si="56"/>
        <v>261.42069317617279</v>
      </c>
      <c r="AG119">
        <f t="shared" si="57"/>
        <v>46.092421799743605</v>
      </c>
      <c r="AH119">
        <f t="shared" si="58"/>
        <v>1.7021752852261176</v>
      </c>
      <c r="AI119">
        <f t="shared" si="59"/>
        <v>27.626854056522909</v>
      </c>
      <c r="AJ119">
        <v>1741.107425409974</v>
      </c>
      <c r="AK119">
        <v>1693.32187878788</v>
      </c>
      <c r="AL119">
        <v>3.4120599153530229</v>
      </c>
      <c r="AM119">
        <v>66.509081150718828</v>
      </c>
      <c r="AN119">
        <f t="shared" si="60"/>
        <v>1.6890626373699453</v>
      </c>
      <c r="AO119">
        <v>19.06829804205363</v>
      </c>
      <c r="AP119">
        <v>21.0527206060606</v>
      </c>
      <c r="AQ119">
        <v>-5.0740957573518558E-5</v>
      </c>
      <c r="AR119">
        <v>78.166941239200895</v>
      </c>
      <c r="AS119">
        <v>161</v>
      </c>
      <c r="AT119">
        <v>32</v>
      </c>
      <c r="AU119">
        <f t="shared" si="61"/>
        <v>1</v>
      </c>
      <c r="AV119">
        <f t="shared" si="62"/>
        <v>0</v>
      </c>
      <c r="AW119">
        <f t="shared" si="63"/>
        <v>40659.908893605425</v>
      </c>
      <c r="AX119">
        <f t="shared" si="64"/>
        <v>1999.967037037037</v>
      </c>
      <c r="AY119">
        <f t="shared" si="65"/>
        <v>1681.1725888888889</v>
      </c>
      <c r="AZ119">
        <f t="shared" si="66"/>
        <v>0.84060014878022993</v>
      </c>
      <c r="BA119">
        <f t="shared" si="67"/>
        <v>0.1607582871458437</v>
      </c>
      <c r="BB119">
        <v>6</v>
      </c>
      <c r="BC119">
        <v>0.5</v>
      </c>
      <c r="BD119" t="s">
        <v>353</v>
      </c>
      <c r="BE119">
        <v>2</v>
      </c>
      <c r="BF119" t="b">
        <v>1</v>
      </c>
      <c r="BG119">
        <v>1656170872</v>
      </c>
      <c r="BH119">
        <v>1634.186666666667</v>
      </c>
      <c r="BI119">
        <v>1692.834814814815</v>
      </c>
      <c r="BJ119">
        <v>21.063740740740741</v>
      </c>
      <c r="BK119">
        <v>19.06418148148148</v>
      </c>
      <c r="BL119">
        <v>1641.757407407408</v>
      </c>
      <c r="BM119">
        <v>21.143207407407409</v>
      </c>
      <c r="BN119">
        <v>500.00651851851859</v>
      </c>
      <c r="BO119">
        <v>76.486055555555566</v>
      </c>
      <c r="BP119">
        <v>9.9999340740740739E-2</v>
      </c>
      <c r="BQ119">
        <v>25.314888888888891</v>
      </c>
      <c r="BR119">
        <v>25.215822222222229</v>
      </c>
      <c r="BS119">
        <v>999.90000000000009</v>
      </c>
      <c r="BT119">
        <v>0</v>
      </c>
      <c r="BU119">
        <v>0</v>
      </c>
      <c r="BV119">
        <v>9996.869999999999</v>
      </c>
      <c r="BW119">
        <v>0</v>
      </c>
      <c r="BX119">
        <v>129.74600000000001</v>
      </c>
      <c r="BY119">
        <v>-58.649444444444448</v>
      </c>
      <c r="BZ119">
        <v>1669.3481481481481</v>
      </c>
      <c r="CA119">
        <v>1725.735555555555</v>
      </c>
      <c r="CB119">
        <v>1.9995481481481481</v>
      </c>
      <c r="CC119">
        <v>1692.834814814815</v>
      </c>
      <c r="CD119">
        <v>19.06418148148148</v>
      </c>
      <c r="CE119">
        <v>1.6110818518518519</v>
      </c>
      <c r="CF119">
        <v>1.4581448148148151</v>
      </c>
      <c r="CG119">
        <v>14.0652037037037</v>
      </c>
      <c r="CH119">
        <v>12.536188888888891</v>
      </c>
      <c r="CI119">
        <v>1999.967037037037</v>
      </c>
      <c r="CJ119">
        <v>0.97999492592592596</v>
      </c>
      <c r="CK119">
        <v>2.000508888888889E-2</v>
      </c>
      <c r="CL119">
        <v>0</v>
      </c>
      <c r="CM119">
        <v>2.3431999999999999</v>
      </c>
      <c r="CN119">
        <v>0</v>
      </c>
      <c r="CO119">
        <v>6422.2174074074082</v>
      </c>
      <c r="CP119">
        <v>16749.170370370372</v>
      </c>
      <c r="CQ119">
        <v>38.286777777777779</v>
      </c>
      <c r="CR119">
        <v>38.782185185185178</v>
      </c>
      <c r="CS119">
        <v>38.465037037037042</v>
      </c>
      <c r="CT119">
        <v>37.286777777777779</v>
      </c>
      <c r="CU119">
        <v>37.340000000000003</v>
      </c>
      <c r="CV119">
        <v>1959.957777777777</v>
      </c>
      <c r="CW119">
        <v>40.00925925925926</v>
      </c>
      <c r="CX119">
        <v>0</v>
      </c>
      <c r="CY119">
        <v>1656170879.5999999</v>
      </c>
      <c r="CZ119">
        <v>0</v>
      </c>
      <c r="DA119">
        <v>1656169376.0999999</v>
      </c>
      <c r="DB119" t="s">
        <v>361</v>
      </c>
      <c r="DC119">
        <v>1656169373.5999999</v>
      </c>
      <c r="DD119">
        <v>1656169376.0999999</v>
      </c>
      <c r="DE119">
        <v>1</v>
      </c>
      <c r="DF119">
        <v>0.13200000000000001</v>
      </c>
      <c r="DG119">
        <v>7.5999999999999998E-2</v>
      </c>
      <c r="DH119">
        <v>-3.2810000000000001</v>
      </c>
      <c r="DI119">
        <v>-0.13800000000000001</v>
      </c>
      <c r="DJ119">
        <v>420</v>
      </c>
      <c r="DK119">
        <v>17</v>
      </c>
      <c r="DL119">
        <v>0.11</v>
      </c>
      <c r="DM119">
        <v>0.05</v>
      </c>
      <c r="DN119">
        <v>-58.641914999999997</v>
      </c>
      <c r="DO119">
        <v>0.13819587242042641</v>
      </c>
      <c r="DP119">
        <v>7.4807040276968786E-2</v>
      </c>
      <c r="DQ119">
        <v>0</v>
      </c>
      <c r="DR119">
        <v>2.0066662499999999</v>
      </c>
      <c r="DS119">
        <v>-0.11381031894934671</v>
      </c>
      <c r="DT119">
        <v>1.455958355989277E-2</v>
      </c>
      <c r="DU119">
        <v>0</v>
      </c>
      <c r="DV119">
        <v>0</v>
      </c>
      <c r="DW119">
        <v>2</v>
      </c>
      <c r="DX119" t="s">
        <v>358</v>
      </c>
      <c r="DY119">
        <v>2.9858600000000002</v>
      </c>
      <c r="DZ119">
        <v>2.7248800000000002</v>
      </c>
      <c r="EA119">
        <v>0.20393500000000001</v>
      </c>
      <c r="EB119">
        <v>0.20577699999999999</v>
      </c>
      <c r="EC119">
        <v>8.4141199999999999E-2</v>
      </c>
      <c r="ED119">
        <v>7.7033900000000002E-2</v>
      </c>
      <c r="EE119">
        <v>25367.8</v>
      </c>
      <c r="EF119">
        <v>25389.200000000001</v>
      </c>
      <c r="EG119">
        <v>29593.5</v>
      </c>
      <c r="EH119">
        <v>29545.200000000001</v>
      </c>
      <c r="EI119">
        <v>35921.699999999997</v>
      </c>
      <c r="EJ119">
        <v>36247.1</v>
      </c>
      <c r="EK119">
        <v>41696.5</v>
      </c>
      <c r="EL119">
        <v>42083.6</v>
      </c>
      <c r="EM119">
        <v>1.62707</v>
      </c>
      <c r="EN119">
        <v>2.3026</v>
      </c>
      <c r="EO119">
        <v>0.103585</v>
      </c>
      <c r="EP119">
        <v>0</v>
      </c>
      <c r="EQ119">
        <v>23.507000000000001</v>
      </c>
      <c r="ER119">
        <v>999.9</v>
      </c>
      <c r="ES119">
        <v>41.2</v>
      </c>
      <c r="ET119">
        <v>29.8</v>
      </c>
      <c r="EU119">
        <v>22.6873</v>
      </c>
      <c r="EV119">
        <v>61.694699999999997</v>
      </c>
      <c r="EW119">
        <v>25.5168</v>
      </c>
      <c r="EX119">
        <v>2</v>
      </c>
      <c r="EY119">
        <v>-0.290742</v>
      </c>
      <c r="EZ119">
        <v>0</v>
      </c>
      <c r="FA119">
        <v>20.399899999999999</v>
      </c>
      <c r="FB119">
        <v>5.2175900000000004</v>
      </c>
      <c r="FC119">
        <v>12.0052</v>
      </c>
      <c r="FD119">
        <v>4.99125</v>
      </c>
      <c r="FE119">
        <v>3.2886500000000001</v>
      </c>
      <c r="FF119">
        <v>4655.6000000000004</v>
      </c>
      <c r="FG119">
        <v>9999</v>
      </c>
      <c r="FH119">
        <v>9999</v>
      </c>
      <c r="FI119">
        <v>81.400000000000006</v>
      </c>
      <c r="FJ119">
        <v>1.8671500000000001</v>
      </c>
      <c r="FK119">
        <v>1.86615</v>
      </c>
      <c r="FL119">
        <v>1.8656900000000001</v>
      </c>
      <c r="FM119">
        <v>1.8656699999999999</v>
      </c>
      <c r="FN119">
        <v>1.86737</v>
      </c>
      <c r="FO119">
        <v>1.8699600000000001</v>
      </c>
      <c r="FP119">
        <v>1.86859</v>
      </c>
      <c r="FQ119">
        <v>1.86998</v>
      </c>
      <c r="FR119">
        <v>0</v>
      </c>
      <c r="FS119">
        <v>0</v>
      </c>
      <c r="FT119">
        <v>0</v>
      </c>
      <c r="FU119">
        <v>0</v>
      </c>
      <c r="FV119" t="s">
        <v>355</v>
      </c>
      <c r="FW119" t="s">
        <v>356</v>
      </c>
      <c r="FX119" t="s">
        <v>357</v>
      </c>
      <c r="FY119" t="s">
        <v>357</v>
      </c>
      <c r="FZ119" t="s">
        <v>357</v>
      </c>
      <c r="GA119" t="s">
        <v>357</v>
      </c>
      <c r="GB119">
        <v>0</v>
      </c>
      <c r="GC119">
        <v>100</v>
      </c>
      <c r="GD119">
        <v>100</v>
      </c>
      <c r="GE119">
        <v>-7.66</v>
      </c>
      <c r="GF119">
        <v>-7.9600000000000004E-2</v>
      </c>
      <c r="GG119">
        <v>-1.624389483395291</v>
      </c>
      <c r="GH119">
        <v>-4.1018793927769777E-3</v>
      </c>
      <c r="GI119">
        <v>4.953481889674257E-7</v>
      </c>
      <c r="GJ119">
        <v>-1.2383106132613841E-10</v>
      </c>
      <c r="GK119">
        <v>-0.15180510937277439</v>
      </c>
      <c r="GL119">
        <v>-1.6538770927233871E-2</v>
      </c>
      <c r="GM119">
        <v>1.291337703146669E-3</v>
      </c>
      <c r="GN119">
        <v>-1.6425570027322581E-5</v>
      </c>
      <c r="GO119">
        <v>20</v>
      </c>
      <c r="GP119">
        <v>2316</v>
      </c>
      <c r="GQ119">
        <v>1</v>
      </c>
      <c r="GR119">
        <v>39</v>
      </c>
      <c r="GS119">
        <v>25.1</v>
      </c>
      <c r="GT119">
        <v>25.1</v>
      </c>
      <c r="GU119">
        <v>3.9343300000000001</v>
      </c>
      <c r="GV119">
        <v>2.1716299999999999</v>
      </c>
      <c r="GW119">
        <v>1.94702</v>
      </c>
      <c r="GX119">
        <v>2.7685499999999998</v>
      </c>
      <c r="GY119">
        <v>2.19482</v>
      </c>
      <c r="GZ119">
        <v>2.3535200000000001</v>
      </c>
      <c r="HA119">
        <v>33.760599999999997</v>
      </c>
      <c r="HB119">
        <v>15.664300000000001</v>
      </c>
      <c r="HC119">
        <v>18</v>
      </c>
      <c r="HD119">
        <v>293.77</v>
      </c>
      <c r="HE119">
        <v>715.94799999999998</v>
      </c>
      <c r="HF119">
        <v>23.9559</v>
      </c>
      <c r="HG119">
        <v>23.639600000000002</v>
      </c>
      <c r="HH119">
        <v>30.000399999999999</v>
      </c>
      <c r="HI119">
        <v>23.392199999999999</v>
      </c>
      <c r="HJ119">
        <v>23.208300000000001</v>
      </c>
      <c r="HK119">
        <v>78.717600000000004</v>
      </c>
      <c r="HL119">
        <v>16.566199999999998</v>
      </c>
      <c r="HM119">
        <v>42.162700000000001</v>
      </c>
      <c r="HN119">
        <v>-999.9</v>
      </c>
      <c r="HO119">
        <v>1737.74</v>
      </c>
      <c r="HP119">
        <v>19.1478</v>
      </c>
      <c r="HQ119">
        <v>101.217</v>
      </c>
      <c r="HR119">
        <v>101.089</v>
      </c>
    </row>
    <row r="120" spans="1:226" x14ac:dyDescent="0.2">
      <c r="A120">
        <v>127</v>
      </c>
      <c r="B120">
        <v>1656170884.5</v>
      </c>
      <c r="C120">
        <v>1871.900000095367</v>
      </c>
      <c r="D120" t="s">
        <v>566</v>
      </c>
      <c r="E120" t="s">
        <v>567</v>
      </c>
      <c r="F120">
        <v>5</v>
      </c>
      <c r="G120" t="s">
        <v>351</v>
      </c>
      <c r="H120" t="s">
        <v>352</v>
      </c>
      <c r="I120">
        <v>1656170876.7142861</v>
      </c>
      <c r="J120">
        <f t="shared" si="34"/>
        <v>1.6732445936681025E-3</v>
      </c>
      <c r="K120">
        <f t="shared" si="35"/>
        <v>1.6732445936681024</v>
      </c>
      <c r="L120">
        <f t="shared" si="36"/>
        <v>27.642501401780105</v>
      </c>
      <c r="M120">
        <f t="shared" si="37"/>
        <v>1649.994285714286</v>
      </c>
      <c r="N120">
        <f t="shared" si="38"/>
        <v>1031.6563983941128</v>
      </c>
      <c r="O120">
        <f t="shared" si="39"/>
        <v>79.010666146725285</v>
      </c>
      <c r="P120">
        <f t="shared" si="40"/>
        <v>126.36682897087323</v>
      </c>
      <c r="Q120">
        <f t="shared" si="41"/>
        <v>7.8493726036428721E-2</v>
      </c>
      <c r="R120">
        <f t="shared" si="42"/>
        <v>2.4837765344677973</v>
      </c>
      <c r="S120">
        <f t="shared" si="43"/>
        <v>7.7141234534166853E-2</v>
      </c>
      <c r="T120">
        <f t="shared" si="44"/>
        <v>4.8332846440882253E-2</v>
      </c>
      <c r="U120">
        <f t="shared" si="45"/>
        <v>321.50945399999995</v>
      </c>
      <c r="V120">
        <f t="shared" si="46"/>
        <v>27.011526137662347</v>
      </c>
      <c r="W120">
        <f t="shared" si="47"/>
        <v>25.219489285714289</v>
      </c>
      <c r="X120">
        <f t="shared" si="48"/>
        <v>3.2215247314749065</v>
      </c>
      <c r="Y120">
        <f t="shared" si="49"/>
        <v>49.801157026456394</v>
      </c>
      <c r="Z120">
        <f t="shared" si="50"/>
        <v>1.6127480169089961</v>
      </c>
      <c r="AA120">
        <f t="shared" si="51"/>
        <v>3.2383745944943385</v>
      </c>
      <c r="AB120">
        <f t="shared" si="52"/>
        <v>1.6087767145659104</v>
      </c>
      <c r="AC120">
        <f t="shared" si="53"/>
        <v>-73.790086580763315</v>
      </c>
      <c r="AD120">
        <f t="shared" si="54"/>
        <v>11.740152484137143</v>
      </c>
      <c r="AE120">
        <f t="shared" si="55"/>
        <v>1.0024714384605964</v>
      </c>
      <c r="AF120">
        <f t="shared" si="56"/>
        <v>260.46199134183433</v>
      </c>
      <c r="AG120">
        <f t="shared" si="57"/>
        <v>46.095439101565717</v>
      </c>
      <c r="AH120">
        <f t="shared" si="58"/>
        <v>1.692154047133686</v>
      </c>
      <c r="AI120">
        <f t="shared" si="59"/>
        <v>27.642501401780105</v>
      </c>
      <c r="AJ120">
        <v>1758.2508778970659</v>
      </c>
      <c r="AK120">
        <v>1710.3975151515151</v>
      </c>
      <c r="AL120">
        <v>3.4238429537852002</v>
      </c>
      <c r="AM120">
        <v>66.509081150718828</v>
      </c>
      <c r="AN120">
        <f t="shared" si="60"/>
        <v>1.6732445936681024</v>
      </c>
      <c r="AO120">
        <v>19.07387185317933</v>
      </c>
      <c r="AP120">
        <v>21.039689696969688</v>
      </c>
      <c r="AQ120">
        <v>-4.2547857221016167E-5</v>
      </c>
      <c r="AR120">
        <v>78.166941239200895</v>
      </c>
      <c r="AS120">
        <v>162</v>
      </c>
      <c r="AT120">
        <v>32</v>
      </c>
      <c r="AU120">
        <f t="shared" si="61"/>
        <v>1</v>
      </c>
      <c r="AV120">
        <f t="shared" si="62"/>
        <v>0</v>
      </c>
      <c r="AW120">
        <f t="shared" si="63"/>
        <v>40666.707304129595</v>
      </c>
      <c r="AX120">
        <f t="shared" si="64"/>
        <v>1999.9553571428571</v>
      </c>
      <c r="AY120">
        <f t="shared" si="65"/>
        <v>1681.1627999999998</v>
      </c>
      <c r="AZ120">
        <f t="shared" si="66"/>
        <v>0.84060016339650434</v>
      </c>
      <c r="BA120">
        <f t="shared" si="67"/>
        <v>0.16075831535525345</v>
      </c>
      <c r="BB120">
        <v>6</v>
      </c>
      <c r="BC120">
        <v>0.5</v>
      </c>
      <c r="BD120" t="s">
        <v>353</v>
      </c>
      <c r="BE120">
        <v>2</v>
      </c>
      <c r="BF120" t="b">
        <v>1</v>
      </c>
      <c r="BG120">
        <v>1656170876.7142861</v>
      </c>
      <c r="BH120">
        <v>1649.994285714286</v>
      </c>
      <c r="BI120">
        <v>1708.6582142857139</v>
      </c>
      <c r="BJ120">
        <v>21.057939285714291</v>
      </c>
      <c r="BK120">
        <v>19.070150000000002</v>
      </c>
      <c r="BL120">
        <v>1657.620714285714</v>
      </c>
      <c r="BM120">
        <v>21.137499999999999</v>
      </c>
      <c r="BN120">
        <v>500.00896428571428</v>
      </c>
      <c r="BO120">
        <v>76.486214285714283</v>
      </c>
      <c r="BP120">
        <v>0.1000079</v>
      </c>
      <c r="BQ120">
        <v>25.30716428571429</v>
      </c>
      <c r="BR120">
        <v>25.219489285714289</v>
      </c>
      <c r="BS120">
        <v>999.9000000000002</v>
      </c>
      <c r="BT120">
        <v>0</v>
      </c>
      <c r="BU120">
        <v>0</v>
      </c>
      <c r="BV120">
        <v>9998.3210714285706</v>
      </c>
      <c r="BW120">
        <v>0</v>
      </c>
      <c r="BX120">
        <v>129.77885714285711</v>
      </c>
      <c r="BY120">
        <v>-58.664200000000008</v>
      </c>
      <c r="BZ120">
        <v>1685.486785714286</v>
      </c>
      <c r="CA120">
        <v>1741.876785714285</v>
      </c>
      <c r="CB120">
        <v>1.9877775</v>
      </c>
      <c r="CC120">
        <v>1708.6582142857139</v>
      </c>
      <c r="CD120">
        <v>19.070150000000002</v>
      </c>
      <c r="CE120">
        <v>1.6106417857142861</v>
      </c>
      <c r="CF120">
        <v>1.458603928571429</v>
      </c>
      <c r="CG120">
        <v>14.06098928571428</v>
      </c>
      <c r="CH120">
        <v>12.540992857142861</v>
      </c>
      <c r="CI120">
        <v>1999.9553571428571</v>
      </c>
      <c r="CJ120">
        <v>0.97999535714285713</v>
      </c>
      <c r="CK120">
        <v>2.000464285714286E-2</v>
      </c>
      <c r="CL120">
        <v>0</v>
      </c>
      <c r="CM120">
        <v>2.3378000000000001</v>
      </c>
      <c r="CN120">
        <v>0</v>
      </c>
      <c r="CO120">
        <v>6418.9299999999994</v>
      </c>
      <c r="CP120">
        <v>16749.075000000001</v>
      </c>
      <c r="CQ120">
        <v>38.388214285714277</v>
      </c>
      <c r="CR120">
        <v>38.874821428571423</v>
      </c>
      <c r="CS120">
        <v>38.535499999999999</v>
      </c>
      <c r="CT120">
        <v>37.341214285714287</v>
      </c>
      <c r="CU120">
        <v>37.417178571428558</v>
      </c>
      <c r="CV120">
        <v>1959.9453571428569</v>
      </c>
      <c r="CW120">
        <v>40.01</v>
      </c>
      <c r="CX120">
        <v>0</v>
      </c>
      <c r="CY120">
        <v>1656170885</v>
      </c>
      <c r="CZ120">
        <v>0</v>
      </c>
      <c r="DA120">
        <v>1656169376.0999999</v>
      </c>
      <c r="DB120" t="s">
        <v>361</v>
      </c>
      <c r="DC120">
        <v>1656169373.5999999</v>
      </c>
      <c r="DD120">
        <v>1656169376.0999999</v>
      </c>
      <c r="DE120">
        <v>1</v>
      </c>
      <c r="DF120">
        <v>0.13200000000000001</v>
      </c>
      <c r="DG120">
        <v>7.5999999999999998E-2</v>
      </c>
      <c r="DH120">
        <v>-3.2810000000000001</v>
      </c>
      <c r="DI120">
        <v>-0.13800000000000001</v>
      </c>
      <c r="DJ120">
        <v>420</v>
      </c>
      <c r="DK120">
        <v>17</v>
      </c>
      <c r="DL120">
        <v>0.11</v>
      </c>
      <c r="DM120">
        <v>0.05</v>
      </c>
      <c r="DN120">
        <v>-58.671875609756093</v>
      </c>
      <c r="DO120">
        <v>-0.14980557491290619</v>
      </c>
      <c r="DP120">
        <v>7.86398886573655E-2</v>
      </c>
      <c r="DQ120">
        <v>0</v>
      </c>
      <c r="DR120">
        <v>1.9935021951219509</v>
      </c>
      <c r="DS120">
        <v>-0.12873240418118431</v>
      </c>
      <c r="DT120">
        <v>1.421450538971099E-2</v>
      </c>
      <c r="DU120">
        <v>0</v>
      </c>
      <c r="DV120">
        <v>0</v>
      </c>
      <c r="DW120">
        <v>2</v>
      </c>
      <c r="DX120" t="s">
        <v>358</v>
      </c>
      <c r="DY120">
        <v>2.98542</v>
      </c>
      <c r="DZ120">
        <v>2.7244100000000002</v>
      </c>
      <c r="EA120">
        <v>0.205153</v>
      </c>
      <c r="EB120">
        <v>0.20696600000000001</v>
      </c>
      <c r="EC120">
        <v>8.4105299999999994E-2</v>
      </c>
      <c r="ED120">
        <v>7.7055399999999996E-2</v>
      </c>
      <c r="EE120">
        <v>25328.3</v>
      </c>
      <c r="EF120">
        <v>25350.9</v>
      </c>
      <c r="EG120">
        <v>29592.6</v>
      </c>
      <c r="EH120">
        <v>29544.9</v>
      </c>
      <c r="EI120">
        <v>35921.800000000003</v>
      </c>
      <c r="EJ120">
        <v>36246</v>
      </c>
      <c r="EK120">
        <v>41694.9</v>
      </c>
      <c r="EL120">
        <v>42083.199999999997</v>
      </c>
      <c r="EM120">
        <v>1.62608</v>
      </c>
      <c r="EN120">
        <v>2.3029500000000001</v>
      </c>
      <c r="EO120">
        <v>0.1036</v>
      </c>
      <c r="EP120">
        <v>0</v>
      </c>
      <c r="EQ120">
        <v>23.4999</v>
      </c>
      <c r="ER120">
        <v>999.9</v>
      </c>
      <c r="ES120">
        <v>41.2</v>
      </c>
      <c r="ET120">
        <v>29.8</v>
      </c>
      <c r="EU120">
        <v>22.685099999999998</v>
      </c>
      <c r="EV120">
        <v>62.154699999999998</v>
      </c>
      <c r="EW120">
        <v>25.5929</v>
      </c>
      <c r="EX120">
        <v>2</v>
      </c>
      <c r="EY120">
        <v>-0.29034300000000002</v>
      </c>
      <c r="EZ120">
        <v>0</v>
      </c>
      <c r="FA120">
        <v>20.399999999999999</v>
      </c>
      <c r="FB120">
        <v>5.2175900000000004</v>
      </c>
      <c r="FC120">
        <v>12.004899999999999</v>
      </c>
      <c r="FD120">
        <v>4.9910500000000004</v>
      </c>
      <c r="FE120">
        <v>3.2885</v>
      </c>
      <c r="FF120">
        <v>4655.8999999999996</v>
      </c>
      <c r="FG120">
        <v>9999</v>
      </c>
      <c r="FH120">
        <v>9999</v>
      </c>
      <c r="FI120">
        <v>81.400000000000006</v>
      </c>
      <c r="FJ120">
        <v>1.86711</v>
      </c>
      <c r="FK120">
        <v>1.86615</v>
      </c>
      <c r="FL120">
        <v>1.8656900000000001</v>
      </c>
      <c r="FM120">
        <v>1.86564</v>
      </c>
      <c r="FN120">
        <v>1.86737</v>
      </c>
      <c r="FO120">
        <v>1.8699600000000001</v>
      </c>
      <c r="FP120">
        <v>1.86859</v>
      </c>
      <c r="FQ120">
        <v>1.87</v>
      </c>
      <c r="FR120">
        <v>0</v>
      </c>
      <c r="FS120">
        <v>0</v>
      </c>
      <c r="FT120">
        <v>0</v>
      </c>
      <c r="FU120">
        <v>0</v>
      </c>
      <c r="FV120" t="s">
        <v>355</v>
      </c>
      <c r="FW120" t="s">
        <v>356</v>
      </c>
      <c r="FX120" t="s">
        <v>357</v>
      </c>
      <c r="FY120" t="s">
        <v>357</v>
      </c>
      <c r="FZ120" t="s">
        <v>357</v>
      </c>
      <c r="GA120" t="s">
        <v>357</v>
      </c>
      <c r="GB120">
        <v>0</v>
      </c>
      <c r="GC120">
        <v>100</v>
      </c>
      <c r="GD120">
        <v>100</v>
      </c>
      <c r="GE120">
        <v>-7.72</v>
      </c>
      <c r="GF120">
        <v>-7.9899999999999999E-2</v>
      </c>
      <c r="GG120">
        <v>-1.624389483395291</v>
      </c>
      <c r="GH120">
        <v>-4.1018793927769777E-3</v>
      </c>
      <c r="GI120">
        <v>4.953481889674257E-7</v>
      </c>
      <c r="GJ120">
        <v>-1.2383106132613841E-10</v>
      </c>
      <c r="GK120">
        <v>-0.15180510937277439</v>
      </c>
      <c r="GL120">
        <v>-1.6538770927233871E-2</v>
      </c>
      <c r="GM120">
        <v>1.291337703146669E-3</v>
      </c>
      <c r="GN120">
        <v>-1.6425570027322581E-5</v>
      </c>
      <c r="GO120">
        <v>20</v>
      </c>
      <c r="GP120">
        <v>2316</v>
      </c>
      <c r="GQ120">
        <v>1</v>
      </c>
      <c r="GR120">
        <v>39</v>
      </c>
      <c r="GS120">
        <v>25.2</v>
      </c>
      <c r="GT120">
        <v>25.1</v>
      </c>
      <c r="GU120">
        <v>3.9599600000000001</v>
      </c>
      <c r="GV120">
        <v>2.1752899999999999</v>
      </c>
      <c r="GW120">
        <v>1.94702</v>
      </c>
      <c r="GX120">
        <v>2.7697799999999999</v>
      </c>
      <c r="GY120">
        <v>2.19482</v>
      </c>
      <c r="GZ120">
        <v>2.3571800000000001</v>
      </c>
      <c r="HA120">
        <v>33.760599999999997</v>
      </c>
      <c r="HB120">
        <v>15.6556</v>
      </c>
      <c r="HC120">
        <v>18</v>
      </c>
      <c r="HD120">
        <v>293.38799999999998</v>
      </c>
      <c r="HE120">
        <v>716.34</v>
      </c>
      <c r="HF120">
        <v>23.957899999999999</v>
      </c>
      <c r="HG120">
        <v>23.645499999999998</v>
      </c>
      <c r="HH120">
        <v>30.000399999999999</v>
      </c>
      <c r="HI120">
        <v>23.3979</v>
      </c>
      <c r="HJ120">
        <v>23.214099999999998</v>
      </c>
      <c r="HK120">
        <v>79.236999999999995</v>
      </c>
      <c r="HL120">
        <v>16.286000000000001</v>
      </c>
      <c r="HM120">
        <v>42.162700000000001</v>
      </c>
      <c r="HN120">
        <v>-999.9</v>
      </c>
      <c r="HO120">
        <v>1757.85</v>
      </c>
      <c r="HP120">
        <v>19.180199999999999</v>
      </c>
      <c r="HQ120">
        <v>101.21299999999999</v>
      </c>
      <c r="HR120">
        <v>101.08799999999999</v>
      </c>
    </row>
    <row r="121" spans="1:226" x14ac:dyDescent="0.2">
      <c r="A121">
        <v>128</v>
      </c>
      <c r="B121">
        <v>1656170889.5</v>
      </c>
      <c r="C121">
        <v>1876.900000095367</v>
      </c>
      <c r="D121" t="s">
        <v>568</v>
      </c>
      <c r="E121" t="s">
        <v>569</v>
      </c>
      <c r="F121">
        <v>5</v>
      </c>
      <c r="G121" t="s">
        <v>351</v>
      </c>
      <c r="H121" t="s">
        <v>352</v>
      </c>
      <c r="I121">
        <v>1656170882</v>
      </c>
      <c r="J121">
        <f t="shared" si="34"/>
        <v>1.6563226062846828E-3</v>
      </c>
      <c r="K121">
        <f t="shared" si="35"/>
        <v>1.6563226062846828</v>
      </c>
      <c r="L121">
        <f t="shared" si="36"/>
        <v>27.893690700855576</v>
      </c>
      <c r="M121">
        <f t="shared" si="37"/>
        <v>1667.657777777777</v>
      </c>
      <c r="N121">
        <f t="shared" si="38"/>
        <v>1038.2367020003426</v>
      </c>
      <c r="O121">
        <f t="shared" si="39"/>
        <v>79.514695736808974</v>
      </c>
      <c r="P121">
        <f t="shared" si="40"/>
        <v>127.71971992286511</v>
      </c>
      <c r="Q121">
        <f t="shared" si="41"/>
        <v>7.7742299745682863E-2</v>
      </c>
      <c r="R121">
        <f t="shared" si="42"/>
        <v>2.4830014539860339</v>
      </c>
      <c r="S121">
        <f t="shared" si="43"/>
        <v>7.6414936749607254E-2</v>
      </c>
      <c r="T121">
        <f t="shared" si="44"/>
        <v>4.7876706006663779E-2</v>
      </c>
      <c r="U121">
        <f t="shared" si="45"/>
        <v>321.51096922222223</v>
      </c>
      <c r="V121">
        <f t="shared" si="46"/>
        <v>27.002773384042328</v>
      </c>
      <c r="W121">
        <f t="shared" si="47"/>
        <v>25.208851851851851</v>
      </c>
      <c r="X121">
        <f t="shared" si="48"/>
        <v>3.2194855913774076</v>
      </c>
      <c r="Y121">
        <f t="shared" si="49"/>
        <v>49.814836514538683</v>
      </c>
      <c r="Z121">
        <f t="shared" si="50"/>
        <v>1.6118089346643079</v>
      </c>
      <c r="AA121">
        <f t="shared" si="51"/>
        <v>3.2356001694272232</v>
      </c>
      <c r="AB121">
        <f t="shared" si="52"/>
        <v>1.6076766567130998</v>
      </c>
      <c r="AC121">
        <f t="shared" si="53"/>
        <v>-73.043826937154506</v>
      </c>
      <c r="AD121">
        <f t="shared" si="54"/>
        <v>11.231649682110886</v>
      </c>
      <c r="AE121">
        <f t="shared" si="55"/>
        <v>0.95922979420422017</v>
      </c>
      <c r="AF121">
        <f t="shared" si="56"/>
        <v>260.65802176138288</v>
      </c>
      <c r="AG121">
        <f t="shared" si="57"/>
        <v>46.154530185016455</v>
      </c>
      <c r="AH121">
        <f t="shared" si="58"/>
        <v>1.6739035479688478</v>
      </c>
      <c r="AI121">
        <f t="shared" si="59"/>
        <v>27.893690700855576</v>
      </c>
      <c r="AJ121">
        <v>1775.2319066736461</v>
      </c>
      <c r="AK121">
        <v>1727.247696969697</v>
      </c>
      <c r="AL121">
        <v>3.380219494163009</v>
      </c>
      <c r="AM121">
        <v>66.509081150718828</v>
      </c>
      <c r="AN121">
        <f t="shared" si="60"/>
        <v>1.6563226062846828</v>
      </c>
      <c r="AO121">
        <v>19.08092577276355</v>
      </c>
      <c r="AP121">
        <v>21.026891515151519</v>
      </c>
      <c r="AQ121">
        <v>-3.0809628743355071E-5</v>
      </c>
      <c r="AR121">
        <v>78.166941239200895</v>
      </c>
      <c r="AS121">
        <v>163</v>
      </c>
      <c r="AT121">
        <v>33</v>
      </c>
      <c r="AU121">
        <f t="shared" si="61"/>
        <v>1</v>
      </c>
      <c r="AV121">
        <f t="shared" si="62"/>
        <v>0</v>
      </c>
      <c r="AW121">
        <f t="shared" si="63"/>
        <v>40649.249104994924</v>
      </c>
      <c r="AX121">
        <f t="shared" si="64"/>
        <v>1999.9659259259261</v>
      </c>
      <c r="AY121">
        <f t="shared" si="65"/>
        <v>1681.1715888888891</v>
      </c>
      <c r="AZ121">
        <f t="shared" si="66"/>
        <v>0.84060011577975036</v>
      </c>
      <c r="BA121">
        <f t="shared" si="67"/>
        <v>0.16075822345491811</v>
      </c>
      <c r="BB121">
        <v>6</v>
      </c>
      <c r="BC121">
        <v>0.5</v>
      </c>
      <c r="BD121" t="s">
        <v>353</v>
      </c>
      <c r="BE121">
        <v>2</v>
      </c>
      <c r="BF121" t="b">
        <v>1</v>
      </c>
      <c r="BG121">
        <v>1656170882</v>
      </c>
      <c r="BH121">
        <v>1667.657777777777</v>
      </c>
      <c r="BI121">
        <v>1726.393703703704</v>
      </c>
      <c r="BJ121">
        <v>21.04565925925926</v>
      </c>
      <c r="BK121">
        <v>19.079225925925929</v>
      </c>
      <c r="BL121">
        <v>1675.346296296296</v>
      </c>
      <c r="BM121">
        <v>21.125411111111109</v>
      </c>
      <c r="BN121">
        <v>499.99411111111112</v>
      </c>
      <c r="BO121">
        <v>76.4863</v>
      </c>
      <c r="BP121">
        <v>9.9988640740740736E-2</v>
      </c>
      <c r="BQ121">
        <v>25.292755555555559</v>
      </c>
      <c r="BR121">
        <v>25.208851851851851</v>
      </c>
      <c r="BS121">
        <v>999.90000000000009</v>
      </c>
      <c r="BT121">
        <v>0</v>
      </c>
      <c r="BU121">
        <v>0</v>
      </c>
      <c r="BV121">
        <v>9993.3314814814821</v>
      </c>
      <c r="BW121">
        <v>0</v>
      </c>
      <c r="BX121">
        <v>129.815962962963</v>
      </c>
      <c r="BY121">
        <v>-58.736307407407423</v>
      </c>
      <c r="BZ121">
        <v>1703.5085185185189</v>
      </c>
      <c r="CA121">
        <v>1759.9722222222219</v>
      </c>
      <c r="CB121">
        <v>1.9664337037037041</v>
      </c>
      <c r="CC121">
        <v>1726.393703703704</v>
      </c>
      <c r="CD121">
        <v>19.079225925925929</v>
      </c>
      <c r="CE121">
        <v>1.6097044444444439</v>
      </c>
      <c r="CF121">
        <v>1.45929925925926</v>
      </c>
      <c r="CG121">
        <v>14.05202222222222</v>
      </c>
      <c r="CH121">
        <v>12.54825555555556</v>
      </c>
      <c r="CI121">
        <v>1999.9659259259261</v>
      </c>
      <c r="CJ121">
        <v>0.97999655555555565</v>
      </c>
      <c r="CK121">
        <v>2.0003444444444449E-2</v>
      </c>
      <c r="CL121">
        <v>0</v>
      </c>
      <c r="CM121">
        <v>2.269262962962963</v>
      </c>
      <c r="CN121">
        <v>0</v>
      </c>
      <c r="CO121">
        <v>6415.3744444444437</v>
      </c>
      <c r="CP121">
        <v>16749.166666666672</v>
      </c>
      <c r="CQ121">
        <v>38.499851851851858</v>
      </c>
      <c r="CR121">
        <v>38.974333333333327</v>
      </c>
      <c r="CS121">
        <v>38.622444444444447</v>
      </c>
      <c r="CT121">
        <v>37.388555555555563</v>
      </c>
      <c r="CU121">
        <v>37.506740740740739</v>
      </c>
      <c r="CV121">
        <v>1959.9588888888891</v>
      </c>
      <c r="CW121">
        <v>40.007037037037037</v>
      </c>
      <c r="CX121">
        <v>0</v>
      </c>
      <c r="CY121">
        <v>1656170889.8</v>
      </c>
      <c r="CZ121">
        <v>0</v>
      </c>
      <c r="DA121">
        <v>1656169376.0999999</v>
      </c>
      <c r="DB121" t="s">
        <v>361</v>
      </c>
      <c r="DC121">
        <v>1656169373.5999999</v>
      </c>
      <c r="DD121">
        <v>1656169376.0999999</v>
      </c>
      <c r="DE121">
        <v>1</v>
      </c>
      <c r="DF121">
        <v>0.13200000000000001</v>
      </c>
      <c r="DG121">
        <v>7.5999999999999998E-2</v>
      </c>
      <c r="DH121">
        <v>-3.2810000000000001</v>
      </c>
      <c r="DI121">
        <v>-0.13800000000000001</v>
      </c>
      <c r="DJ121">
        <v>420</v>
      </c>
      <c r="DK121">
        <v>17</v>
      </c>
      <c r="DL121">
        <v>0.11</v>
      </c>
      <c r="DM121">
        <v>0.05</v>
      </c>
      <c r="DN121">
        <v>-58.685095121951221</v>
      </c>
      <c r="DO121">
        <v>-0.84031986062718911</v>
      </c>
      <c r="DP121">
        <v>9.0696174526634143E-2</v>
      </c>
      <c r="DQ121">
        <v>0</v>
      </c>
      <c r="DR121">
        <v>1.979609512195122</v>
      </c>
      <c r="DS121">
        <v>-0.22744641114982481</v>
      </c>
      <c r="DT121">
        <v>2.2876861987523381E-2</v>
      </c>
      <c r="DU121">
        <v>0</v>
      </c>
      <c r="DV121">
        <v>0</v>
      </c>
      <c r="DW121">
        <v>2</v>
      </c>
      <c r="DX121" t="s">
        <v>358</v>
      </c>
      <c r="DY121">
        <v>2.9857999999999998</v>
      </c>
      <c r="DZ121">
        <v>2.72472</v>
      </c>
      <c r="EA121">
        <v>0.20635300000000001</v>
      </c>
      <c r="EB121">
        <v>0.20814099999999999</v>
      </c>
      <c r="EC121">
        <v>8.4066600000000005E-2</v>
      </c>
      <c r="ED121">
        <v>7.7131900000000003E-2</v>
      </c>
      <c r="EE121">
        <v>25289.7</v>
      </c>
      <c r="EF121">
        <v>25313.200000000001</v>
      </c>
      <c r="EG121">
        <v>29592.2</v>
      </c>
      <c r="EH121">
        <v>29544.6</v>
      </c>
      <c r="EI121">
        <v>35923.1</v>
      </c>
      <c r="EJ121">
        <v>36242.699999999997</v>
      </c>
      <c r="EK121">
        <v>41694.6</v>
      </c>
      <c r="EL121">
        <v>42082.9</v>
      </c>
      <c r="EM121">
        <v>1.6230199999999999</v>
      </c>
      <c r="EN121">
        <v>2.3026300000000002</v>
      </c>
      <c r="EO121">
        <v>0.103921</v>
      </c>
      <c r="EP121">
        <v>0</v>
      </c>
      <c r="EQ121">
        <v>23.490500000000001</v>
      </c>
      <c r="ER121">
        <v>999.9</v>
      </c>
      <c r="ES121">
        <v>41.2</v>
      </c>
      <c r="ET121">
        <v>29.8</v>
      </c>
      <c r="EU121">
        <v>22.688099999999999</v>
      </c>
      <c r="EV121">
        <v>61.564700000000002</v>
      </c>
      <c r="EW121">
        <v>25.640999999999998</v>
      </c>
      <c r="EX121">
        <v>2</v>
      </c>
      <c r="EY121">
        <v>-0.28984500000000002</v>
      </c>
      <c r="EZ121">
        <v>0</v>
      </c>
      <c r="FA121">
        <v>20.400099999999998</v>
      </c>
      <c r="FB121">
        <v>5.2165400000000002</v>
      </c>
      <c r="FC121">
        <v>12.0047</v>
      </c>
      <c r="FD121">
        <v>4.9908000000000001</v>
      </c>
      <c r="FE121">
        <v>3.2885</v>
      </c>
      <c r="FF121">
        <v>4655.8999999999996</v>
      </c>
      <c r="FG121">
        <v>9999</v>
      </c>
      <c r="FH121">
        <v>9999</v>
      </c>
      <c r="FI121">
        <v>81.400000000000006</v>
      </c>
      <c r="FJ121">
        <v>1.8671599999999999</v>
      </c>
      <c r="FK121">
        <v>1.86615</v>
      </c>
      <c r="FL121">
        <v>1.8656900000000001</v>
      </c>
      <c r="FM121">
        <v>1.86568</v>
      </c>
      <c r="FN121">
        <v>1.86737</v>
      </c>
      <c r="FO121">
        <v>1.8699600000000001</v>
      </c>
      <c r="FP121">
        <v>1.86859</v>
      </c>
      <c r="FQ121">
        <v>1.87002</v>
      </c>
      <c r="FR121">
        <v>0</v>
      </c>
      <c r="FS121">
        <v>0</v>
      </c>
      <c r="FT121">
        <v>0</v>
      </c>
      <c r="FU121">
        <v>0</v>
      </c>
      <c r="FV121" t="s">
        <v>355</v>
      </c>
      <c r="FW121" t="s">
        <v>356</v>
      </c>
      <c r="FX121" t="s">
        <v>357</v>
      </c>
      <c r="FY121" t="s">
        <v>357</v>
      </c>
      <c r="FZ121" t="s">
        <v>357</v>
      </c>
      <c r="GA121" t="s">
        <v>357</v>
      </c>
      <c r="GB121">
        <v>0</v>
      </c>
      <c r="GC121">
        <v>100</v>
      </c>
      <c r="GD121">
        <v>100</v>
      </c>
      <c r="GE121">
        <v>-7.77</v>
      </c>
      <c r="GF121">
        <v>-8.0100000000000005E-2</v>
      </c>
      <c r="GG121">
        <v>-1.624389483395291</v>
      </c>
      <c r="GH121">
        <v>-4.1018793927769777E-3</v>
      </c>
      <c r="GI121">
        <v>4.953481889674257E-7</v>
      </c>
      <c r="GJ121">
        <v>-1.2383106132613841E-10</v>
      </c>
      <c r="GK121">
        <v>-0.15180510937277439</v>
      </c>
      <c r="GL121">
        <v>-1.6538770927233871E-2</v>
      </c>
      <c r="GM121">
        <v>1.291337703146669E-3</v>
      </c>
      <c r="GN121">
        <v>-1.6425570027322581E-5</v>
      </c>
      <c r="GO121">
        <v>20</v>
      </c>
      <c r="GP121">
        <v>2316</v>
      </c>
      <c r="GQ121">
        <v>1</v>
      </c>
      <c r="GR121">
        <v>39</v>
      </c>
      <c r="GS121">
        <v>25.3</v>
      </c>
      <c r="GT121">
        <v>25.2</v>
      </c>
      <c r="GU121">
        <v>3.9880399999999998</v>
      </c>
      <c r="GV121">
        <v>2.18018</v>
      </c>
      <c r="GW121">
        <v>1.94702</v>
      </c>
      <c r="GX121">
        <v>2.7685499999999998</v>
      </c>
      <c r="GY121">
        <v>2.19482</v>
      </c>
      <c r="GZ121">
        <v>2.34131</v>
      </c>
      <c r="HA121">
        <v>33.760599999999997</v>
      </c>
      <c r="HB121">
        <v>15.6556</v>
      </c>
      <c r="HC121">
        <v>18</v>
      </c>
      <c r="HD121">
        <v>292.17200000000003</v>
      </c>
      <c r="HE121">
        <v>716.14099999999996</v>
      </c>
      <c r="HF121">
        <v>23.959199999999999</v>
      </c>
      <c r="HG121">
        <v>23.652000000000001</v>
      </c>
      <c r="HH121">
        <v>30.000499999999999</v>
      </c>
      <c r="HI121">
        <v>23.404399999999999</v>
      </c>
      <c r="HJ121">
        <v>23.220500000000001</v>
      </c>
      <c r="HK121">
        <v>79.837699999999998</v>
      </c>
      <c r="HL121">
        <v>16.0154</v>
      </c>
      <c r="HM121">
        <v>42.162700000000001</v>
      </c>
      <c r="HN121">
        <v>-999.9</v>
      </c>
      <c r="HO121">
        <v>1771.26</v>
      </c>
      <c r="HP121">
        <v>19.221</v>
      </c>
      <c r="HQ121">
        <v>101.212</v>
      </c>
      <c r="HR121">
        <v>101.087</v>
      </c>
    </row>
    <row r="122" spans="1:226" x14ac:dyDescent="0.2">
      <c r="A122">
        <v>129</v>
      </c>
      <c r="B122">
        <v>1656170894.5</v>
      </c>
      <c r="C122">
        <v>1881.900000095367</v>
      </c>
      <c r="D122" t="s">
        <v>570</v>
      </c>
      <c r="E122" t="s">
        <v>571</v>
      </c>
      <c r="F122">
        <v>5</v>
      </c>
      <c r="G122" t="s">
        <v>351</v>
      </c>
      <c r="H122" t="s">
        <v>352</v>
      </c>
      <c r="I122">
        <v>1656170886.7142861</v>
      </c>
      <c r="J122">
        <f t="shared" ref="J122:J185" si="68">(K122)/1000</f>
        <v>1.6206977596965957E-3</v>
      </c>
      <c r="K122">
        <f t="shared" ref="K122:K185" si="69">IF(BF122, AN122, AH122)</f>
        <v>1.6206977596965957</v>
      </c>
      <c r="L122">
        <f t="shared" ref="L122:L185" si="70">IF(BF122, AI122, AG122)</f>
        <v>27.554715962318134</v>
      </c>
      <c r="M122">
        <f t="shared" ref="M122:M185" si="71">BH122 - IF(AU122&gt;1, L122*BB122*100/(AW122*BV122), 0)</f>
        <v>1683.3896428571429</v>
      </c>
      <c r="N122">
        <f t="shared" ref="N122:N185" si="72">((T122-J122/2)*M122-L122)/(T122+J122/2)</f>
        <v>1048.4534675780635</v>
      </c>
      <c r="O122">
        <f t="shared" ref="O122:O185" si="73">N122*(BO122+BP122)/1000</f>
        <v>80.29772159799434</v>
      </c>
      <c r="P122">
        <f t="shared" ref="P122:P185" si="74">(BH122 - IF(AU122&gt;1, L122*BB122*100/(AW122*BV122), 0))*(BO122+BP122)/1000</f>
        <v>128.92546695023032</v>
      </c>
      <c r="Q122">
        <f t="shared" ref="Q122:Q185" si="75">2/((1/S122-1/R122)+SIGN(S122)*SQRT((1/S122-1/R122)*(1/S122-1/R122) + 4*BC122/((BC122+1)*(BC122+1))*(2*1/S122*1/R122-1/R122*1/R122)))</f>
        <v>7.6107487443859242E-2</v>
      </c>
      <c r="R122">
        <f t="shared" ref="R122:R185" si="76">IF(LEFT(BD122,1)&lt;&gt;"0",IF(LEFT(BD122,1)="1",3,BE122),$D$5+$E$5*(BV122*BO122/($K$5*1000))+$F$5*(BV122*BO122/($K$5*1000))*MAX(MIN(BB122,$J$5),$I$5)*MAX(MIN(BB122,$J$5),$I$5)+$G$5*MAX(MIN(BB122,$J$5),$I$5)*(BV122*BO122/($K$5*1000))+$H$5*(BV122*BO122/($K$5*1000))*(BV122*BO122/($K$5*1000)))</f>
        <v>2.4823337749355576</v>
      </c>
      <c r="S122">
        <f t="shared" ref="S122:S185" si="77">J122*(1000-(1000*0.61365*EXP(17.502*W122/(240.97+W122))/(BO122+BP122)+BJ122)/2)/(1000*0.61365*EXP(17.502*W122/(240.97+W122))/(BO122+BP122)-BJ122)</f>
        <v>7.483453396406245E-2</v>
      </c>
      <c r="T122">
        <f t="shared" ref="T122:T185" si="78">1/((BC122+1)/(Q122/1.6)+1/(R122/1.37)) + BC122/((BC122+1)/(Q122/1.6) + BC122/(R122/1.37))</f>
        <v>4.6884180057461977E-2</v>
      </c>
      <c r="U122">
        <f t="shared" ref="U122:U185" si="79">(AX122*BA122)</f>
        <v>321.50908178571433</v>
      </c>
      <c r="V122">
        <f t="shared" ref="V122:V185" si="80">(BQ122+(U122+2*0.95*0.0000000567*(((BQ122+$B$7)+273)^4-(BQ122+273)^4)-44100*J122)/(1.84*29.3*R122+8*0.95*0.0000000567*(BQ122+273)^3))</f>
        <v>26.999688208749181</v>
      </c>
      <c r="W122">
        <f t="shared" ref="W122:W185" si="81">($C$7*BR122+$D$7*BS122+$E$7*V122)</f>
        <v>25.197003571428581</v>
      </c>
      <c r="X122">
        <f t="shared" ref="X122:X185" si="82">0.61365*EXP(17.502*W122/(240.97+W122))</f>
        <v>3.2172156661161009</v>
      </c>
      <c r="Y122">
        <f t="shared" ref="Y122:Y185" si="83">(Z122/AA122*100)</f>
        <v>49.827640279691117</v>
      </c>
      <c r="Z122">
        <f t="shared" ref="Z122:Z185" si="84">BJ122*(BO122+BP122)/1000</f>
        <v>1.6108493096828644</v>
      </c>
      <c r="AA122">
        <f t="shared" ref="AA122:AA185" si="85">0.61365*EXP(17.502*BQ122/(240.97+BQ122))</f>
        <v>3.232842857179048</v>
      </c>
      <c r="AB122">
        <f t="shared" ref="AB122:AB185" si="86">(X122-BJ122*(BO122+BP122)/1000)</f>
        <v>1.6063663564332364</v>
      </c>
      <c r="AC122">
        <f t="shared" ref="AC122:AC185" si="87">(-J122*44100)</f>
        <v>-71.472771202619867</v>
      </c>
      <c r="AD122">
        <f t="shared" ref="AD122:AD185" si="88">2*29.3*R122*0.92*(BQ122-W122)</f>
        <v>10.89643262163305</v>
      </c>
      <c r="AE122">
        <f t="shared" ref="AE122:AE185" si="89">2*0.95*0.0000000567*(((BQ122+$B$7)+273)^4-(W122+273)^4)</f>
        <v>0.93072860971319671</v>
      </c>
      <c r="AF122">
        <f t="shared" ref="AF122:AF185" si="90">U122+AE122+AC122+AD122</f>
        <v>261.86347181444069</v>
      </c>
      <c r="AG122">
        <f t="shared" ref="AG122:AG185" si="91">BN122*AU122*(BI122-BH122*(1000-AU122*BK122)/(1000-AU122*BJ122))/(100*BB122)</f>
        <v>46.221066437949673</v>
      </c>
      <c r="AH122">
        <f t="shared" ref="AH122:AH185" si="92">1000*BN122*AU122*(BJ122-BK122)/(100*BB122*(1000-AU122*BJ122))</f>
        <v>1.6495676291184873</v>
      </c>
      <c r="AI122">
        <f t="shared" ref="AI122:AI185" si="93">(AJ122 - AK122 - BO122*1000/(8.314*(BQ122+273.15)) * AM122/BN122 * AL122) * BN122/(100*BB122) * (1000 - BK122)/1000</f>
        <v>27.554715962318134</v>
      </c>
      <c r="AJ122">
        <v>1792.388643987028</v>
      </c>
      <c r="AK122">
        <v>1744.4823030303039</v>
      </c>
      <c r="AL122">
        <v>3.461681962079282</v>
      </c>
      <c r="AM122">
        <v>66.509081150718828</v>
      </c>
      <c r="AN122">
        <f t="shared" ref="AN122:AN185" si="94">(AP122 - AO122 + BO122*1000/(8.314*(BQ122+273.15)) * AR122/BN122 * AQ122) * BN122/(100*BB122) * 1000/(1000 - AP122)</f>
        <v>1.6206977596965957</v>
      </c>
      <c r="AO122">
        <v>19.109162106323179</v>
      </c>
      <c r="AP122">
        <v>21.013375151515142</v>
      </c>
      <c r="AQ122">
        <v>-3.3810395535803393E-5</v>
      </c>
      <c r="AR122">
        <v>78.166941239200895</v>
      </c>
      <c r="AS122">
        <v>163</v>
      </c>
      <c r="AT122">
        <v>33</v>
      </c>
      <c r="AU122">
        <f t="shared" ref="AU122:AU185" si="95">IF(AS122*$H$13&gt;=AW122,1,(AW122/(AW122-AS122*$H$13)))</f>
        <v>1</v>
      </c>
      <c r="AV122">
        <f t="shared" ref="AV122:AV185" si="96">(AU122-1)*100</f>
        <v>0</v>
      </c>
      <c r="AW122">
        <f t="shared" ref="AW122:AW185" si="97">MAX(0,($B$13+$C$13*BV122)/(1+$D$13*BV122)*BO122/(BQ122+273)*$E$13)</f>
        <v>40634.481679968667</v>
      </c>
      <c r="AX122">
        <f t="shared" ref="AX122:AX185" si="98">$B$11*BW122+$C$11*BX122+$F$11*CI122*(1-CL122)</f>
        <v>1999.9553571428571</v>
      </c>
      <c r="AY122">
        <f t="shared" ref="AY122:AY185" si="99">AX122*AZ122</f>
        <v>1681.162607142857</v>
      </c>
      <c r="AZ122">
        <f t="shared" ref="AZ122:AZ185" si="100">($B$11*$D$9+$C$11*$D$9+$F$11*((CV122+CN122)/MAX(CV122+CN122+CW122, 0.1)*$I$9+CW122/MAX(CV122+CN122+CW122, 0.1)*$J$9))/($B$11+$C$11+$F$11)</f>
        <v>0.84060006696578049</v>
      </c>
      <c r="BA122">
        <f t="shared" ref="BA122:BA185" si="101">($B$11*$K$9+$C$11*$K$9+$F$11*((CV122+CN122)/MAX(CV122+CN122+CW122, 0.1)*$P$9+CW122/MAX(CV122+CN122+CW122, 0.1)*$Q$9))/($B$11+$C$11+$F$11)</f>
        <v>0.16075812924395635</v>
      </c>
      <c r="BB122">
        <v>6</v>
      </c>
      <c r="BC122">
        <v>0.5</v>
      </c>
      <c r="BD122" t="s">
        <v>353</v>
      </c>
      <c r="BE122">
        <v>2</v>
      </c>
      <c r="BF122" t="b">
        <v>1</v>
      </c>
      <c r="BG122">
        <v>1656170886.7142861</v>
      </c>
      <c r="BH122">
        <v>1683.3896428571429</v>
      </c>
      <c r="BI122">
        <v>1742.1896428571431</v>
      </c>
      <c r="BJ122">
        <v>21.03298214285714</v>
      </c>
      <c r="BK122">
        <v>19.095053571428569</v>
      </c>
      <c r="BL122">
        <v>1691.1332142857141</v>
      </c>
      <c r="BM122">
        <v>21.112935714285719</v>
      </c>
      <c r="BN122">
        <v>499.97889285714291</v>
      </c>
      <c r="BO122">
        <v>76.486857142857147</v>
      </c>
      <c r="BP122">
        <v>9.9967242857142868E-2</v>
      </c>
      <c r="BQ122">
        <v>25.278424999999999</v>
      </c>
      <c r="BR122">
        <v>25.197003571428581</v>
      </c>
      <c r="BS122">
        <v>999.9000000000002</v>
      </c>
      <c r="BT122">
        <v>0</v>
      </c>
      <c r="BU122">
        <v>0</v>
      </c>
      <c r="BV122">
        <v>9988.971071428572</v>
      </c>
      <c r="BW122">
        <v>0</v>
      </c>
      <c r="BX122">
        <v>129.84192857142861</v>
      </c>
      <c r="BY122">
        <v>-58.800517857142857</v>
      </c>
      <c r="BZ122">
        <v>1719.5564285714279</v>
      </c>
      <c r="CA122">
        <v>1776.1046428571431</v>
      </c>
      <c r="CB122">
        <v>1.9379325000000001</v>
      </c>
      <c r="CC122">
        <v>1742.1896428571431</v>
      </c>
      <c r="CD122">
        <v>19.095053571428569</v>
      </c>
      <c r="CE122">
        <v>1.6087467857142861</v>
      </c>
      <c r="CF122">
        <v>1.4605203571428571</v>
      </c>
      <c r="CG122">
        <v>14.04284285714286</v>
      </c>
      <c r="CH122">
        <v>12.561</v>
      </c>
      <c r="CI122">
        <v>1999.9553571428571</v>
      </c>
      <c r="CJ122">
        <v>0.979997607142857</v>
      </c>
      <c r="CK122">
        <v>2.0002392857142861E-2</v>
      </c>
      <c r="CL122">
        <v>0</v>
      </c>
      <c r="CM122">
        <v>2.2430464285714291</v>
      </c>
      <c r="CN122">
        <v>0</v>
      </c>
      <c r="CO122">
        <v>6412.1189285714281</v>
      </c>
      <c r="CP122">
        <v>16749.092857142859</v>
      </c>
      <c r="CQ122">
        <v>38.591285714285711</v>
      </c>
      <c r="CR122">
        <v>39.05114285714285</v>
      </c>
      <c r="CS122">
        <v>38.698428571428558</v>
      </c>
      <c r="CT122">
        <v>37.401571428571422</v>
      </c>
      <c r="CU122">
        <v>37.582392857142857</v>
      </c>
      <c r="CV122">
        <v>1959.951785714286</v>
      </c>
      <c r="CW122">
        <v>40.003571428571433</v>
      </c>
      <c r="CX122">
        <v>0</v>
      </c>
      <c r="CY122">
        <v>1656170895.2</v>
      </c>
      <c r="CZ122">
        <v>0</v>
      </c>
      <c r="DA122">
        <v>1656169376.0999999</v>
      </c>
      <c r="DB122" t="s">
        <v>361</v>
      </c>
      <c r="DC122">
        <v>1656169373.5999999</v>
      </c>
      <c r="DD122">
        <v>1656169376.0999999</v>
      </c>
      <c r="DE122">
        <v>1</v>
      </c>
      <c r="DF122">
        <v>0.13200000000000001</v>
      </c>
      <c r="DG122">
        <v>7.5999999999999998E-2</v>
      </c>
      <c r="DH122">
        <v>-3.2810000000000001</v>
      </c>
      <c r="DI122">
        <v>-0.13800000000000001</v>
      </c>
      <c r="DJ122">
        <v>420</v>
      </c>
      <c r="DK122">
        <v>17</v>
      </c>
      <c r="DL122">
        <v>0.11</v>
      </c>
      <c r="DM122">
        <v>0.05</v>
      </c>
      <c r="DN122">
        <v>-58.766207499999993</v>
      </c>
      <c r="DO122">
        <v>-0.81944803001872879</v>
      </c>
      <c r="DP122">
        <v>8.9376250725514236E-2</v>
      </c>
      <c r="DQ122">
        <v>0</v>
      </c>
      <c r="DR122">
        <v>1.9508540000000001</v>
      </c>
      <c r="DS122">
        <v>-0.35426003752345342</v>
      </c>
      <c r="DT122">
        <v>3.4777598522612217E-2</v>
      </c>
      <c r="DU122">
        <v>0</v>
      </c>
      <c r="DV122">
        <v>0</v>
      </c>
      <c r="DW122">
        <v>2</v>
      </c>
      <c r="DX122" t="s">
        <v>358</v>
      </c>
      <c r="DY122">
        <v>2.9857499999999999</v>
      </c>
      <c r="DZ122">
        <v>2.7244999999999999</v>
      </c>
      <c r="EA122">
        <v>0.207566</v>
      </c>
      <c r="EB122">
        <v>0.20932000000000001</v>
      </c>
      <c r="EC122">
        <v>8.4028400000000003E-2</v>
      </c>
      <c r="ED122">
        <v>7.7235200000000004E-2</v>
      </c>
      <c r="EE122">
        <v>25251.4</v>
      </c>
      <c r="EF122">
        <v>25275.599999999999</v>
      </c>
      <c r="EG122">
        <v>29592.6</v>
      </c>
      <c r="EH122">
        <v>29544.7</v>
      </c>
      <c r="EI122">
        <v>35924.800000000003</v>
      </c>
      <c r="EJ122">
        <v>36238.5</v>
      </c>
      <c r="EK122">
        <v>41694.699999999997</v>
      </c>
      <c r="EL122">
        <v>42082.8</v>
      </c>
      <c r="EM122">
        <v>1.62388</v>
      </c>
      <c r="EN122">
        <v>2.3026800000000001</v>
      </c>
      <c r="EO122">
        <v>0.103019</v>
      </c>
      <c r="EP122">
        <v>0</v>
      </c>
      <c r="EQ122">
        <v>23.4772</v>
      </c>
      <c r="ER122">
        <v>999.9</v>
      </c>
      <c r="ES122">
        <v>41.2</v>
      </c>
      <c r="ET122">
        <v>29.8</v>
      </c>
      <c r="EU122">
        <v>22.687200000000001</v>
      </c>
      <c r="EV122">
        <v>62.024700000000003</v>
      </c>
      <c r="EW122">
        <v>25.637</v>
      </c>
      <c r="EX122">
        <v>2</v>
      </c>
      <c r="EY122">
        <v>-0.28953499999999999</v>
      </c>
      <c r="EZ122">
        <v>0</v>
      </c>
      <c r="FA122">
        <v>20.400099999999998</v>
      </c>
      <c r="FB122">
        <v>5.2174399999999999</v>
      </c>
      <c r="FC122">
        <v>12.004899999999999</v>
      </c>
      <c r="FD122">
        <v>4.9910500000000004</v>
      </c>
      <c r="FE122">
        <v>3.2886500000000001</v>
      </c>
      <c r="FF122">
        <v>4656.1000000000004</v>
      </c>
      <c r="FG122">
        <v>9999</v>
      </c>
      <c r="FH122">
        <v>9999</v>
      </c>
      <c r="FI122">
        <v>81.400000000000006</v>
      </c>
      <c r="FJ122">
        <v>1.86717</v>
      </c>
      <c r="FK122">
        <v>1.86615</v>
      </c>
      <c r="FL122">
        <v>1.8656900000000001</v>
      </c>
      <c r="FM122">
        <v>1.86568</v>
      </c>
      <c r="FN122">
        <v>1.86737</v>
      </c>
      <c r="FO122">
        <v>1.8699600000000001</v>
      </c>
      <c r="FP122">
        <v>1.86859</v>
      </c>
      <c r="FQ122">
        <v>1.86998</v>
      </c>
      <c r="FR122">
        <v>0</v>
      </c>
      <c r="FS122">
        <v>0</v>
      </c>
      <c r="FT122">
        <v>0</v>
      </c>
      <c r="FU122">
        <v>0</v>
      </c>
      <c r="FV122" t="s">
        <v>355</v>
      </c>
      <c r="FW122" t="s">
        <v>356</v>
      </c>
      <c r="FX122" t="s">
        <v>357</v>
      </c>
      <c r="FY122" t="s">
        <v>357</v>
      </c>
      <c r="FZ122" t="s">
        <v>357</v>
      </c>
      <c r="GA122" t="s">
        <v>357</v>
      </c>
      <c r="GB122">
        <v>0</v>
      </c>
      <c r="GC122">
        <v>100</v>
      </c>
      <c r="GD122">
        <v>100</v>
      </c>
      <c r="GE122">
        <v>-7.84</v>
      </c>
      <c r="GF122">
        <v>-8.0299999999999996E-2</v>
      </c>
      <c r="GG122">
        <v>-1.624389483395291</v>
      </c>
      <c r="GH122">
        <v>-4.1018793927769777E-3</v>
      </c>
      <c r="GI122">
        <v>4.953481889674257E-7</v>
      </c>
      <c r="GJ122">
        <v>-1.2383106132613841E-10</v>
      </c>
      <c r="GK122">
        <v>-0.15180510937277439</v>
      </c>
      <c r="GL122">
        <v>-1.6538770927233871E-2</v>
      </c>
      <c r="GM122">
        <v>1.291337703146669E-3</v>
      </c>
      <c r="GN122">
        <v>-1.6425570027322581E-5</v>
      </c>
      <c r="GO122">
        <v>20</v>
      </c>
      <c r="GP122">
        <v>2316</v>
      </c>
      <c r="GQ122">
        <v>1</v>
      </c>
      <c r="GR122">
        <v>39</v>
      </c>
      <c r="GS122">
        <v>25.3</v>
      </c>
      <c r="GT122">
        <v>25.3</v>
      </c>
      <c r="GU122">
        <v>4.0161100000000003</v>
      </c>
      <c r="GV122">
        <v>2.1752899999999999</v>
      </c>
      <c r="GW122">
        <v>1.94702</v>
      </c>
      <c r="GX122">
        <v>2.7697799999999999</v>
      </c>
      <c r="GY122">
        <v>2.19482</v>
      </c>
      <c r="GZ122">
        <v>2.34375</v>
      </c>
      <c r="HA122">
        <v>33.760599999999997</v>
      </c>
      <c r="HB122">
        <v>15.6556</v>
      </c>
      <c r="HC122">
        <v>18</v>
      </c>
      <c r="HD122">
        <v>292.548</v>
      </c>
      <c r="HE122">
        <v>716.27</v>
      </c>
      <c r="HF122">
        <v>23.959199999999999</v>
      </c>
      <c r="HG122">
        <v>23.6569</v>
      </c>
      <c r="HH122">
        <v>30.000399999999999</v>
      </c>
      <c r="HI122">
        <v>23.410299999999999</v>
      </c>
      <c r="HJ122">
        <v>23.226700000000001</v>
      </c>
      <c r="HK122">
        <v>80.361900000000006</v>
      </c>
      <c r="HL122">
        <v>16.0154</v>
      </c>
      <c r="HM122">
        <v>42.54</v>
      </c>
      <c r="HN122">
        <v>-999.9</v>
      </c>
      <c r="HO122">
        <v>1791.34</v>
      </c>
      <c r="HP122">
        <v>19.262799999999999</v>
      </c>
      <c r="HQ122">
        <v>101.21299999999999</v>
      </c>
      <c r="HR122">
        <v>101.087</v>
      </c>
    </row>
    <row r="123" spans="1:226" x14ac:dyDescent="0.2">
      <c r="A123">
        <v>130</v>
      </c>
      <c r="B123">
        <v>1656170899.5</v>
      </c>
      <c r="C123">
        <v>1886.900000095367</v>
      </c>
      <c r="D123" t="s">
        <v>572</v>
      </c>
      <c r="E123" t="s">
        <v>573</v>
      </c>
      <c r="F123">
        <v>5</v>
      </c>
      <c r="G123" t="s">
        <v>351</v>
      </c>
      <c r="H123" t="s">
        <v>352</v>
      </c>
      <c r="I123">
        <v>1656170892</v>
      </c>
      <c r="J123">
        <f t="shared" si="68"/>
        <v>1.5822889752888378E-3</v>
      </c>
      <c r="K123">
        <f t="shared" si="69"/>
        <v>1.5822889752888378</v>
      </c>
      <c r="L123">
        <f t="shared" si="70"/>
        <v>27.988773446004174</v>
      </c>
      <c r="M123">
        <f t="shared" si="71"/>
        <v>1701.0522222222221</v>
      </c>
      <c r="N123">
        <f t="shared" si="72"/>
        <v>1043.1108844438595</v>
      </c>
      <c r="O123">
        <f t="shared" si="73"/>
        <v>79.889009657882141</v>
      </c>
      <c r="P123">
        <f t="shared" si="74"/>
        <v>130.27893720246854</v>
      </c>
      <c r="Q123">
        <f t="shared" si="75"/>
        <v>7.438821482190458E-2</v>
      </c>
      <c r="R123">
        <f t="shared" si="76"/>
        <v>2.4813213048995535</v>
      </c>
      <c r="S123">
        <f t="shared" si="77"/>
        <v>7.3171140705768647E-2</v>
      </c>
      <c r="T123">
        <f t="shared" si="78"/>
        <v>4.5839653521208022E-2</v>
      </c>
      <c r="U123">
        <f t="shared" si="79"/>
        <v>321.51393633333333</v>
      </c>
      <c r="V123">
        <f t="shared" si="80"/>
        <v>26.989132528375265</v>
      </c>
      <c r="W123">
        <f t="shared" si="81"/>
        <v>25.17984814814815</v>
      </c>
      <c r="X123">
        <f t="shared" si="82"/>
        <v>3.2139314625463089</v>
      </c>
      <c r="Y123">
        <f t="shared" si="83"/>
        <v>49.8671153139599</v>
      </c>
      <c r="Z123">
        <f t="shared" si="84"/>
        <v>1.6099272805719789</v>
      </c>
      <c r="AA123">
        <f t="shared" si="85"/>
        <v>3.2284347519121335</v>
      </c>
      <c r="AB123">
        <f t="shared" si="86"/>
        <v>1.60400418197433</v>
      </c>
      <c r="AC123">
        <f t="shared" si="87"/>
        <v>-69.778943810237749</v>
      </c>
      <c r="AD123">
        <f t="shared" si="88"/>
        <v>10.119183827153842</v>
      </c>
      <c r="AE123">
        <f t="shared" si="89"/>
        <v>0.86451755299939992</v>
      </c>
      <c r="AF123">
        <f t="shared" si="90"/>
        <v>262.71869390324883</v>
      </c>
      <c r="AG123">
        <f t="shared" si="91"/>
        <v>46.289154752290429</v>
      </c>
      <c r="AH123">
        <f t="shared" si="92"/>
        <v>1.6114155990346073</v>
      </c>
      <c r="AI123">
        <f t="shared" si="93"/>
        <v>27.988773446004174</v>
      </c>
      <c r="AJ123">
        <v>1809.68721800511</v>
      </c>
      <c r="AK123">
        <v>1761.5002424242421</v>
      </c>
      <c r="AL123">
        <v>3.3997458229227311</v>
      </c>
      <c r="AM123">
        <v>66.509081150718828</v>
      </c>
      <c r="AN123">
        <f t="shared" si="94"/>
        <v>1.5822889752888378</v>
      </c>
      <c r="AO123">
        <v>19.15291518957843</v>
      </c>
      <c r="AP123">
        <v>21.011938181818181</v>
      </c>
      <c r="AQ123">
        <v>-9.1768411052703072E-6</v>
      </c>
      <c r="AR123">
        <v>78.166941239200895</v>
      </c>
      <c r="AS123">
        <v>163</v>
      </c>
      <c r="AT123">
        <v>33</v>
      </c>
      <c r="AU123">
        <f t="shared" si="95"/>
        <v>1</v>
      </c>
      <c r="AV123">
        <f t="shared" si="96"/>
        <v>0</v>
      </c>
      <c r="AW123">
        <f t="shared" si="97"/>
        <v>40612.243471516864</v>
      </c>
      <c r="AX123">
        <f t="shared" si="98"/>
        <v>1999.9866666666669</v>
      </c>
      <c r="AY123">
        <f t="shared" si="99"/>
        <v>1681.1888333333336</v>
      </c>
      <c r="AZ123">
        <f t="shared" si="100"/>
        <v>0.8406000206668045</v>
      </c>
      <c r="BA123">
        <f t="shared" si="101"/>
        <v>0.16075803988693257</v>
      </c>
      <c r="BB123">
        <v>6</v>
      </c>
      <c r="BC123">
        <v>0.5</v>
      </c>
      <c r="BD123" t="s">
        <v>353</v>
      </c>
      <c r="BE123">
        <v>2</v>
      </c>
      <c r="BF123" t="b">
        <v>1</v>
      </c>
      <c r="BG123">
        <v>1656170892</v>
      </c>
      <c r="BH123">
        <v>1701.0522222222221</v>
      </c>
      <c r="BI123">
        <v>1759.892592592593</v>
      </c>
      <c r="BJ123">
        <v>21.020822222222218</v>
      </c>
      <c r="BK123">
        <v>19.127640740740741</v>
      </c>
      <c r="BL123">
        <v>1708.8585185185191</v>
      </c>
      <c r="BM123">
        <v>21.10096296296296</v>
      </c>
      <c r="BN123">
        <v>499.96548148148139</v>
      </c>
      <c r="BO123">
        <v>76.487340740740734</v>
      </c>
      <c r="BP123">
        <v>9.9924188888888862E-2</v>
      </c>
      <c r="BQ123">
        <v>25.255492592592599</v>
      </c>
      <c r="BR123">
        <v>25.17984814814815</v>
      </c>
      <c r="BS123">
        <v>999.90000000000009</v>
      </c>
      <c r="BT123">
        <v>0</v>
      </c>
      <c r="BU123">
        <v>0</v>
      </c>
      <c r="BV123">
        <v>9982.4077777777784</v>
      </c>
      <c r="BW123">
        <v>0</v>
      </c>
      <c r="BX123">
        <v>129.86781481481481</v>
      </c>
      <c r="BY123">
        <v>-58.840925925925923</v>
      </c>
      <c r="BZ123">
        <v>1737.577407407407</v>
      </c>
      <c r="CA123">
        <v>1794.212592592593</v>
      </c>
      <c r="CB123">
        <v>1.893185925925926</v>
      </c>
      <c r="CC123">
        <v>1759.892592592593</v>
      </c>
      <c r="CD123">
        <v>19.127640740740741</v>
      </c>
      <c r="CE123">
        <v>1.607826666666667</v>
      </c>
      <c r="CF123">
        <v>1.463022592592593</v>
      </c>
      <c r="CG123">
        <v>14.03401851851852</v>
      </c>
      <c r="CH123">
        <v>12.58706666666667</v>
      </c>
      <c r="CI123">
        <v>1999.9866666666669</v>
      </c>
      <c r="CJ123">
        <v>0.97999877777777777</v>
      </c>
      <c r="CK123">
        <v>2.0001222222222229E-2</v>
      </c>
      <c r="CL123">
        <v>0</v>
      </c>
      <c r="CM123">
        <v>2.2387518518518519</v>
      </c>
      <c r="CN123">
        <v>0</v>
      </c>
      <c r="CO123">
        <v>6408.9666666666672</v>
      </c>
      <c r="CP123">
        <v>16749.355555555561</v>
      </c>
      <c r="CQ123">
        <v>38.694148148148138</v>
      </c>
      <c r="CR123">
        <v>39.134037037037032</v>
      </c>
      <c r="CS123">
        <v>38.784481481481492</v>
      </c>
      <c r="CT123">
        <v>37.397962962962957</v>
      </c>
      <c r="CU123">
        <v>37.671074074074077</v>
      </c>
      <c r="CV123">
        <v>1959.985555555555</v>
      </c>
      <c r="CW123">
        <v>40.001111111111108</v>
      </c>
      <c r="CX123">
        <v>0</v>
      </c>
      <c r="CY123">
        <v>1656170900</v>
      </c>
      <c r="CZ123">
        <v>0</v>
      </c>
      <c r="DA123">
        <v>1656169376.0999999</v>
      </c>
      <c r="DB123" t="s">
        <v>361</v>
      </c>
      <c r="DC123">
        <v>1656169373.5999999</v>
      </c>
      <c r="DD123">
        <v>1656169376.0999999</v>
      </c>
      <c r="DE123">
        <v>1</v>
      </c>
      <c r="DF123">
        <v>0.13200000000000001</v>
      </c>
      <c r="DG123">
        <v>7.5999999999999998E-2</v>
      </c>
      <c r="DH123">
        <v>-3.2810000000000001</v>
      </c>
      <c r="DI123">
        <v>-0.13800000000000001</v>
      </c>
      <c r="DJ123">
        <v>420</v>
      </c>
      <c r="DK123">
        <v>17</v>
      </c>
      <c r="DL123">
        <v>0.11</v>
      </c>
      <c r="DM123">
        <v>0.05</v>
      </c>
      <c r="DN123">
        <v>-58.818017500000003</v>
      </c>
      <c r="DO123">
        <v>-0.55519587242020929</v>
      </c>
      <c r="DP123">
        <v>6.8194207552767963E-2</v>
      </c>
      <c r="DQ123">
        <v>0</v>
      </c>
      <c r="DR123">
        <v>1.9220127499999999</v>
      </c>
      <c r="DS123">
        <v>-0.47837121951219652</v>
      </c>
      <c r="DT123">
        <v>4.6946618461157573E-2</v>
      </c>
      <c r="DU123">
        <v>0</v>
      </c>
      <c r="DV123">
        <v>0</v>
      </c>
      <c r="DW123">
        <v>2</v>
      </c>
      <c r="DX123" t="s">
        <v>358</v>
      </c>
      <c r="DY123">
        <v>2.98597</v>
      </c>
      <c r="DZ123">
        <v>2.72498</v>
      </c>
      <c r="EA123">
        <v>0.208763</v>
      </c>
      <c r="EB123">
        <v>0.21048</v>
      </c>
      <c r="EC123">
        <v>8.4028699999999998E-2</v>
      </c>
      <c r="ED123">
        <v>7.7408099999999994E-2</v>
      </c>
      <c r="EE123">
        <v>25213.200000000001</v>
      </c>
      <c r="EF123">
        <v>25238.2</v>
      </c>
      <c r="EG123">
        <v>29592.5</v>
      </c>
      <c r="EH123">
        <v>29544.2</v>
      </c>
      <c r="EI123">
        <v>35925</v>
      </c>
      <c r="EJ123">
        <v>36231.199999999997</v>
      </c>
      <c r="EK123">
        <v>41694.9</v>
      </c>
      <c r="EL123">
        <v>42082.3</v>
      </c>
      <c r="EM123">
        <v>1.62425</v>
      </c>
      <c r="EN123">
        <v>2.3026499999999999</v>
      </c>
      <c r="EO123">
        <v>0.10280300000000001</v>
      </c>
      <c r="EP123">
        <v>0</v>
      </c>
      <c r="EQ123">
        <v>23.452200000000001</v>
      </c>
      <c r="ER123">
        <v>999.9</v>
      </c>
      <c r="ES123">
        <v>41.2</v>
      </c>
      <c r="ET123">
        <v>29.8</v>
      </c>
      <c r="EU123">
        <v>22.6859</v>
      </c>
      <c r="EV123">
        <v>62.214700000000001</v>
      </c>
      <c r="EW123">
        <v>25.588899999999999</v>
      </c>
      <c r="EX123">
        <v>2</v>
      </c>
      <c r="EY123">
        <v>-0.28932400000000003</v>
      </c>
      <c r="EZ123">
        <v>0</v>
      </c>
      <c r="FA123">
        <v>20.399999999999999</v>
      </c>
      <c r="FB123">
        <v>5.2175900000000004</v>
      </c>
      <c r="FC123">
        <v>12.0047</v>
      </c>
      <c r="FD123">
        <v>4.9910500000000004</v>
      </c>
      <c r="FE123">
        <v>3.2886500000000001</v>
      </c>
      <c r="FF123">
        <v>4656.1000000000004</v>
      </c>
      <c r="FG123">
        <v>9999</v>
      </c>
      <c r="FH123">
        <v>9999</v>
      </c>
      <c r="FI123">
        <v>81.400000000000006</v>
      </c>
      <c r="FJ123">
        <v>1.8671199999999999</v>
      </c>
      <c r="FK123">
        <v>1.86615</v>
      </c>
      <c r="FL123">
        <v>1.8656900000000001</v>
      </c>
      <c r="FM123">
        <v>1.86564</v>
      </c>
      <c r="FN123">
        <v>1.86737</v>
      </c>
      <c r="FO123">
        <v>1.8699699999999999</v>
      </c>
      <c r="FP123">
        <v>1.86859</v>
      </c>
      <c r="FQ123">
        <v>1.86998</v>
      </c>
      <c r="FR123">
        <v>0</v>
      </c>
      <c r="FS123">
        <v>0</v>
      </c>
      <c r="FT123">
        <v>0</v>
      </c>
      <c r="FU123">
        <v>0</v>
      </c>
      <c r="FV123" t="s">
        <v>355</v>
      </c>
      <c r="FW123" t="s">
        <v>356</v>
      </c>
      <c r="FX123" t="s">
        <v>357</v>
      </c>
      <c r="FY123" t="s">
        <v>357</v>
      </c>
      <c r="FZ123" t="s">
        <v>357</v>
      </c>
      <c r="GA123" t="s">
        <v>357</v>
      </c>
      <c r="GB123">
        <v>0</v>
      </c>
      <c r="GC123">
        <v>100</v>
      </c>
      <c r="GD123">
        <v>100</v>
      </c>
      <c r="GE123">
        <v>-7.9</v>
      </c>
      <c r="GF123">
        <v>-8.0199999999999994E-2</v>
      </c>
      <c r="GG123">
        <v>-1.624389483395291</v>
      </c>
      <c r="GH123">
        <v>-4.1018793927769777E-3</v>
      </c>
      <c r="GI123">
        <v>4.953481889674257E-7</v>
      </c>
      <c r="GJ123">
        <v>-1.2383106132613841E-10</v>
      </c>
      <c r="GK123">
        <v>-0.15180510937277439</v>
      </c>
      <c r="GL123">
        <v>-1.6538770927233871E-2</v>
      </c>
      <c r="GM123">
        <v>1.291337703146669E-3</v>
      </c>
      <c r="GN123">
        <v>-1.6425570027322581E-5</v>
      </c>
      <c r="GO123">
        <v>20</v>
      </c>
      <c r="GP123">
        <v>2316</v>
      </c>
      <c r="GQ123">
        <v>1</v>
      </c>
      <c r="GR123">
        <v>39</v>
      </c>
      <c r="GS123">
        <v>25.4</v>
      </c>
      <c r="GT123">
        <v>25.4</v>
      </c>
      <c r="GU123">
        <v>4.0466300000000004</v>
      </c>
      <c r="GV123">
        <v>2.18018</v>
      </c>
      <c r="GW123">
        <v>1.94702</v>
      </c>
      <c r="GX123">
        <v>2.7697799999999999</v>
      </c>
      <c r="GY123">
        <v>2.19482</v>
      </c>
      <c r="GZ123">
        <v>2.3303199999999999</v>
      </c>
      <c r="HA123">
        <v>33.783200000000001</v>
      </c>
      <c r="HB123">
        <v>15.6556</v>
      </c>
      <c r="HC123">
        <v>18</v>
      </c>
      <c r="HD123">
        <v>292.72899999999998</v>
      </c>
      <c r="HE123">
        <v>716.31600000000003</v>
      </c>
      <c r="HF123">
        <v>23.957899999999999</v>
      </c>
      <c r="HG123">
        <v>23.661999999999999</v>
      </c>
      <c r="HH123">
        <v>30.000299999999999</v>
      </c>
      <c r="HI123">
        <v>23.4162</v>
      </c>
      <c r="HJ123">
        <v>23.2316</v>
      </c>
      <c r="HK123">
        <v>80.9572</v>
      </c>
      <c r="HL123">
        <v>15.7143</v>
      </c>
      <c r="HM123">
        <v>42.54</v>
      </c>
      <c r="HN123">
        <v>-999.9</v>
      </c>
      <c r="HO123">
        <v>1804.71</v>
      </c>
      <c r="HP123">
        <v>19.292200000000001</v>
      </c>
      <c r="HQ123">
        <v>101.21299999999999</v>
      </c>
      <c r="HR123">
        <v>101.086</v>
      </c>
    </row>
    <row r="124" spans="1:226" x14ac:dyDescent="0.2">
      <c r="A124">
        <v>131</v>
      </c>
      <c r="B124">
        <v>1656170904.5</v>
      </c>
      <c r="C124">
        <v>1891.900000095367</v>
      </c>
      <c r="D124" t="s">
        <v>574</v>
      </c>
      <c r="E124" t="s">
        <v>575</v>
      </c>
      <c r="F124">
        <v>5</v>
      </c>
      <c r="G124" t="s">
        <v>351</v>
      </c>
      <c r="H124" t="s">
        <v>352</v>
      </c>
      <c r="I124">
        <v>1656170896.7142861</v>
      </c>
      <c r="J124">
        <f t="shared" si="68"/>
        <v>1.5434110099095406E-3</v>
      </c>
      <c r="K124">
        <f t="shared" si="69"/>
        <v>1.5434110099095406</v>
      </c>
      <c r="L124">
        <f t="shared" si="70"/>
        <v>27.920780215759351</v>
      </c>
      <c r="M124">
        <f t="shared" si="71"/>
        <v>1716.862142857143</v>
      </c>
      <c r="N124">
        <f t="shared" si="72"/>
        <v>1046.4399766275349</v>
      </c>
      <c r="O124">
        <f t="shared" si="73"/>
        <v>80.143921561077732</v>
      </c>
      <c r="P124">
        <f t="shared" si="74"/>
        <v>131.48968692095562</v>
      </c>
      <c r="Q124">
        <f t="shared" si="75"/>
        <v>7.2722267407059393E-2</v>
      </c>
      <c r="R124">
        <f t="shared" si="76"/>
        <v>2.4820696561103732</v>
      </c>
      <c r="S124">
        <f t="shared" si="77"/>
        <v>7.1558981484784928E-2</v>
      </c>
      <c r="T124">
        <f t="shared" si="78"/>
        <v>4.4827329982592111E-2</v>
      </c>
      <c r="U124">
        <f t="shared" si="79"/>
        <v>321.50931535714278</v>
      </c>
      <c r="V124">
        <f t="shared" si="80"/>
        <v>26.975704255210236</v>
      </c>
      <c r="W124">
        <f t="shared" si="81"/>
        <v>25.156792857142861</v>
      </c>
      <c r="X124">
        <f t="shared" si="82"/>
        <v>3.2095224129048567</v>
      </c>
      <c r="Y124">
        <f t="shared" si="83"/>
        <v>49.931445125626666</v>
      </c>
      <c r="Z124">
        <f t="shared" si="84"/>
        <v>1.6096312710178227</v>
      </c>
      <c r="AA124">
        <f t="shared" si="85"/>
        <v>3.2236825250461263</v>
      </c>
      <c r="AB124">
        <f t="shared" si="86"/>
        <v>1.5998911418870341</v>
      </c>
      <c r="AC124">
        <f t="shared" si="87"/>
        <v>-68.064425537010735</v>
      </c>
      <c r="AD124">
        <f t="shared" si="88"/>
        <v>9.8950185364682142</v>
      </c>
      <c r="AE124">
        <f t="shared" si="89"/>
        <v>0.84490823178372032</v>
      </c>
      <c r="AF124">
        <f t="shared" si="90"/>
        <v>264.18481658838402</v>
      </c>
      <c r="AG124">
        <f t="shared" si="91"/>
        <v>46.381056688136852</v>
      </c>
      <c r="AH124">
        <f t="shared" si="92"/>
        <v>1.570408664953205</v>
      </c>
      <c r="AI124">
        <f t="shared" si="93"/>
        <v>27.920780215759351</v>
      </c>
      <c r="AJ124">
        <v>1826.9572952358039</v>
      </c>
      <c r="AK124">
        <v>1778.7073939393929</v>
      </c>
      <c r="AL124">
        <v>3.436634809543925</v>
      </c>
      <c r="AM124">
        <v>66.509081150718828</v>
      </c>
      <c r="AN124">
        <f t="shared" si="94"/>
        <v>1.5434110099095406</v>
      </c>
      <c r="AO124">
        <v>19.21497253207777</v>
      </c>
      <c r="AP124">
        <v>21.027729696969679</v>
      </c>
      <c r="AQ124">
        <v>4.5710656939876258E-5</v>
      </c>
      <c r="AR124">
        <v>78.166941239200895</v>
      </c>
      <c r="AS124">
        <v>161</v>
      </c>
      <c r="AT124">
        <v>32</v>
      </c>
      <c r="AU124">
        <f t="shared" si="95"/>
        <v>1</v>
      </c>
      <c r="AV124">
        <f t="shared" si="96"/>
        <v>0</v>
      </c>
      <c r="AW124">
        <f t="shared" si="97"/>
        <v>40634.365915969174</v>
      </c>
      <c r="AX124">
        <f t="shared" si="98"/>
        <v>1999.9578571428569</v>
      </c>
      <c r="AY124">
        <f t="shared" si="99"/>
        <v>1681.1646214285711</v>
      </c>
      <c r="AZ124">
        <f t="shared" si="100"/>
        <v>0.84060002335763495</v>
      </c>
      <c r="BA124">
        <f t="shared" si="101"/>
        <v>0.16075804508023561</v>
      </c>
      <c r="BB124">
        <v>6</v>
      </c>
      <c r="BC124">
        <v>0.5</v>
      </c>
      <c r="BD124" t="s">
        <v>353</v>
      </c>
      <c r="BE124">
        <v>2</v>
      </c>
      <c r="BF124" t="b">
        <v>1</v>
      </c>
      <c r="BG124">
        <v>1656170896.7142861</v>
      </c>
      <c r="BH124">
        <v>1716.862142857143</v>
      </c>
      <c r="BI124">
        <v>1775.7492857142861</v>
      </c>
      <c r="BJ124">
        <v>21.01697142857142</v>
      </c>
      <c r="BK124">
        <v>19.17226071428572</v>
      </c>
      <c r="BL124">
        <v>1724.7235714285709</v>
      </c>
      <c r="BM124">
        <v>21.097178571428572</v>
      </c>
      <c r="BN124">
        <v>500.04700000000003</v>
      </c>
      <c r="BO124">
        <v>76.48716785714285</v>
      </c>
      <c r="BP124">
        <v>0.1000453142857143</v>
      </c>
      <c r="BQ124">
        <v>25.230739285714289</v>
      </c>
      <c r="BR124">
        <v>25.156792857142861</v>
      </c>
      <c r="BS124">
        <v>999.9000000000002</v>
      </c>
      <c r="BT124">
        <v>0</v>
      </c>
      <c r="BU124">
        <v>0</v>
      </c>
      <c r="BV124">
        <v>9987.2346428571418</v>
      </c>
      <c r="BW124">
        <v>0</v>
      </c>
      <c r="BX124">
        <v>129.88460714285719</v>
      </c>
      <c r="BY124">
        <v>-58.887439285714279</v>
      </c>
      <c r="BZ124">
        <v>1753.720357142857</v>
      </c>
      <c r="CA124">
        <v>1810.461428571429</v>
      </c>
      <c r="CB124">
        <v>1.8447225</v>
      </c>
      <c r="CC124">
        <v>1775.7492857142861</v>
      </c>
      <c r="CD124">
        <v>19.17226071428572</v>
      </c>
      <c r="CE124">
        <v>1.607529285714286</v>
      </c>
      <c r="CF124">
        <v>1.4664317857142859</v>
      </c>
      <c r="CG124">
        <v>14.03116428571429</v>
      </c>
      <c r="CH124">
        <v>12.622539285714289</v>
      </c>
      <c r="CI124">
        <v>1999.9578571428569</v>
      </c>
      <c r="CJ124">
        <v>0.97999932142857127</v>
      </c>
      <c r="CK124">
        <v>2.0000678571428579E-2</v>
      </c>
      <c r="CL124">
        <v>0</v>
      </c>
      <c r="CM124">
        <v>2.262778571428572</v>
      </c>
      <c r="CN124">
        <v>0</v>
      </c>
      <c r="CO124">
        <v>6406.5989285714286</v>
      </c>
      <c r="CP124">
        <v>16749.107142857141</v>
      </c>
      <c r="CQ124">
        <v>38.769785714285717</v>
      </c>
      <c r="CR124">
        <v>39.205142857142853</v>
      </c>
      <c r="CS124">
        <v>38.85685714285713</v>
      </c>
      <c r="CT124">
        <v>37.401607142857138</v>
      </c>
      <c r="CU124">
        <v>37.734071428571433</v>
      </c>
      <c r="CV124">
        <v>1959.957142857143</v>
      </c>
      <c r="CW124">
        <v>40.000714285714288</v>
      </c>
      <c r="CX124">
        <v>0</v>
      </c>
      <c r="CY124">
        <v>1656170904.8</v>
      </c>
      <c r="CZ124">
        <v>0</v>
      </c>
      <c r="DA124">
        <v>1656169376.0999999</v>
      </c>
      <c r="DB124" t="s">
        <v>361</v>
      </c>
      <c r="DC124">
        <v>1656169373.5999999</v>
      </c>
      <c r="DD124">
        <v>1656169376.0999999</v>
      </c>
      <c r="DE124">
        <v>1</v>
      </c>
      <c r="DF124">
        <v>0.13200000000000001</v>
      </c>
      <c r="DG124">
        <v>7.5999999999999998E-2</v>
      </c>
      <c r="DH124">
        <v>-3.2810000000000001</v>
      </c>
      <c r="DI124">
        <v>-0.13800000000000001</v>
      </c>
      <c r="DJ124">
        <v>420</v>
      </c>
      <c r="DK124">
        <v>17</v>
      </c>
      <c r="DL124">
        <v>0.11</v>
      </c>
      <c r="DM124">
        <v>0.05</v>
      </c>
      <c r="DN124">
        <v>-58.855705000000007</v>
      </c>
      <c r="DO124">
        <v>-0.44736135084417272</v>
      </c>
      <c r="DP124">
        <v>6.4107362876661939E-2</v>
      </c>
      <c r="DQ124">
        <v>0</v>
      </c>
      <c r="DR124">
        <v>1.87780225</v>
      </c>
      <c r="DS124">
        <v>-0.61528041275797618</v>
      </c>
      <c r="DT124">
        <v>5.9502776636368007E-2</v>
      </c>
      <c r="DU124">
        <v>0</v>
      </c>
      <c r="DV124">
        <v>0</v>
      </c>
      <c r="DW124">
        <v>2</v>
      </c>
      <c r="DX124" t="s">
        <v>358</v>
      </c>
      <c r="DY124">
        <v>2.9857100000000001</v>
      </c>
      <c r="DZ124">
        <v>2.7248800000000002</v>
      </c>
      <c r="EA124">
        <v>0.209955</v>
      </c>
      <c r="EB124">
        <v>0.211646</v>
      </c>
      <c r="EC124">
        <v>8.4071099999999996E-2</v>
      </c>
      <c r="ED124">
        <v>7.7514399999999997E-2</v>
      </c>
      <c r="EE124">
        <v>25175.4</v>
      </c>
      <c r="EF124">
        <v>25200.799999999999</v>
      </c>
      <c r="EG124">
        <v>29592.6</v>
      </c>
      <c r="EH124">
        <v>29544</v>
      </c>
      <c r="EI124">
        <v>35923.4</v>
      </c>
      <c r="EJ124">
        <v>36226.800000000003</v>
      </c>
      <c r="EK124">
        <v>41695</v>
      </c>
      <c r="EL124">
        <v>42082.2</v>
      </c>
      <c r="EM124">
        <v>1.627</v>
      </c>
      <c r="EN124">
        <v>2.3027700000000002</v>
      </c>
      <c r="EO124">
        <v>0.102408</v>
      </c>
      <c r="EP124">
        <v>0</v>
      </c>
      <c r="EQ124">
        <v>23.4207</v>
      </c>
      <c r="ER124">
        <v>999.9</v>
      </c>
      <c r="ES124">
        <v>41.2</v>
      </c>
      <c r="ET124">
        <v>29.8</v>
      </c>
      <c r="EU124">
        <v>22.688199999999998</v>
      </c>
      <c r="EV124">
        <v>62.014699999999998</v>
      </c>
      <c r="EW124">
        <v>25.4848</v>
      </c>
      <c r="EX124">
        <v>2</v>
      </c>
      <c r="EY124">
        <v>-0.28906199999999999</v>
      </c>
      <c r="EZ124">
        <v>0</v>
      </c>
      <c r="FA124">
        <v>20.400099999999998</v>
      </c>
      <c r="FB124">
        <v>5.2171399999999997</v>
      </c>
      <c r="FC124">
        <v>12.004300000000001</v>
      </c>
      <c r="FD124">
        <v>4.99085</v>
      </c>
      <c r="FE124">
        <v>3.2885</v>
      </c>
      <c r="FF124">
        <v>4656.3999999999996</v>
      </c>
      <c r="FG124">
        <v>9999</v>
      </c>
      <c r="FH124">
        <v>9999</v>
      </c>
      <c r="FI124">
        <v>81.400000000000006</v>
      </c>
      <c r="FJ124">
        <v>1.86714</v>
      </c>
      <c r="FK124">
        <v>1.86615</v>
      </c>
      <c r="FL124">
        <v>1.8656900000000001</v>
      </c>
      <c r="FM124">
        <v>1.86564</v>
      </c>
      <c r="FN124">
        <v>1.86737</v>
      </c>
      <c r="FO124">
        <v>1.8699699999999999</v>
      </c>
      <c r="FP124">
        <v>1.86859</v>
      </c>
      <c r="FQ124">
        <v>1.86999</v>
      </c>
      <c r="FR124">
        <v>0</v>
      </c>
      <c r="FS124">
        <v>0</v>
      </c>
      <c r="FT124">
        <v>0</v>
      </c>
      <c r="FU124">
        <v>0</v>
      </c>
      <c r="FV124" t="s">
        <v>355</v>
      </c>
      <c r="FW124" t="s">
        <v>356</v>
      </c>
      <c r="FX124" t="s">
        <v>357</v>
      </c>
      <c r="FY124" t="s">
        <v>357</v>
      </c>
      <c r="FZ124" t="s">
        <v>357</v>
      </c>
      <c r="GA124" t="s">
        <v>357</v>
      </c>
      <c r="GB124">
        <v>0</v>
      </c>
      <c r="GC124">
        <v>100</v>
      </c>
      <c r="GD124">
        <v>100</v>
      </c>
      <c r="GE124">
        <v>-7.96</v>
      </c>
      <c r="GF124">
        <v>-0.08</v>
      </c>
      <c r="GG124">
        <v>-1.624389483395291</v>
      </c>
      <c r="GH124">
        <v>-4.1018793927769777E-3</v>
      </c>
      <c r="GI124">
        <v>4.953481889674257E-7</v>
      </c>
      <c r="GJ124">
        <v>-1.2383106132613841E-10</v>
      </c>
      <c r="GK124">
        <v>-0.15180510937277439</v>
      </c>
      <c r="GL124">
        <v>-1.6538770927233871E-2</v>
      </c>
      <c r="GM124">
        <v>1.291337703146669E-3</v>
      </c>
      <c r="GN124">
        <v>-1.6425570027322581E-5</v>
      </c>
      <c r="GO124">
        <v>20</v>
      </c>
      <c r="GP124">
        <v>2316</v>
      </c>
      <c r="GQ124">
        <v>1</v>
      </c>
      <c r="GR124">
        <v>39</v>
      </c>
      <c r="GS124">
        <v>25.5</v>
      </c>
      <c r="GT124">
        <v>25.5</v>
      </c>
      <c r="GU124">
        <v>4.0722699999999996</v>
      </c>
      <c r="GV124">
        <v>2.1752899999999999</v>
      </c>
      <c r="GW124">
        <v>1.94702</v>
      </c>
      <c r="GX124">
        <v>2.7685499999999998</v>
      </c>
      <c r="GY124">
        <v>2.19482</v>
      </c>
      <c r="GZ124">
        <v>2.33887</v>
      </c>
      <c r="HA124">
        <v>33.783200000000001</v>
      </c>
      <c r="HB124">
        <v>15.6556</v>
      </c>
      <c r="HC124">
        <v>18</v>
      </c>
      <c r="HD124">
        <v>293.87900000000002</v>
      </c>
      <c r="HE124">
        <v>716.49300000000005</v>
      </c>
      <c r="HF124">
        <v>23.954899999999999</v>
      </c>
      <c r="HG124">
        <v>23.666499999999999</v>
      </c>
      <c r="HH124">
        <v>30.000399999999999</v>
      </c>
      <c r="HI124">
        <v>23.420999999999999</v>
      </c>
      <c r="HJ124">
        <v>23.2364</v>
      </c>
      <c r="HK124">
        <v>81.471500000000006</v>
      </c>
      <c r="HL124">
        <v>15.7143</v>
      </c>
      <c r="HM124">
        <v>42.54</v>
      </c>
      <c r="HN124">
        <v>-999.9</v>
      </c>
      <c r="HO124">
        <v>1824.75</v>
      </c>
      <c r="HP124">
        <v>19.226299999999998</v>
      </c>
      <c r="HQ124">
        <v>101.21299999999999</v>
      </c>
      <c r="HR124">
        <v>101.086</v>
      </c>
    </row>
    <row r="125" spans="1:226" x14ac:dyDescent="0.2">
      <c r="A125">
        <v>132</v>
      </c>
      <c r="B125">
        <v>1656170909.5</v>
      </c>
      <c r="C125">
        <v>1896.900000095367</v>
      </c>
      <c r="D125" t="s">
        <v>576</v>
      </c>
      <c r="E125" t="s">
        <v>577</v>
      </c>
      <c r="F125">
        <v>5</v>
      </c>
      <c r="G125" t="s">
        <v>351</v>
      </c>
      <c r="H125" t="s">
        <v>352</v>
      </c>
      <c r="I125">
        <v>1656170902</v>
      </c>
      <c r="J125">
        <f t="shared" si="68"/>
        <v>1.5273531094945551E-3</v>
      </c>
      <c r="K125">
        <f t="shared" si="69"/>
        <v>1.5273531094945552</v>
      </c>
      <c r="L125">
        <f t="shared" si="70"/>
        <v>28.187145797115942</v>
      </c>
      <c r="M125">
        <f t="shared" si="71"/>
        <v>1734.5955555555561</v>
      </c>
      <c r="N125">
        <f t="shared" si="72"/>
        <v>1054.1177867162296</v>
      </c>
      <c r="O125">
        <f t="shared" si="73"/>
        <v>80.731950239815546</v>
      </c>
      <c r="P125">
        <f t="shared" si="74"/>
        <v>132.84785044141813</v>
      </c>
      <c r="Q125">
        <f t="shared" si="75"/>
        <v>7.2269371818415834E-2</v>
      </c>
      <c r="R125">
        <f t="shared" si="76"/>
        <v>2.4832759524693584</v>
      </c>
      <c r="S125">
        <f t="shared" si="77"/>
        <v>7.1120955230677435E-2</v>
      </c>
      <c r="T125">
        <f t="shared" si="78"/>
        <v>4.4552257520815805E-2</v>
      </c>
      <c r="U125">
        <f t="shared" si="79"/>
        <v>321.51085733333343</v>
      </c>
      <c r="V125">
        <f t="shared" si="80"/>
        <v>26.950460576824142</v>
      </c>
      <c r="W125">
        <f t="shared" si="81"/>
        <v>25.122837037037041</v>
      </c>
      <c r="X125">
        <f t="shared" si="82"/>
        <v>3.2030383913553093</v>
      </c>
      <c r="Y125">
        <f t="shared" si="83"/>
        <v>50.029564532050088</v>
      </c>
      <c r="Z125">
        <f t="shared" si="84"/>
        <v>1.6099756804105023</v>
      </c>
      <c r="AA125">
        <f t="shared" si="85"/>
        <v>3.218048558825882</v>
      </c>
      <c r="AB125">
        <f t="shared" si="86"/>
        <v>1.593062710944807</v>
      </c>
      <c r="AC125">
        <f t="shared" si="87"/>
        <v>-67.356272128709875</v>
      </c>
      <c r="AD125">
        <f t="shared" si="88"/>
        <v>10.511435675543174</v>
      </c>
      <c r="AE125">
        <f t="shared" si="89"/>
        <v>0.89682056971626201</v>
      </c>
      <c r="AF125">
        <f t="shared" si="90"/>
        <v>265.56284144988302</v>
      </c>
      <c r="AG125">
        <f t="shared" si="91"/>
        <v>46.45858577688638</v>
      </c>
      <c r="AH125">
        <f t="shared" si="92"/>
        <v>1.537202314802395</v>
      </c>
      <c r="AI125">
        <f t="shared" si="93"/>
        <v>28.187145797115942</v>
      </c>
      <c r="AJ125">
        <v>1844.1540209178379</v>
      </c>
      <c r="AK125">
        <v>1795.7606060606049</v>
      </c>
      <c r="AL125">
        <v>3.391096497713157</v>
      </c>
      <c r="AM125">
        <v>66.509081150718828</v>
      </c>
      <c r="AN125">
        <f t="shared" si="94"/>
        <v>1.5273531094945552</v>
      </c>
      <c r="AO125">
        <v>19.241884934061851</v>
      </c>
      <c r="AP125">
        <v>21.03593939393939</v>
      </c>
      <c r="AQ125">
        <v>2.095383170666338E-5</v>
      </c>
      <c r="AR125">
        <v>78.166941239200895</v>
      </c>
      <c r="AS125">
        <v>161</v>
      </c>
      <c r="AT125">
        <v>32</v>
      </c>
      <c r="AU125">
        <f t="shared" si="95"/>
        <v>1</v>
      </c>
      <c r="AV125">
        <f t="shared" si="96"/>
        <v>0</v>
      </c>
      <c r="AW125">
        <f t="shared" si="97"/>
        <v>40668.609871441215</v>
      </c>
      <c r="AX125">
        <f t="shared" si="98"/>
        <v>1999.9677777777781</v>
      </c>
      <c r="AY125">
        <f t="shared" si="99"/>
        <v>1681.1729333333335</v>
      </c>
      <c r="AZ125">
        <f t="shared" si="100"/>
        <v>0.84060000966682236</v>
      </c>
      <c r="BA125">
        <f t="shared" si="101"/>
        <v>0.16075801865696726</v>
      </c>
      <c r="BB125">
        <v>6</v>
      </c>
      <c r="BC125">
        <v>0.5</v>
      </c>
      <c r="BD125" t="s">
        <v>353</v>
      </c>
      <c r="BE125">
        <v>2</v>
      </c>
      <c r="BF125" t="b">
        <v>1</v>
      </c>
      <c r="BG125">
        <v>1656170902</v>
      </c>
      <c r="BH125">
        <v>1734.5955555555561</v>
      </c>
      <c r="BI125">
        <v>1793.541851851852</v>
      </c>
      <c r="BJ125">
        <v>21.021466666666669</v>
      </c>
      <c r="BK125">
        <v>19.21571481481481</v>
      </c>
      <c r="BL125">
        <v>1742.518888888889</v>
      </c>
      <c r="BM125">
        <v>21.101599999999991</v>
      </c>
      <c r="BN125">
        <v>500.03151851851862</v>
      </c>
      <c r="BO125">
        <v>76.487218518518517</v>
      </c>
      <c r="BP125">
        <v>0.1000009148148148</v>
      </c>
      <c r="BQ125">
        <v>25.20135185185185</v>
      </c>
      <c r="BR125">
        <v>25.122837037037041</v>
      </c>
      <c r="BS125">
        <v>999.90000000000009</v>
      </c>
      <c r="BT125">
        <v>0</v>
      </c>
      <c r="BU125">
        <v>0</v>
      </c>
      <c r="BV125">
        <v>9994.9744444444441</v>
      </c>
      <c r="BW125">
        <v>0</v>
      </c>
      <c r="BX125">
        <v>129.91344444444451</v>
      </c>
      <c r="BY125">
        <v>-58.946737037037032</v>
      </c>
      <c r="BZ125">
        <v>1771.8422222222221</v>
      </c>
      <c r="CA125">
        <v>1828.682592592593</v>
      </c>
      <c r="CB125">
        <v>1.8057618518518519</v>
      </c>
      <c r="CC125">
        <v>1793.541851851852</v>
      </c>
      <c r="CD125">
        <v>19.21571481481481</v>
      </c>
      <c r="CE125">
        <v>1.607874074074074</v>
      </c>
      <c r="CF125">
        <v>1.469756666666667</v>
      </c>
      <c r="CG125">
        <v>14.034477777777781</v>
      </c>
      <c r="CH125">
        <v>12.657096296296301</v>
      </c>
      <c r="CI125">
        <v>1999.9677777777781</v>
      </c>
      <c r="CJ125">
        <v>0.98000044444444423</v>
      </c>
      <c r="CK125">
        <v>1.9999555555555552E-2</v>
      </c>
      <c r="CL125">
        <v>0</v>
      </c>
      <c r="CM125">
        <v>2.321974074074074</v>
      </c>
      <c r="CN125">
        <v>0</v>
      </c>
      <c r="CO125">
        <v>6404.64962962963</v>
      </c>
      <c r="CP125">
        <v>16749.18888888889</v>
      </c>
      <c r="CQ125">
        <v>38.863111111111117</v>
      </c>
      <c r="CR125">
        <v>39.284481481481492</v>
      </c>
      <c r="CS125">
        <v>38.93266666666667</v>
      </c>
      <c r="CT125">
        <v>37.481222222222222</v>
      </c>
      <c r="CU125">
        <v>37.81455555555555</v>
      </c>
      <c r="CV125">
        <v>1959.967777777777</v>
      </c>
      <c r="CW125">
        <v>40</v>
      </c>
      <c r="CX125">
        <v>0</v>
      </c>
      <c r="CY125">
        <v>1656170909.5999999</v>
      </c>
      <c r="CZ125">
        <v>0</v>
      </c>
      <c r="DA125">
        <v>1656169376.0999999</v>
      </c>
      <c r="DB125" t="s">
        <v>361</v>
      </c>
      <c r="DC125">
        <v>1656169373.5999999</v>
      </c>
      <c r="DD125">
        <v>1656169376.0999999</v>
      </c>
      <c r="DE125">
        <v>1</v>
      </c>
      <c r="DF125">
        <v>0.13200000000000001</v>
      </c>
      <c r="DG125">
        <v>7.5999999999999998E-2</v>
      </c>
      <c r="DH125">
        <v>-3.2810000000000001</v>
      </c>
      <c r="DI125">
        <v>-0.13800000000000001</v>
      </c>
      <c r="DJ125">
        <v>420</v>
      </c>
      <c r="DK125">
        <v>17</v>
      </c>
      <c r="DL125">
        <v>0.11</v>
      </c>
      <c r="DM125">
        <v>0.05</v>
      </c>
      <c r="DN125">
        <v>-58.912424390243892</v>
      </c>
      <c r="DO125">
        <v>-0.5548766550523162</v>
      </c>
      <c r="DP125">
        <v>7.9909219164969E-2</v>
      </c>
      <c r="DQ125">
        <v>0</v>
      </c>
      <c r="DR125">
        <v>1.836150487804878</v>
      </c>
      <c r="DS125">
        <v>-0.48192857142857198</v>
      </c>
      <c r="DT125">
        <v>5.0203047859628938E-2</v>
      </c>
      <c r="DU125">
        <v>0</v>
      </c>
      <c r="DV125">
        <v>0</v>
      </c>
      <c r="DW125">
        <v>2</v>
      </c>
      <c r="DX125" t="s">
        <v>358</v>
      </c>
      <c r="DY125">
        <v>2.98549</v>
      </c>
      <c r="DZ125">
        <v>2.72465</v>
      </c>
      <c r="EA125">
        <v>0.21113599999999999</v>
      </c>
      <c r="EB125">
        <v>0.212809</v>
      </c>
      <c r="EC125">
        <v>8.4092200000000006E-2</v>
      </c>
      <c r="ED125">
        <v>7.7522800000000003E-2</v>
      </c>
      <c r="EE125">
        <v>25137.9</v>
      </c>
      <c r="EF125">
        <v>25163.7</v>
      </c>
      <c r="EG125">
        <v>29592.7</v>
      </c>
      <c r="EH125">
        <v>29544.1</v>
      </c>
      <c r="EI125">
        <v>35922.699999999997</v>
      </c>
      <c r="EJ125">
        <v>36226.5</v>
      </c>
      <c r="EK125">
        <v>41695.1</v>
      </c>
      <c r="EL125">
        <v>42082.1</v>
      </c>
      <c r="EM125">
        <v>1.62602</v>
      </c>
      <c r="EN125">
        <v>2.3027700000000002</v>
      </c>
      <c r="EO125">
        <v>0.10316400000000001</v>
      </c>
      <c r="EP125">
        <v>0</v>
      </c>
      <c r="EQ125">
        <v>23.3873</v>
      </c>
      <c r="ER125">
        <v>999.9</v>
      </c>
      <c r="ES125">
        <v>41.2</v>
      </c>
      <c r="ET125">
        <v>29.8</v>
      </c>
      <c r="EU125">
        <v>22.6861</v>
      </c>
      <c r="EV125">
        <v>61.964700000000001</v>
      </c>
      <c r="EW125">
        <v>25.552900000000001</v>
      </c>
      <c r="EX125">
        <v>2</v>
      </c>
      <c r="EY125">
        <v>-0.28876299999999999</v>
      </c>
      <c r="EZ125">
        <v>0</v>
      </c>
      <c r="FA125">
        <v>20.400200000000002</v>
      </c>
      <c r="FB125">
        <v>5.2165400000000002</v>
      </c>
      <c r="FC125">
        <v>12.004300000000001</v>
      </c>
      <c r="FD125">
        <v>4.9908000000000001</v>
      </c>
      <c r="FE125">
        <v>3.2885</v>
      </c>
      <c r="FF125">
        <v>4656.3999999999996</v>
      </c>
      <c r="FG125">
        <v>9999</v>
      </c>
      <c r="FH125">
        <v>9999</v>
      </c>
      <c r="FI125">
        <v>81.400000000000006</v>
      </c>
      <c r="FJ125">
        <v>1.8671800000000001</v>
      </c>
      <c r="FK125">
        <v>1.86615</v>
      </c>
      <c r="FL125">
        <v>1.8656900000000001</v>
      </c>
      <c r="FM125">
        <v>1.8656600000000001</v>
      </c>
      <c r="FN125">
        <v>1.86737</v>
      </c>
      <c r="FO125">
        <v>1.8699600000000001</v>
      </c>
      <c r="FP125">
        <v>1.86859</v>
      </c>
      <c r="FQ125">
        <v>1.87001</v>
      </c>
      <c r="FR125">
        <v>0</v>
      </c>
      <c r="FS125">
        <v>0</v>
      </c>
      <c r="FT125">
        <v>0</v>
      </c>
      <c r="FU125">
        <v>0</v>
      </c>
      <c r="FV125" t="s">
        <v>355</v>
      </c>
      <c r="FW125" t="s">
        <v>356</v>
      </c>
      <c r="FX125" t="s">
        <v>357</v>
      </c>
      <c r="FY125" t="s">
        <v>357</v>
      </c>
      <c r="FZ125" t="s">
        <v>357</v>
      </c>
      <c r="GA125" t="s">
        <v>357</v>
      </c>
      <c r="GB125">
        <v>0</v>
      </c>
      <c r="GC125">
        <v>100</v>
      </c>
      <c r="GD125">
        <v>100</v>
      </c>
      <c r="GE125">
        <v>-8.02</v>
      </c>
      <c r="GF125">
        <v>-7.9899999999999999E-2</v>
      </c>
      <c r="GG125">
        <v>-1.624389483395291</v>
      </c>
      <c r="GH125">
        <v>-4.1018793927769777E-3</v>
      </c>
      <c r="GI125">
        <v>4.953481889674257E-7</v>
      </c>
      <c r="GJ125">
        <v>-1.2383106132613841E-10</v>
      </c>
      <c r="GK125">
        <v>-0.15180510937277439</v>
      </c>
      <c r="GL125">
        <v>-1.6538770927233871E-2</v>
      </c>
      <c r="GM125">
        <v>1.291337703146669E-3</v>
      </c>
      <c r="GN125">
        <v>-1.6425570027322581E-5</v>
      </c>
      <c r="GO125">
        <v>20</v>
      </c>
      <c r="GP125">
        <v>2316</v>
      </c>
      <c r="GQ125">
        <v>1</v>
      </c>
      <c r="GR125">
        <v>39</v>
      </c>
      <c r="GS125">
        <v>25.6</v>
      </c>
      <c r="GT125">
        <v>25.6</v>
      </c>
      <c r="GU125">
        <v>4.1015600000000001</v>
      </c>
      <c r="GV125">
        <v>2.17041</v>
      </c>
      <c r="GW125">
        <v>1.94702</v>
      </c>
      <c r="GX125">
        <v>2.7697799999999999</v>
      </c>
      <c r="GY125">
        <v>2.19482</v>
      </c>
      <c r="GZ125">
        <v>2.3571800000000001</v>
      </c>
      <c r="HA125">
        <v>33.805700000000002</v>
      </c>
      <c r="HB125">
        <v>15.664300000000001</v>
      </c>
      <c r="HC125">
        <v>18</v>
      </c>
      <c r="HD125">
        <v>293.50400000000002</v>
      </c>
      <c r="HE125">
        <v>716.56100000000004</v>
      </c>
      <c r="HF125">
        <v>23.950600000000001</v>
      </c>
      <c r="HG125">
        <v>23.67</v>
      </c>
      <c r="HH125">
        <v>30.000299999999999</v>
      </c>
      <c r="HI125">
        <v>23.425999999999998</v>
      </c>
      <c r="HJ125">
        <v>23.241299999999999</v>
      </c>
      <c r="HK125">
        <v>82.048500000000004</v>
      </c>
      <c r="HL125">
        <v>15.7143</v>
      </c>
      <c r="HM125">
        <v>42.54</v>
      </c>
      <c r="HN125">
        <v>-999.9</v>
      </c>
      <c r="HO125">
        <v>1838.13</v>
      </c>
      <c r="HP125">
        <v>19.226299999999998</v>
      </c>
      <c r="HQ125">
        <v>101.214</v>
      </c>
      <c r="HR125">
        <v>101.08499999999999</v>
      </c>
    </row>
    <row r="126" spans="1:226" x14ac:dyDescent="0.2">
      <c r="A126">
        <v>133</v>
      </c>
      <c r="B126">
        <v>1656170914.5</v>
      </c>
      <c r="C126">
        <v>1901.900000095367</v>
      </c>
      <c r="D126" t="s">
        <v>578</v>
      </c>
      <c r="E126" t="s">
        <v>579</v>
      </c>
      <c r="F126">
        <v>5</v>
      </c>
      <c r="G126" t="s">
        <v>351</v>
      </c>
      <c r="H126" t="s">
        <v>352</v>
      </c>
      <c r="I126">
        <v>1656170906.7142861</v>
      </c>
      <c r="J126">
        <f t="shared" si="68"/>
        <v>1.521758329645934E-3</v>
      </c>
      <c r="K126">
        <f t="shared" si="69"/>
        <v>1.521758329645934</v>
      </c>
      <c r="L126">
        <f t="shared" si="70"/>
        <v>28.2283656100816</v>
      </c>
      <c r="M126">
        <f t="shared" si="71"/>
        <v>1750.377857142857</v>
      </c>
      <c r="N126">
        <f t="shared" si="72"/>
        <v>1068.3807634868344</v>
      </c>
      <c r="O126">
        <f t="shared" si="73"/>
        <v>81.824140430267988</v>
      </c>
      <c r="P126">
        <f t="shared" si="74"/>
        <v>134.05629199224498</v>
      </c>
      <c r="Q126">
        <f t="shared" si="75"/>
        <v>7.2241882864342188E-2</v>
      </c>
      <c r="R126">
        <f t="shared" si="76"/>
        <v>2.483216239070694</v>
      </c>
      <c r="S126">
        <f t="shared" si="77"/>
        <v>7.1094305151527801E-2</v>
      </c>
      <c r="T126">
        <f t="shared" si="78"/>
        <v>4.4535527493762411E-2</v>
      </c>
      <c r="U126">
        <f t="shared" si="79"/>
        <v>321.5053622142857</v>
      </c>
      <c r="V126">
        <f t="shared" si="80"/>
        <v>26.933654802727645</v>
      </c>
      <c r="W126">
        <f t="shared" si="81"/>
        <v>25.09854285714286</v>
      </c>
      <c r="X126">
        <f t="shared" si="82"/>
        <v>3.1984063320263889</v>
      </c>
      <c r="Y126">
        <f t="shared" si="83"/>
        <v>50.102468113906859</v>
      </c>
      <c r="Z126">
        <f t="shared" si="84"/>
        <v>1.6105440640282764</v>
      </c>
      <c r="AA126">
        <f t="shared" si="85"/>
        <v>3.2145004520869906</v>
      </c>
      <c r="AB126">
        <f t="shared" si="86"/>
        <v>1.5878622679981125</v>
      </c>
      <c r="AC126">
        <f t="shared" si="87"/>
        <v>-67.10954233738569</v>
      </c>
      <c r="AD126">
        <f t="shared" si="88"/>
        <v>11.282806718852008</v>
      </c>
      <c r="AE126">
        <f t="shared" si="89"/>
        <v>0.96244860569048474</v>
      </c>
      <c r="AF126">
        <f t="shared" si="90"/>
        <v>266.6410752014425</v>
      </c>
      <c r="AG126">
        <f t="shared" si="91"/>
        <v>46.540811601441355</v>
      </c>
      <c r="AH126">
        <f t="shared" si="92"/>
        <v>1.5235891364244334</v>
      </c>
      <c r="AI126">
        <f t="shared" si="93"/>
        <v>28.2283656100816</v>
      </c>
      <c r="AJ126">
        <v>1861.3500904946311</v>
      </c>
      <c r="AK126">
        <v>1812.8372121212119</v>
      </c>
      <c r="AL126">
        <v>3.4076914125548821</v>
      </c>
      <c r="AM126">
        <v>66.509081150718828</v>
      </c>
      <c r="AN126">
        <f t="shared" si="94"/>
        <v>1.521758329645934</v>
      </c>
      <c r="AO126">
        <v>19.245766304769749</v>
      </c>
      <c r="AP126">
        <v>21.033270303030299</v>
      </c>
      <c r="AQ126">
        <v>1.22199391148369E-5</v>
      </c>
      <c r="AR126">
        <v>78.166941239200895</v>
      </c>
      <c r="AS126">
        <v>162</v>
      </c>
      <c r="AT126">
        <v>32</v>
      </c>
      <c r="AU126">
        <f t="shared" si="95"/>
        <v>1</v>
      </c>
      <c r="AV126">
        <f t="shared" si="96"/>
        <v>0</v>
      </c>
      <c r="AW126">
        <f t="shared" si="97"/>
        <v>40669.635831850785</v>
      </c>
      <c r="AX126">
        <f t="shared" si="98"/>
        <v>1999.934642857143</v>
      </c>
      <c r="AY126">
        <f t="shared" si="99"/>
        <v>1681.1449928571431</v>
      </c>
      <c r="AZ126">
        <f t="shared" si="100"/>
        <v>0.84059996603460441</v>
      </c>
      <c r="BA126">
        <f t="shared" si="101"/>
        <v>0.16075793444678638</v>
      </c>
      <c r="BB126">
        <v>6</v>
      </c>
      <c r="BC126">
        <v>0.5</v>
      </c>
      <c r="BD126" t="s">
        <v>353</v>
      </c>
      <c r="BE126">
        <v>2</v>
      </c>
      <c r="BF126" t="b">
        <v>1</v>
      </c>
      <c r="BG126">
        <v>1656170906.7142861</v>
      </c>
      <c r="BH126">
        <v>1750.377857142857</v>
      </c>
      <c r="BI126">
        <v>1809.4224999999999</v>
      </c>
      <c r="BJ126">
        <v>21.028932142857141</v>
      </c>
      <c r="BK126">
        <v>19.239210714285711</v>
      </c>
      <c r="BL126">
        <v>1758.3564285714281</v>
      </c>
      <c r="BM126">
        <v>21.108946428571439</v>
      </c>
      <c r="BN126">
        <v>500.03860714285707</v>
      </c>
      <c r="BO126">
        <v>76.48701785714286</v>
      </c>
      <c r="BP126">
        <v>0.1000410142857143</v>
      </c>
      <c r="BQ126">
        <v>25.18282142857143</v>
      </c>
      <c r="BR126">
        <v>25.09854285714286</v>
      </c>
      <c r="BS126">
        <v>999.9000000000002</v>
      </c>
      <c r="BT126">
        <v>0</v>
      </c>
      <c r="BU126">
        <v>0</v>
      </c>
      <c r="BV126">
        <v>9994.6171428571433</v>
      </c>
      <c r="BW126">
        <v>0</v>
      </c>
      <c r="BX126">
        <v>129.93082142857151</v>
      </c>
      <c r="BY126">
        <v>-59.044882142857141</v>
      </c>
      <c r="BZ126">
        <v>1787.976428571428</v>
      </c>
      <c r="CA126">
        <v>1844.9171428571431</v>
      </c>
      <c r="CB126">
        <v>1.789730714285714</v>
      </c>
      <c r="CC126">
        <v>1809.4224999999999</v>
      </c>
      <c r="CD126">
        <v>19.239210714285711</v>
      </c>
      <c r="CE126">
        <v>1.608441071428572</v>
      </c>
      <c r="CF126">
        <v>1.4715496428571431</v>
      </c>
      <c r="CG126">
        <v>14.03991071428571</v>
      </c>
      <c r="CH126">
        <v>12.67571785714285</v>
      </c>
      <c r="CI126">
        <v>1999.934642857143</v>
      </c>
      <c r="CJ126">
        <v>0.98000124999999982</v>
      </c>
      <c r="CK126">
        <v>1.999874642857143E-2</v>
      </c>
      <c r="CL126">
        <v>0</v>
      </c>
      <c r="CM126">
        <v>2.3311642857142858</v>
      </c>
      <c r="CN126">
        <v>0</v>
      </c>
      <c r="CO126">
        <v>6403.1528571428562</v>
      </c>
      <c r="CP126">
        <v>16748.91785714286</v>
      </c>
      <c r="CQ126">
        <v>38.946071428571422</v>
      </c>
      <c r="CR126">
        <v>39.354642857142849</v>
      </c>
      <c r="CS126">
        <v>38.99746428571428</v>
      </c>
      <c r="CT126">
        <v>37.573321428571433</v>
      </c>
      <c r="CU126">
        <v>37.876892857142863</v>
      </c>
      <c r="CV126">
        <v>1959.9382142857139</v>
      </c>
      <c r="CW126">
        <v>39.996428571428567</v>
      </c>
      <c r="CX126">
        <v>0</v>
      </c>
      <c r="CY126">
        <v>1656170915</v>
      </c>
      <c r="CZ126">
        <v>0</v>
      </c>
      <c r="DA126">
        <v>1656169376.0999999</v>
      </c>
      <c r="DB126" t="s">
        <v>361</v>
      </c>
      <c r="DC126">
        <v>1656169373.5999999</v>
      </c>
      <c r="DD126">
        <v>1656169376.0999999</v>
      </c>
      <c r="DE126">
        <v>1</v>
      </c>
      <c r="DF126">
        <v>0.13200000000000001</v>
      </c>
      <c r="DG126">
        <v>7.5999999999999998E-2</v>
      </c>
      <c r="DH126">
        <v>-3.2810000000000001</v>
      </c>
      <c r="DI126">
        <v>-0.13800000000000001</v>
      </c>
      <c r="DJ126">
        <v>420</v>
      </c>
      <c r="DK126">
        <v>17</v>
      </c>
      <c r="DL126">
        <v>0.11</v>
      </c>
      <c r="DM126">
        <v>0.05</v>
      </c>
      <c r="DN126">
        <v>-59.003039999999999</v>
      </c>
      <c r="DO126">
        <v>-1.22782739211999</v>
      </c>
      <c r="DP126">
        <v>0.1333989501457947</v>
      </c>
      <c r="DQ126">
        <v>0</v>
      </c>
      <c r="DR126">
        <v>1.8025059999999999</v>
      </c>
      <c r="DS126">
        <v>-0.1964845778611671</v>
      </c>
      <c r="DT126">
        <v>2.4491328955367049E-2</v>
      </c>
      <c r="DU126">
        <v>0</v>
      </c>
      <c r="DV126">
        <v>0</v>
      </c>
      <c r="DW126">
        <v>2</v>
      </c>
      <c r="DX126" t="s">
        <v>358</v>
      </c>
      <c r="DY126">
        <v>2.98543</v>
      </c>
      <c r="DZ126">
        <v>2.7245499999999998</v>
      </c>
      <c r="EA126">
        <v>0.212312</v>
      </c>
      <c r="EB126">
        <v>0.213951</v>
      </c>
      <c r="EC126">
        <v>8.4081600000000006E-2</v>
      </c>
      <c r="ED126">
        <v>7.7532100000000007E-2</v>
      </c>
      <c r="EE126">
        <v>25100.2</v>
      </c>
      <c r="EF126">
        <v>25127.5</v>
      </c>
      <c r="EG126">
        <v>29592.400000000001</v>
      </c>
      <c r="EH126">
        <v>29544.3</v>
      </c>
      <c r="EI126">
        <v>35922.5</v>
      </c>
      <c r="EJ126">
        <v>36226.5</v>
      </c>
      <c r="EK126">
        <v>41694.400000000001</v>
      </c>
      <c r="EL126">
        <v>42082.5</v>
      </c>
      <c r="EM126">
        <v>1.6257299999999999</v>
      </c>
      <c r="EN126">
        <v>2.3028</v>
      </c>
      <c r="EO126">
        <v>0.104278</v>
      </c>
      <c r="EP126">
        <v>0</v>
      </c>
      <c r="EQ126">
        <v>23.3596</v>
      </c>
      <c r="ER126">
        <v>999.9</v>
      </c>
      <c r="ES126">
        <v>41.1</v>
      </c>
      <c r="ET126">
        <v>29.8</v>
      </c>
      <c r="EU126">
        <v>22.6311</v>
      </c>
      <c r="EV126">
        <v>61.764699999999998</v>
      </c>
      <c r="EW126">
        <v>25.4968</v>
      </c>
      <c r="EX126">
        <v>2</v>
      </c>
      <c r="EY126">
        <v>-0.28869400000000001</v>
      </c>
      <c r="EZ126">
        <v>0</v>
      </c>
      <c r="FA126">
        <v>20.400099999999998</v>
      </c>
      <c r="FB126">
        <v>5.2168400000000004</v>
      </c>
      <c r="FC126">
        <v>12.0047</v>
      </c>
      <c r="FD126">
        <v>4.9909499999999998</v>
      </c>
      <c r="FE126">
        <v>3.2885</v>
      </c>
      <c r="FF126">
        <v>4656.7</v>
      </c>
      <c r="FG126">
        <v>9999</v>
      </c>
      <c r="FH126">
        <v>9999</v>
      </c>
      <c r="FI126">
        <v>81.400000000000006</v>
      </c>
      <c r="FJ126">
        <v>1.86713</v>
      </c>
      <c r="FK126">
        <v>1.86615</v>
      </c>
      <c r="FL126">
        <v>1.8656900000000001</v>
      </c>
      <c r="FM126">
        <v>1.8656600000000001</v>
      </c>
      <c r="FN126">
        <v>1.86737</v>
      </c>
      <c r="FO126">
        <v>1.8699600000000001</v>
      </c>
      <c r="FP126">
        <v>1.86859</v>
      </c>
      <c r="FQ126">
        <v>1.87</v>
      </c>
      <c r="FR126">
        <v>0</v>
      </c>
      <c r="FS126">
        <v>0</v>
      </c>
      <c r="FT126">
        <v>0</v>
      </c>
      <c r="FU126">
        <v>0</v>
      </c>
      <c r="FV126" t="s">
        <v>355</v>
      </c>
      <c r="FW126" t="s">
        <v>356</v>
      </c>
      <c r="FX126" t="s">
        <v>357</v>
      </c>
      <c r="FY126" t="s">
        <v>357</v>
      </c>
      <c r="FZ126" t="s">
        <v>357</v>
      </c>
      <c r="GA126" t="s">
        <v>357</v>
      </c>
      <c r="GB126">
        <v>0</v>
      </c>
      <c r="GC126">
        <v>100</v>
      </c>
      <c r="GD126">
        <v>100</v>
      </c>
      <c r="GE126">
        <v>-8.08</v>
      </c>
      <c r="GF126">
        <v>-7.9899999999999999E-2</v>
      </c>
      <c r="GG126">
        <v>-1.624389483395291</v>
      </c>
      <c r="GH126">
        <v>-4.1018793927769777E-3</v>
      </c>
      <c r="GI126">
        <v>4.953481889674257E-7</v>
      </c>
      <c r="GJ126">
        <v>-1.2383106132613841E-10</v>
      </c>
      <c r="GK126">
        <v>-0.15180510937277439</v>
      </c>
      <c r="GL126">
        <v>-1.6538770927233871E-2</v>
      </c>
      <c r="GM126">
        <v>1.291337703146669E-3</v>
      </c>
      <c r="GN126">
        <v>-1.6425570027322581E-5</v>
      </c>
      <c r="GO126">
        <v>20</v>
      </c>
      <c r="GP126">
        <v>2316</v>
      </c>
      <c r="GQ126">
        <v>1</v>
      </c>
      <c r="GR126">
        <v>39</v>
      </c>
      <c r="GS126">
        <v>25.7</v>
      </c>
      <c r="GT126">
        <v>25.6</v>
      </c>
      <c r="GU126">
        <v>4.1272000000000002</v>
      </c>
      <c r="GV126">
        <v>2.1765099999999999</v>
      </c>
      <c r="GW126">
        <v>1.94702</v>
      </c>
      <c r="GX126">
        <v>2.7697799999999999</v>
      </c>
      <c r="GY126">
        <v>2.19482</v>
      </c>
      <c r="GZ126">
        <v>2.33887</v>
      </c>
      <c r="HA126">
        <v>33.805700000000002</v>
      </c>
      <c r="HB126">
        <v>15.6556</v>
      </c>
      <c r="HC126">
        <v>18</v>
      </c>
      <c r="HD126">
        <v>293.404</v>
      </c>
      <c r="HE126">
        <v>716.65</v>
      </c>
      <c r="HF126">
        <v>23.946000000000002</v>
      </c>
      <c r="HG126">
        <v>23.673400000000001</v>
      </c>
      <c r="HH126">
        <v>30.000299999999999</v>
      </c>
      <c r="HI126">
        <v>23.430900000000001</v>
      </c>
      <c r="HJ126">
        <v>23.246200000000002</v>
      </c>
      <c r="HK126">
        <v>82.562200000000004</v>
      </c>
      <c r="HL126">
        <v>15.7143</v>
      </c>
      <c r="HM126">
        <v>42.54</v>
      </c>
      <c r="HN126">
        <v>-999.9</v>
      </c>
      <c r="HO126">
        <v>1858.18</v>
      </c>
      <c r="HP126">
        <v>19.226299999999998</v>
      </c>
      <c r="HQ126">
        <v>101.212</v>
      </c>
      <c r="HR126">
        <v>101.086</v>
      </c>
    </row>
    <row r="127" spans="1:226" x14ac:dyDescent="0.2">
      <c r="A127">
        <v>134</v>
      </c>
      <c r="B127">
        <v>1656170919.5</v>
      </c>
      <c r="C127">
        <v>1906.900000095367</v>
      </c>
      <c r="D127" t="s">
        <v>580</v>
      </c>
      <c r="E127" t="s">
        <v>581</v>
      </c>
      <c r="F127">
        <v>5</v>
      </c>
      <c r="G127" t="s">
        <v>351</v>
      </c>
      <c r="H127" t="s">
        <v>352</v>
      </c>
      <c r="I127">
        <v>1656170912</v>
      </c>
      <c r="J127">
        <f t="shared" si="68"/>
        <v>1.5072309011147787E-3</v>
      </c>
      <c r="K127">
        <f t="shared" si="69"/>
        <v>1.5072309011147786</v>
      </c>
      <c r="L127">
        <f t="shared" si="70"/>
        <v>27.969206547042884</v>
      </c>
      <c r="M127">
        <f t="shared" si="71"/>
        <v>1768.0725925925931</v>
      </c>
      <c r="N127">
        <f t="shared" si="72"/>
        <v>1087.1377102404954</v>
      </c>
      <c r="O127">
        <f t="shared" si="73"/>
        <v>83.261039065084461</v>
      </c>
      <c r="P127">
        <f t="shared" si="74"/>
        <v>135.41206400538815</v>
      </c>
      <c r="Q127">
        <f t="shared" si="75"/>
        <v>7.1747708084692358E-2</v>
      </c>
      <c r="R127">
        <f t="shared" si="76"/>
        <v>2.4818876314868801</v>
      </c>
      <c r="S127">
        <f t="shared" si="77"/>
        <v>7.0615048482376278E-2</v>
      </c>
      <c r="T127">
        <f t="shared" si="78"/>
        <v>4.4234680769773826E-2</v>
      </c>
      <c r="U127">
        <f t="shared" si="79"/>
        <v>321.50891299999995</v>
      </c>
      <c r="V127">
        <f t="shared" si="80"/>
        <v>26.922622147344317</v>
      </c>
      <c r="W127">
        <f t="shared" si="81"/>
        <v>25.07621111111111</v>
      </c>
      <c r="X127">
        <f t="shared" si="82"/>
        <v>3.1941536052970112</v>
      </c>
      <c r="Y127">
        <f t="shared" si="83"/>
        <v>50.15693195538271</v>
      </c>
      <c r="Z127">
        <f t="shared" si="84"/>
        <v>1.6107255533624056</v>
      </c>
      <c r="AA127">
        <f t="shared" si="85"/>
        <v>3.2113717696992166</v>
      </c>
      <c r="AB127">
        <f t="shared" si="86"/>
        <v>1.5834280519346056</v>
      </c>
      <c r="AC127">
        <f t="shared" si="87"/>
        <v>-66.468882739161742</v>
      </c>
      <c r="AD127">
        <f t="shared" si="88"/>
        <v>12.076511573403577</v>
      </c>
      <c r="AE127">
        <f t="shared" si="89"/>
        <v>1.0305042659861436</v>
      </c>
      <c r="AF127">
        <f t="shared" si="90"/>
        <v>268.14704610022795</v>
      </c>
      <c r="AG127">
        <f t="shared" si="91"/>
        <v>46.591889943823531</v>
      </c>
      <c r="AH127">
        <f t="shared" si="92"/>
        <v>1.5191425499156646</v>
      </c>
      <c r="AI127">
        <f t="shared" si="93"/>
        <v>27.969206547042884</v>
      </c>
      <c r="AJ127">
        <v>1878.3694165114071</v>
      </c>
      <c r="AK127">
        <v>1830.0235757575761</v>
      </c>
      <c r="AL127">
        <v>3.4428117298107601</v>
      </c>
      <c r="AM127">
        <v>66.509081150718828</v>
      </c>
      <c r="AN127">
        <f t="shared" si="94"/>
        <v>1.5072309011147786</v>
      </c>
      <c r="AO127">
        <v>19.248391980819971</v>
      </c>
      <c r="AP127">
        <v>21.019263636363629</v>
      </c>
      <c r="AQ127">
        <v>-3.5190024308549341E-5</v>
      </c>
      <c r="AR127">
        <v>78.166941239200895</v>
      </c>
      <c r="AS127">
        <v>162</v>
      </c>
      <c r="AT127">
        <v>32</v>
      </c>
      <c r="AU127">
        <f t="shared" si="95"/>
        <v>1</v>
      </c>
      <c r="AV127">
        <f t="shared" si="96"/>
        <v>0</v>
      </c>
      <c r="AW127">
        <f t="shared" si="97"/>
        <v>40638.567070641708</v>
      </c>
      <c r="AX127">
        <f t="shared" si="98"/>
        <v>1999.958148148148</v>
      </c>
      <c r="AY127">
        <f t="shared" si="99"/>
        <v>1681.1646333333331</v>
      </c>
      <c r="AZ127">
        <f t="shared" si="100"/>
        <v>0.84059990699805376</v>
      </c>
      <c r="BA127">
        <f t="shared" si="101"/>
        <v>0.1607578205062439</v>
      </c>
      <c r="BB127">
        <v>6</v>
      </c>
      <c r="BC127">
        <v>0.5</v>
      </c>
      <c r="BD127" t="s">
        <v>353</v>
      </c>
      <c r="BE127">
        <v>2</v>
      </c>
      <c r="BF127" t="b">
        <v>1</v>
      </c>
      <c r="BG127">
        <v>1656170912</v>
      </c>
      <c r="BH127">
        <v>1768.0725925925931</v>
      </c>
      <c r="BI127">
        <v>1827.2074074074069</v>
      </c>
      <c r="BJ127">
        <v>21.031211111111109</v>
      </c>
      <c r="BK127">
        <v>19.246537037037029</v>
      </c>
      <c r="BL127">
        <v>1776.113703703704</v>
      </c>
      <c r="BM127">
        <v>21.111196296296299</v>
      </c>
      <c r="BN127">
        <v>499.98814814814813</v>
      </c>
      <c r="BO127">
        <v>76.487403703703706</v>
      </c>
      <c r="BP127">
        <v>9.9985622222222223E-2</v>
      </c>
      <c r="BQ127">
        <v>25.166466666666661</v>
      </c>
      <c r="BR127">
        <v>25.07621111111111</v>
      </c>
      <c r="BS127">
        <v>999.90000000000009</v>
      </c>
      <c r="BT127">
        <v>0</v>
      </c>
      <c r="BU127">
        <v>0</v>
      </c>
      <c r="BV127">
        <v>9986.0351851851865</v>
      </c>
      <c r="BW127">
        <v>0</v>
      </c>
      <c r="BX127">
        <v>129.9569259259259</v>
      </c>
      <c r="BY127">
        <v>-59.13511481481482</v>
      </c>
      <c r="BZ127">
        <v>1806.0551851851851</v>
      </c>
      <c r="CA127">
        <v>1863.0644444444449</v>
      </c>
      <c r="CB127">
        <v>1.784674814814815</v>
      </c>
      <c r="CC127">
        <v>1827.2074074074069</v>
      </c>
      <c r="CD127">
        <v>19.246537037037029</v>
      </c>
      <c r="CE127">
        <v>1.608624074074074</v>
      </c>
      <c r="CF127">
        <v>1.472118148148148</v>
      </c>
      <c r="CG127">
        <v>14.041655555555559</v>
      </c>
      <c r="CH127">
        <v>12.68161111111111</v>
      </c>
      <c r="CI127">
        <v>1999.958148148148</v>
      </c>
      <c r="CJ127">
        <v>0.98000288888888876</v>
      </c>
      <c r="CK127">
        <v>1.999708148148148E-2</v>
      </c>
      <c r="CL127">
        <v>0</v>
      </c>
      <c r="CM127">
        <v>2.2606703703703701</v>
      </c>
      <c r="CN127">
        <v>0</v>
      </c>
      <c r="CO127">
        <v>6401.8625925925926</v>
      </c>
      <c r="CP127">
        <v>16749.129629629631</v>
      </c>
      <c r="CQ127">
        <v>39.048296296296293</v>
      </c>
      <c r="CR127">
        <v>39.425703703703697</v>
      </c>
      <c r="CS127">
        <v>39.071555555555562</v>
      </c>
      <c r="CT127">
        <v>37.691851851851851</v>
      </c>
      <c r="CU127">
        <v>37.951148148148143</v>
      </c>
      <c r="CV127">
        <v>1959.965185185185</v>
      </c>
      <c r="CW127">
        <v>39.99296296296297</v>
      </c>
      <c r="CX127">
        <v>0</v>
      </c>
      <c r="CY127">
        <v>1656170919.8</v>
      </c>
      <c r="CZ127">
        <v>0</v>
      </c>
      <c r="DA127">
        <v>1656169376.0999999</v>
      </c>
      <c r="DB127" t="s">
        <v>361</v>
      </c>
      <c r="DC127">
        <v>1656169373.5999999</v>
      </c>
      <c r="DD127">
        <v>1656169376.0999999</v>
      </c>
      <c r="DE127">
        <v>1</v>
      </c>
      <c r="DF127">
        <v>0.13200000000000001</v>
      </c>
      <c r="DG127">
        <v>7.5999999999999998E-2</v>
      </c>
      <c r="DH127">
        <v>-3.2810000000000001</v>
      </c>
      <c r="DI127">
        <v>-0.13800000000000001</v>
      </c>
      <c r="DJ127">
        <v>420</v>
      </c>
      <c r="DK127">
        <v>17</v>
      </c>
      <c r="DL127">
        <v>0.11</v>
      </c>
      <c r="DM127">
        <v>0.05</v>
      </c>
      <c r="DN127">
        <v>-59.058439999999997</v>
      </c>
      <c r="DO127">
        <v>-1.223885178236171</v>
      </c>
      <c r="DP127">
        <v>0.1309435962542656</v>
      </c>
      <c r="DQ127">
        <v>0</v>
      </c>
      <c r="DR127">
        <v>1.7886882500000001</v>
      </c>
      <c r="DS127">
        <v>-6.750000000000253E-2</v>
      </c>
      <c r="DT127">
        <v>9.5246285721543918E-3</v>
      </c>
      <c r="DU127">
        <v>1</v>
      </c>
      <c r="DV127">
        <v>1</v>
      </c>
      <c r="DW127">
        <v>2</v>
      </c>
      <c r="DX127" t="s">
        <v>354</v>
      </c>
      <c r="DY127">
        <v>2.98576</v>
      </c>
      <c r="DZ127">
        <v>2.7245300000000001</v>
      </c>
      <c r="EA127">
        <v>0.21348500000000001</v>
      </c>
      <c r="EB127">
        <v>0.21509900000000001</v>
      </c>
      <c r="EC127">
        <v>8.4040799999999999E-2</v>
      </c>
      <c r="ED127">
        <v>7.75391E-2</v>
      </c>
      <c r="EE127">
        <v>25063.3</v>
      </c>
      <c r="EF127">
        <v>25090.799999999999</v>
      </c>
      <c r="EG127">
        <v>29592.9</v>
      </c>
      <c r="EH127">
        <v>29544.2</v>
      </c>
      <c r="EI127">
        <v>35925.300000000003</v>
      </c>
      <c r="EJ127">
        <v>36226</v>
      </c>
      <c r="EK127">
        <v>41695.800000000003</v>
      </c>
      <c r="EL127">
        <v>42082.3</v>
      </c>
      <c r="EM127">
        <v>1.6255999999999999</v>
      </c>
      <c r="EN127">
        <v>2.3026499999999999</v>
      </c>
      <c r="EO127">
        <v>0.104077</v>
      </c>
      <c r="EP127">
        <v>0</v>
      </c>
      <c r="EQ127">
        <v>23.3308</v>
      </c>
      <c r="ER127">
        <v>999.9</v>
      </c>
      <c r="ES127">
        <v>41.1</v>
      </c>
      <c r="ET127">
        <v>29.8</v>
      </c>
      <c r="EU127">
        <v>22.630199999999999</v>
      </c>
      <c r="EV127">
        <v>61.654699999999998</v>
      </c>
      <c r="EW127">
        <v>25.605</v>
      </c>
      <c r="EX127">
        <v>2</v>
      </c>
      <c r="EY127">
        <v>-0.28857500000000003</v>
      </c>
      <c r="EZ127">
        <v>0</v>
      </c>
      <c r="FA127">
        <v>20.400200000000002</v>
      </c>
      <c r="FB127">
        <v>5.2166899999999998</v>
      </c>
      <c r="FC127">
        <v>12.005000000000001</v>
      </c>
      <c r="FD127">
        <v>4.9904999999999999</v>
      </c>
      <c r="FE127">
        <v>3.2885</v>
      </c>
      <c r="FF127">
        <v>4656.7</v>
      </c>
      <c r="FG127">
        <v>9999</v>
      </c>
      <c r="FH127">
        <v>9999</v>
      </c>
      <c r="FI127">
        <v>81.400000000000006</v>
      </c>
      <c r="FJ127">
        <v>1.86711</v>
      </c>
      <c r="FK127">
        <v>1.86615</v>
      </c>
      <c r="FL127">
        <v>1.8656900000000001</v>
      </c>
      <c r="FM127">
        <v>1.8656600000000001</v>
      </c>
      <c r="FN127">
        <v>1.86737</v>
      </c>
      <c r="FO127">
        <v>1.8699600000000001</v>
      </c>
      <c r="FP127">
        <v>1.86859</v>
      </c>
      <c r="FQ127">
        <v>1.86999</v>
      </c>
      <c r="FR127">
        <v>0</v>
      </c>
      <c r="FS127">
        <v>0</v>
      </c>
      <c r="FT127">
        <v>0</v>
      </c>
      <c r="FU127">
        <v>0</v>
      </c>
      <c r="FV127" t="s">
        <v>355</v>
      </c>
      <c r="FW127" t="s">
        <v>356</v>
      </c>
      <c r="FX127" t="s">
        <v>357</v>
      </c>
      <c r="FY127" t="s">
        <v>357</v>
      </c>
      <c r="FZ127" t="s">
        <v>357</v>
      </c>
      <c r="GA127" t="s">
        <v>357</v>
      </c>
      <c r="GB127">
        <v>0</v>
      </c>
      <c r="GC127">
        <v>100</v>
      </c>
      <c r="GD127">
        <v>100</v>
      </c>
      <c r="GE127">
        <v>-8.1300000000000008</v>
      </c>
      <c r="GF127">
        <v>-8.0199999999999994E-2</v>
      </c>
      <c r="GG127">
        <v>-1.624389483395291</v>
      </c>
      <c r="GH127">
        <v>-4.1018793927769777E-3</v>
      </c>
      <c r="GI127">
        <v>4.953481889674257E-7</v>
      </c>
      <c r="GJ127">
        <v>-1.2383106132613841E-10</v>
      </c>
      <c r="GK127">
        <v>-0.15180510937277439</v>
      </c>
      <c r="GL127">
        <v>-1.6538770927233871E-2</v>
      </c>
      <c r="GM127">
        <v>1.291337703146669E-3</v>
      </c>
      <c r="GN127">
        <v>-1.6425570027322581E-5</v>
      </c>
      <c r="GO127">
        <v>20</v>
      </c>
      <c r="GP127">
        <v>2316</v>
      </c>
      <c r="GQ127">
        <v>1</v>
      </c>
      <c r="GR127">
        <v>39</v>
      </c>
      <c r="GS127">
        <v>25.8</v>
      </c>
      <c r="GT127">
        <v>25.7</v>
      </c>
      <c r="GU127">
        <v>4.1528299999999998</v>
      </c>
      <c r="GV127">
        <v>2.1740699999999999</v>
      </c>
      <c r="GW127">
        <v>1.94702</v>
      </c>
      <c r="GX127">
        <v>2.7697799999999999</v>
      </c>
      <c r="GY127">
        <v>2.19482</v>
      </c>
      <c r="GZ127">
        <v>2.34375</v>
      </c>
      <c r="HA127">
        <v>33.805700000000002</v>
      </c>
      <c r="HB127">
        <v>15.6556</v>
      </c>
      <c r="HC127">
        <v>18</v>
      </c>
      <c r="HD127">
        <v>293.37200000000001</v>
      </c>
      <c r="HE127">
        <v>716.57100000000003</v>
      </c>
      <c r="HF127">
        <v>23.9406</v>
      </c>
      <c r="HG127">
        <v>23.676400000000001</v>
      </c>
      <c r="HH127">
        <v>30.000299999999999</v>
      </c>
      <c r="HI127">
        <v>23.434899999999999</v>
      </c>
      <c r="HJ127">
        <v>23.25</v>
      </c>
      <c r="HK127">
        <v>83.130399999999995</v>
      </c>
      <c r="HL127">
        <v>15.7143</v>
      </c>
      <c r="HM127">
        <v>42.54</v>
      </c>
      <c r="HN127">
        <v>-999.9</v>
      </c>
      <c r="HO127">
        <v>1871.54</v>
      </c>
      <c r="HP127">
        <v>19.226299999999998</v>
      </c>
      <c r="HQ127">
        <v>101.215</v>
      </c>
      <c r="HR127">
        <v>101.086</v>
      </c>
    </row>
    <row r="128" spans="1:226" x14ac:dyDescent="0.2">
      <c r="A128">
        <v>135</v>
      </c>
      <c r="B128">
        <v>1656170924.5</v>
      </c>
      <c r="C128">
        <v>1911.900000095367</v>
      </c>
      <c r="D128" t="s">
        <v>582</v>
      </c>
      <c r="E128" t="s">
        <v>583</v>
      </c>
      <c r="F128">
        <v>5</v>
      </c>
      <c r="G128" t="s">
        <v>351</v>
      </c>
      <c r="H128" t="s">
        <v>352</v>
      </c>
      <c r="I128">
        <v>1656170916.7142861</v>
      </c>
      <c r="J128">
        <f t="shared" si="68"/>
        <v>1.4962505187381011E-3</v>
      </c>
      <c r="K128">
        <f t="shared" si="69"/>
        <v>1.496250518738101</v>
      </c>
      <c r="L128">
        <f t="shared" si="70"/>
        <v>28.398818007535603</v>
      </c>
      <c r="M128">
        <f t="shared" si="71"/>
        <v>1783.830357142858</v>
      </c>
      <c r="N128">
        <f t="shared" si="72"/>
        <v>1089.5437305084952</v>
      </c>
      <c r="O128">
        <f t="shared" si="73"/>
        <v>83.445198877799427</v>
      </c>
      <c r="P128">
        <f t="shared" si="74"/>
        <v>136.61872832453616</v>
      </c>
      <c r="Q128">
        <f t="shared" si="75"/>
        <v>7.136200151672302E-2</v>
      </c>
      <c r="R128">
        <f t="shared" si="76"/>
        <v>2.4806384193752216</v>
      </c>
      <c r="S128">
        <f t="shared" si="77"/>
        <v>7.0240829943060176E-2</v>
      </c>
      <c r="T128">
        <f t="shared" si="78"/>
        <v>4.3999784196062333E-2</v>
      </c>
      <c r="U128">
        <f t="shared" si="79"/>
        <v>321.50615067857143</v>
      </c>
      <c r="V128">
        <f t="shared" si="80"/>
        <v>26.916266047289525</v>
      </c>
      <c r="W128">
        <f t="shared" si="81"/>
        <v>25.05715</v>
      </c>
      <c r="X128">
        <f t="shared" si="82"/>
        <v>3.1905276286150062</v>
      </c>
      <c r="Y128">
        <f t="shared" si="83"/>
        <v>50.172516932185829</v>
      </c>
      <c r="Z128">
        <f t="shared" si="84"/>
        <v>1.6102187248774291</v>
      </c>
      <c r="AA128">
        <f t="shared" si="85"/>
        <v>3.2093640569274866</v>
      </c>
      <c r="AB128">
        <f t="shared" si="86"/>
        <v>1.580308903737577</v>
      </c>
      <c r="AC128">
        <f t="shared" si="87"/>
        <v>-65.984647876350252</v>
      </c>
      <c r="AD128">
        <f t="shared" si="88"/>
        <v>13.215044949213116</v>
      </c>
      <c r="AE128">
        <f t="shared" si="89"/>
        <v>1.1280568455584941</v>
      </c>
      <c r="AF128">
        <f t="shared" si="90"/>
        <v>269.86460459699276</v>
      </c>
      <c r="AG128">
        <f t="shared" si="91"/>
        <v>46.662009787148662</v>
      </c>
      <c r="AH128">
        <f t="shared" si="92"/>
        <v>1.5109597146714464</v>
      </c>
      <c r="AI128">
        <f t="shared" si="93"/>
        <v>28.398818007535603</v>
      </c>
      <c r="AJ128">
        <v>1895.634665723386</v>
      </c>
      <c r="AK128">
        <v>1846.9653939393941</v>
      </c>
      <c r="AL128">
        <v>3.3938375953984279</v>
      </c>
      <c r="AM128">
        <v>66.509081150718828</v>
      </c>
      <c r="AN128">
        <f t="shared" si="94"/>
        <v>1.496250518738101</v>
      </c>
      <c r="AO128">
        <v>19.251669005044011</v>
      </c>
      <c r="AP128">
        <v>21.009627878787882</v>
      </c>
      <c r="AQ128">
        <v>-4.3151324817794448E-5</v>
      </c>
      <c r="AR128">
        <v>78.166941239200895</v>
      </c>
      <c r="AS128">
        <v>161</v>
      </c>
      <c r="AT128">
        <v>32</v>
      </c>
      <c r="AU128">
        <f t="shared" si="95"/>
        <v>1</v>
      </c>
      <c r="AV128">
        <f t="shared" si="96"/>
        <v>0</v>
      </c>
      <c r="AW128">
        <f t="shared" si="97"/>
        <v>40608.681046106802</v>
      </c>
      <c r="AX128">
        <f t="shared" si="98"/>
        <v>1999.941785714286</v>
      </c>
      <c r="AY128">
        <f t="shared" si="99"/>
        <v>1681.1508107142856</v>
      </c>
      <c r="AZ128">
        <f t="shared" si="100"/>
        <v>0.84059987281772652</v>
      </c>
      <c r="BA128">
        <f t="shared" si="101"/>
        <v>0.16075775453821242</v>
      </c>
      <c r="BB128">
        <v>6</v>
      </c>
      <c r="BC128">
        <v>0.5</v>
      </c>
      <c r="BD128" t="s">
        <v>353</v>
      </c>
      <c r="BE128">
        <v>2</v>
      </c>
      <c r="BF128" t="b">
        <v>1</v>
      </c>
      <c r="BG128">
        <v>1656170916.7142861</v>
      </c>
      <c r="BH128">
        <v>1783.830357142858</v>
      </c>
      <c r="BI128">
        <v>1843.058214285714</v>
      </c>
      <c r="BJ128">
        <v>21.024621428571429</v>
      </c>
      <c r="BK128">
        <v>19.249617857142859</v>
      </c>
      <c r="BL128">
        <v>1791.9267857142861</v>
      </c>
      <c r="BM128">
        <v>21.104707142857141</v>
      </c>
      <c r="BN128">
        <v>500.00767857142853</v>
      </c>
      <c r="BO128">
        <v>76.487264285714261</v>
      </c>
      <c r="BP128">
        <v>0.1000231642857143</v>
      </c>
      <c r="BQ128">
        <v>25.15596428571429</v>
      </c>
      <c r="BR128">
        <v>25.05715</v>
      </c>
      <c r="BS128">
        <v>999.9000000000002</v>
      </c>
      <c r="BT128">
        <v>0</v>
      </c>
      <c r="BU128">
        <v>0</v>
      </c>
      <c r="BV128">
        <v>9978.0346428571447</v>
      </c>
      <c r="BW128">
        <v>0</v>
      </c>
      <c r="BX128">
        <v>129.97942857142851</v>
      </c>
      <c r="BY128">
        <v>-59.22821428571428</v>
      </c>
      <c r="BZ128">
        <v>1822.1396428571429</v>
      </c>
      <c r="CA128">
        <v>1879.2321428571429</v>
      </c>
      <c r="CB128">
        <v>1.775007142857143</v>
      </c>
      <c r="CC128">
        <v>1843.058214285714</v>
      </c>
      <c r="CD128">
        <v>19.249617857142859</v>
      </c>
      <c r="CE128">
        <v>1.6081164285714289</v>
      </c>
      <c r="CF128">
        <v>1.4723503571428569</v>
      </c>
      <c r="CG128">
        <v>14.03678214285714</v>
      </c>
      <c r="CH128">
        <v>12.684017857142861</v>
      </c>
      <c r="CI128">
        <v>1999.941785714286</v>
      </c>
      <c r="CJ128">
        <v>0.98000382142857134</v>
      </c>
      <c r="CK128">
        <v>1.9996117857142861E-2</v>
      </c>
      <c r="CL128">
        <v>0</v>
      </c>
      <c r="CM128">
        <v>2.198378571428572</v>
      </c>
      <c r="CN128">
        <v>0</v>
      </c>
      <c r="CO128">
        <v>6400.3464285714281</v>
      </c>
      <c r="CP128">
        <v>16748.992857142861</v>
      </c>
      <c r="CQ128">
        <v>39.133678571428568</v>
      </c>
      <c r="CR128">
        <v>39.486285714285707</v>
      </c>
      <c r="CS128">
        <v>39.13810714285713</v>
      </c>
      <c r="CT128">
        <v>37.807749999999999</v>
      </c>
      <c r="CU128">
        <v>38.017571428571429</v>
      </c>
      <c r="CV128">
        <v>1959.951428571429</v>
      </c>
      <c r="CW128">
        <v>39.990357142857142</v>
      </c>
      <c r="CX128">
        <v>0</v>
      </c>
      <c r="CY128">
        <v>1656170925.2</v>
      </c>
      <c r="CZ128">
        <v>0</v>
      </c>
      <c r="DA128">
        <v>1656169376.0999999</v>
      </c>
      <c r="DB128" t="s">
        <v>361</v>
      </c>
      <c r="DC128">
        <v>1656169373.5999999</v>
      </c>
      <c r="DD128">
        <v>1656169376.0999999</v>
      </c>
      <c r="DE128">
        <v>1</v>
      </c>
      <c r="DF128">
        <v>0.13200000000000001</v>
      </c>
      <c r="DG128">
        <v>7.5999999999999998E-2</v>
      </c>
      <c r="DH128">
        <v>-3.2810000000000001</v>
      </c>
      <c r="DI128">
        <v>-0.13800000000000001</v>
      </c>
      <c r="DJ128">
        <v>420</v>
      </c>
      <c r="DK128">
        <v>17</v>
      </c>
      <c r="DL128">
        <v>0.11</v>
      </c>
      <c r="DM128">
        <v>0.05</v>
      </c>
      <c r="DN128">
        <v>-59.165773170731697</v>
      </c>
      <c r="DO128">
        <v>-1.131654355400884</v>
      </c>
      <c r="DP128">
        <v>0.12624119582803689</v>
      </c>
      <c r="DQ128">
        <v>0</v>
      </c>
      <c r="DR128">
        <v>1.7796080487804879</v>
      </c>
      <c r="DS128">
        <v>-0.1059336585365807</v>
      </c>
      <c r="DT128">
        <v>1.1687435450613379E-2</v>
      </c>
      <c r="DU128">
        <v>0</v>
      </c>
      <c r="DV128">
        <v>0</v>
      </c>
      <c r="DW128">
        <v>2</v>
      </c>
      <c r="DX128" t="s">
        <v>358</v>
      </c>
      <c r="DY128">
        <v>2.9855999999999998</v>
      </c>
      <c r="DZ128">
        <v>2.72458</v>
      </c>
      <c r="EA128">
        <v>0.214638</v>
      </c>
      <c r="EB128">
        <v>0.21621299999999999</v>
      </c>
      <c r="EC128">
        <v>8.4015699999999999E-2</v>
      </c>
      <c r="ED128">
        <v>7.7546199999999996E-2</v>
      </c>
      <c r="EE128">
        <v>25025.9</v>
      </c>
      <c r="EF128">
        <v>25055.3</v>
      </c>
      <c r="EG128">
        <v>29592.1</v>
      </c>
      <c r="EH128">
        <v>29544.3</v>
      </c>
      <c r="EI128">
        <v>35925</v>
      </c>
      <c r="EJ128">
        <v>36225.9</v>
      </c>
      <c r="EK128">
        <v>41694.199999999997</v>
      </c>
      <c r="EL128">
        <v>42082.400000000001</v>
      </c>
      <c r="EM128">
        <v>1.62652</v>
      </c>
      <c r="EN128">
        <v>2.3028</v>
      </c>
      <c r="EO128">
        <v>0.1048</v>
      </c>
      <c r="EP128">
        <v>0</v>
      </c>
      <c r="EQ128">
        <v>23.2974</v>
      </c>
      <c r="ER128">
        <v>999.9</v>
      </c>
      <c r="ES128">
        <v>41.1</v>
      </c>
      <c r="ET128">
        <v>29.9</v>
      </c>
      <c r="EU128">
        <v>22.7624</v>
      </c>
      <c r="EV128">
        <v>62.084699999999998</v>
      </c>
      <c r="EW128">
        <v>25.4848</v>
      </c>
      <c r="EX128">
        <v>2</v>
      </c>
      <c r="EY128">
        <v>-0.28828500000000001</v>
      </c>
      <c r="EZ128">
        <v>0</v>
      </c>
      <c r="FA128">
        <v>20.400200000000002</v>
      </c>
      <c r="FB128">
        <v>5.2168400000000004</v>
      </c>
      <c r="FC128">
        <v>12.0053</v>
      </c>
      <c r="FD128">
        <v>4.9903000000000004</v>
      </c>
      <c r="FE128">
        <v>3.2884799999999998</v>
      </c>
      <c r="FF128">
        <v>4657</v>
      </c>
      <c r="FG128">
        <v>9999</v>
      </c>
      <c r="FH128">
        <v>9999</v>
      </c>
      <c r="FI128">
        <v>81.400000000000006</v>
      </c>
      <c r="FJ128">
        <v>1.8671199999999999</v>
      </c>
      <c r="FK128">
        <v>1.86615</v>
      </c>
      <c r="FL128">
        <v>1.8656900000000001</v>
      </c>
      <c r="FM128">
        <v>1.8656600000000001</v>
      </c>
      <c r="FN128">
        <v>1.86737</v>
      </c>
      <c r="FO128">
        <v>1.8699600000000001</v>
      </c>
      <c r="FP128">
        <v>1.86859</v>
      </c>
      <c r="FQ128">
        <v>1.8699600000000001</v>
      </c>
      <c r="FR128">
        <v>0</v>
      </c>
      <c r="FS128">
        <v>0</v>
      </c>
      <c r="FT128">
        <v>0</v>
      </c>
      <c r="FU128">
        <v>0</v>
      </c>
      <c r="FV128" t="s">
        <v>355</v>
      </c>
      <c r="FW128" t="s">
        <v>356</v>
      </c>
      <c r="FX128" t="s">
        <v>357</v>
      </c>
      <c r="FY128" t="s">
        <v>357</v>
      </c>
      <c r="FZ128" t="s">
        <v>357</v>
      </c>
      <c r="GA128" t="s">
        <v>357</v>
      </c>
      <c r="GB128">
        <v>0</v>
      </c>
      <c r="GC128">
        <v>100</v>
      </c>
      <c r="GD128">
        <v>100</v>
      </c>
      <c r="GE128">
        <v>-8.19</v>
      </c>
      <c r="GF128">
        <v>-8.0299999999999996E-2</v>
      </c>
      <c r="GG128">
        <v>-1.624389483395291</v>
      </c>
      <c r="GH128">
        <v>-4.1018793927769777E-3</v>
      </c>
      <c r="GI128">
        <v>4.953481889674257E-7</v>
      </c>
      <c r="GJ128">
        <v>-1.2383106132613841E-10</v>
      </c>
      <c r="GK128">
        <v>-0.15180510937277439</v>
      </c>
      <c r="GL128">
        <v>-1.6538770927233871E-2</v>
      </c>
      <c r="GM128">
        <v>1.291337703146669E-3</v>
      </c>
      <c r="GN128">
        <v>-1.6425570027322581E-5</v>
      </c>
      <c r="GO128">
        <v>20</v>
      </c>
      <c r="GP128">
        <v>2316</v>
      </c>
      <c r="GQ128">
        <v>1</v>
      </c>
      <c r="GR128">
        <v>39</v>
      </c>
      <c r="GS128">
        <v>25.8</v>
      </c>
      <c r="GT128">
        <v>25.8</v>
      </c>
      <c r="GU128">
        <v>4.1809099999999999</v>
      </c>
      <c r="GV128">
        <v>2.18018</v>
      </c>
      <c r="GW128">
        <v>1.94702</v>
      </c>
      <c r="GX128">
        <v>2.7685499999999998</v>
      </c>
      <c r="GY128">
        <v>2.19482</v>
      </c>
      <c r="GZ128">
        <v>2.34253</v>
      </c>
      <c r="HA128">
        <v>33.828299999999999</v>
      </c>
      <c r="HB128">
        <v>15.646800000000001</v>
      </c>
      <c r="HC128">
        <v>18</v>
      </c>
      <c r="HD128">
        <v>293.77</v>
      </c>
      <c r="HE128">
        <v>716.75099999999998</v>
      </c>
      <c r="HF128">
        <v>23.935099999999998</v>
      </c>
      <c r="HG128">
        <v>23.678899999999999</v>
      </c>
      <c r="HH128">
        <v>30.0002</v>
      </c>
      <c r="HI128">
        <v>23.438800000000001</v>
      </c>
      <c r="HJ128">
        <v>23.253399999999999</v>
      </c>
      <c r="HK128">
        <v>83.634100000000004</v>
      </c>
      <c r="HL128">
        <v>15.7143</v>
      </c>
      <c r="HM128">
        <v>42.54</v>
      </c>
      <c r="HN128">
        <v>-999.9</v>
      </c>
      <c r="HO128">
        <v>1891.57</v>
      </c>
      <c r="HP128">
        <v>19.226299999999998</v>
      </c>
      <c r="HQ128">
        <v>101.211</v>
      </c>
      <c r="HR128">
        <v>101.086</v>
      </c>
    </row>
    <row r="129" spans="1:226" x14ac:dyDescent="0.2">
      <c r="A129">
        <v>136</v>
      </c>
      <c r="B129">
        <v>1656170929.5</v>
      </c>
      <c r="C129">
        <v>1916.900000095367</v>
      </c>
      <c r="D129" t="s">
        <v>584</v>
      </c>
      <c r="E129" t="s">
        <v>585</v>
      </c>
      <c r="F129">
        <v>5</v>
      </c>
      <c r="G129" t="s">
        <v>351</v>
      </c>
      <c r="H129" t="s">
        <v>352</v>
      </c>
      <c r="I129">
        <v>1656170922</v>
      </c>
      <c r="J129">
        <f t="shared" si="68"/>
        <v>1.4866913292004116E-3</v>
      </c>
      <c r="K129">
        <f t="shared" si="69"/>
        <v>1.4866913292004116</v>
      </c>
      <c r="L129">
        <f t="shared" si="70"/>
        <v>28.404132745665997</v>
      </c>
      <c r="M129">
        <f t="shared" si="71"/>
        <v>1801.4903703703701</v>
      </c>
      <c r="N129">
        <f t="shared" si="72"/>
        <v>1103.9959005305102</v>
      </c>
      <c r="O129">
        <f t="shared" si="73"/>
        <v>84.552080046689795</v>
      </c>
      <c r="P129">
        <f t="shared" si="74"/>
        <v>137.97130761599857</v>
      </c>
      <c r="Q129">
        <f t="shared" si="75"/>
        <v>7.1065010383603175E-2</v>
      </c>
      <c r="R129">
        <f t="shared" si="76"/>
        <v>2.4825536534697856</v>
      </c>
      <c r="S129">
        <f t="shared" si="77"/>
        <v>6.9953916456698739E-2</v>
      </c>
      <c r="T129">
        <f t="shared" si="78"/>
        <v>4.3819578061619416E-2</v>
      </c>
      <c r="U129">
        <f t="shared" si="79"/>
        <v>321.50685511111112</v>
      </c>
      <c r="V129">
        <f t="shared" si="80"/>
        <v>26.909091992609888</v>
      </c>
      <c r="W129">
        <f t="shared" si="81"/>
        <v>25.03398518518518</v>
      </c>
      <c r="X129">
        <f t="shared" si="82"/>
        <v>3.1861258505953343</v>
      </c>
      <c r="Y129">
        <f t="shared" si="83"/>
        <v>50.173953238643101</v>
      </c>
      <c r="Z129">
        <f t="shared" si="84"/>
        <v>1.6094171504454025</v>
      </c>
      <c r="AA129">
        <f t="shared" si="85"/>
        <v>3.2076745932107609</v>
      </c>
      <c r="AB129">
        <f t="shared" si="86"/>
        <v>1.5767087001499318</v>
      </c>
      <c r="AC129">
        <f t="shared" si="87"/>
        <v>-65.563087617738148</v>
      </c>
      <c r="AD129">
        <f t="shared" si="88"/>
        <v>15.142196839220253</v>
      </c>
      <c r="AE129">
        <f t="shared" si="89"/>
        <v>1.2913563688643455</v>
      </c>
      <c r="AF129">
        <f t="shared" si="90"/>
        <v>272.37732070145756</v>
      </c>
      <c r="AG129">
        <f t="shared" si="91"/>
        <v>46.660677615372713</v>
      </c>
      <c r="AH129">
        <f t="shared" si="92"/>
        <v>1.5000210813817525</v>
      </c>
      <c r="AI129">
        <f t="shared" si="93"/>
        <v>28.404132745665997</v>
      </c>
      <c r="AJ129">
        <v>1912.43967176295</v>
      </c>
      <c r="AK129">
        <v>1863.886303030303</v>
      </c>
      <c r="AL129">
        <v>3.3639135859107379</v>
      </c>
      <c r="AM129">
        <v>66.509081150718828</v>
      </c>
      <c r="AN129">
        <f t="shared" si="94"/>
        <v>1.4866913292004116</v>
      </c>
      <c r="AO129">
        <v>19.254005190918988</v>
      </c>
      <c r="AP129">
        <v>21.00067454545454</v>
      </c>
      <c r="AQ129">
        <v>-2.8607219946182499E-5</v>
      </c>
      <c r="AR129">
        <v>78.166941239200895</v>
      </c>
      <c r="AS129">
        <v>161</v>
      </c>
      <c r="AT129">
        <v>32</v>
      </c>
      <c r="AU129">
        <f t="shared" si="95"/>
        <v>1</v>
      </c>
      <c r="AV129">
        <f t="shared" si="96"/>
        <v>0</v>
      </c>
      <c r="AW129">
        <f t="shared" si="97"/>
        <v>40657.899578960394</v>
      </c>
      <c r="AX129">
        <f t="shared" si="98"/>
        <v>1999.9459259259261</v>
      </c>
      <c r="AY129">
        <f t="shared" si="99"/>
        <v>1681.1543111111112</v>
      </c>
      <c r="AZ129">
        <f t="shared" si="100"/>
        <v>0.8405998828857224</v>
      </c>
      <c r="BA129">
        <f t="shared" si="101"/>
        <v>0.16075777396944435</v>
      </c>
      <c r="BB129">
        <v>6</v>
      </c>
      <c r="BC129">
        <v>0.5</v>
      </c>
      <c r="BD129" t="s">
        <v>353</v>
      </c>
      <c r="BE129">
        <v>2</v>
      </c>
      <c r="BF129" t="b">
        <v>1</v>
      </c>
      <c r="BG129">
        <v>1656170922</v>
      </c>
      <c r="BH129">
        <v>1801.4903703703701</v>
      </c>
      <c r="BI129">
        <v>1860.7248148148151</v>
      </c>
      <c r="BJ129">
        <v>21.014148148148141</v>
      </c>
      <c r="BK129">
        <v>19.25198148148149</v>
      </c>
      <c r="BL129">
        <v>1809.65</v>
      </c>
      <c r="BM129">
        <v>21.094392592592591</v>
      </c>
      <c r="BN129">
        <v>500.00925925925941</v>
      </c>
      <c r="BO129">
        <v>76.487322222222232</v>
      </c>
      <c r="BP129">
        <v>9.9991196296296284E-2</v>
      </c>
      <c r="BQ129">
        <v>25.147122222222219</v>
      </c>
      <c r="BR129">
        <v>25.03398518518518</v>
      </c>
      <c r="BS129">
        <v>999.90000000000009</v>
      </c>
      <c r="BT129">
        <v>0</v>
      </c>
      <c r="BU129">
        <v>0</v>
      </c>
      <c r="BV129">
        <v>9990.322222222223</v>
      </c>
      <c r="BW129">
        <v>0</v>
      </c>
      <c r="BX129">
        <v>130.01048148148149</v>
      </c>
      <c r="BY129">
        <v>-59.234148148148151</v>
      </c>
      <c r="BZ129">
        <v>1840.16</v>
      </c>
      <c r="CA129">
        <v>1897.2503703703701</v>
      </c>
      <c r="CB129">
        <v>1.7621611111111111</v>
      </c>
      <c r="CC129">
        <v>1860.7248148148151</v>
      </c>
      <c r="CD129">
        <v>19.25198148148149</v>
      </c>
      <c r="CE129">
        <v>1.607315925925926</v>
      </c>
      <c r="CF129">
        <v>1.4725325925925929</v>
      </c>
      <c r="CG129">
        <v>14.02911111111111</v>
      </c>
      <c r="CH129">
        <v>12.685903703703699</v>
      </c>
      <c r="CI129">
        <v>1999.9459259259261</v>
      </c>
      <c r="CJ129">
        <v>0.98000455555555543</v>
      </c>
      <c r="CK129">
        <v>1.999537407407407E-2</v>
      </c>
      <c r="CL129">
        <v>0</v>
      </c>
      <c r="CM129">
        <v>2.1877592592592601</v>
      </c>
      <c r="CN129">
        <v>0</v>
      </c>
      <c r="CO129">
        <v>6398.313703703704</v>
      </c>
      <c r="CP129">
        <v>16749.025925925929</v>
      </c>
      <c r="CQ129">
        <v>39.226666666666659</v>
      </c>
      <c r="CR129">
        <v>39.550703703703697</v>
      </c>
      <c r="CS129">
        <v>39.210444444444448</v>
      </c>
      <c r="CT129">
        <v>37.932592592592577</v>
      </c>
      <c r="CU129">
        <v>38.096962962962962</v>
      </c>
      <c r="CV129">
        <v>1959.9548148148151</v>
      </c>
      <c r="CW129">
        <v>39.99111111111111</v>
      </c>
      <c r="CX129">
        <v>0</v>
      </c>
      <c r="CY129">
        <v>1656170930</v>
      </c>
      <c r="CZ129">
        <v>0</v>
      </c>
      <c r="DA129">
        <v>1656169376.0999999</v>
      </c>
      <c r="DB129" t="s">
        <v>361</v>
      </c>
      <c r="DC129">
        <v>1656169373.5999999</v>
      </c>
      <c r="DD129">
        <v>1656169376.0999999</v>
      </c>
      <c r="DE129">
        <v>1</v>
      </c>
      <c r="DF129">
        <v>0.13200000000000001</v>
      </c>
      <c r="DG129">
        <v>7.5999999999999998E-2</v>
      </c>
      <c r="DH129">
        <v>-3.2810000000000001</v>
      </c>
      <c r="DI129">
        <v>-0.13800000000000001</v>
      </c>
      <c r="DJ129">
        <v>420</v>
      </c>
      <c r="DK129">
        <v>17</v>
      </c>
      <c r="DL129">
        <v>0.11</v>
      </c>
      <c r="DM129">
        <v>0.05</v>
      </c>
      <c r="DN129">
        <v>-59.213819512195123</v>
      </c>
      <c r="DO129">
        <v>-0.25386898954711479</v>
      </c>
      <c r="DP129">
        <v>7.6217171164048261E-2</v>
      </c>
      <c r="DQ129">
        <v>0</v>
      </c>
      <c r="DR129">
        <v>1.7707975609756099</v>
      </c>
      <c r="DS129">
        <v>-0.14842850174216349</v>
      </c>
      <c r="DT129">
        <v>1.4795355695241709E-2</v>
      </c>
      <c r="DU129">
        <v>0</v>
      </c>
      <c r="DV129">
        <v>0</v>
      </c>
      <c r="DW129">
        <v>2</v>
      </c>
      <c r="DX129" t="s">
        <v>358</v>
      </c>
      <c r="DY129">
        <v>2.9859</v>
      </c>
      <c r="DZ129">
        <v>2.7250000000000001</v>
      </c>
      <c r="EA129">
        <v>0.215781</v>
      </c>
      <c r="EB129">
        <v>0.217334</v>
      </c>
      <c r="EC129">
        <v>8.3989599999999998E-2</v>
      </c>
      <c r="ED129">
        <v>7.7547000000000005E-2</v>
      </c>
      <c r="EE129">
        <v>24989.599999999999</v>
      </c>
      <c r="EF129">
        <v>25019.7</v>
      </c>
      <c r="EG129">
        <v>29592.1</v>
      </c>
      <c r="EH129">
        <v>29544.5</v>
      </c>
      <c r="EI129">
        <v>35926.300000000003</v>
      </c>
      <c r="EJ129">
        <v>36226</v>
      </c>
      <c r="EK129">
        <v>41694.5</v>
      </c>
      <c r="EL129">
        <v>42082.5</v>
      </c>
      <c r="EM129">
        <v>1.6272200000000001</v>
      </c>
      <c r="EN129">
        <v>2.3024499999999999</v>
      </c>
      <c r="EO129">
        <v>0.105947</v>
      </c>
      <c r="EP129">
        <v>0</v>
      </c>
      <c r="EQ129">
        <v>23.2697</v>
      </c>
      <c r="ER129">
        <v>999.9</v>
      </c>
      <c r="ES129">
        <v>41.1</v>
      </c>
      <c r="ET129">
        <v>29.9</v>
      </c>
      <c r="EU129">
        <v>22.761900000000001</v>
      </c>
      <c r="EV129">
        <v>61.8247</v>
      </c>
      <c r="EW129">
        <v>25.488800000000001</v>
      </c>
      <c r="EX129">
        <v>2</v>
      </c>
      <c r="EY129">
        <v>-0.28846500000000003</v>
      </c>
      <c r="EZ129">
        <v>0</v>
      </c>
      <c r="FA129">
        <v>20.400200000000002</v>
      </c>
      <c r="FB129">
        <v>5.2172900000000002</v>
      </c>
      <c r="FC129">
        <v>12.004899999999999</v>
      </c>
      <c r="FD129">
        <v>4.9898999999999996</v>
      </c>
      <c r="FE129">
        <v>3.2885</v>
      </c>
      <c r="FF129">
        <v>4657</v>
      </c>
      <c r="FG129">
        <v>9999</v>
      </c>
      <c r="FH129">
        <v>9999</v>
      </c>
      <c r="FI129">
        <v>81.400000000000006</v>
      </c>
      <c r="FJ129">
        <v>1.86711</v>
      </c>
      <c r="FK129">
        <v>1.86615</v>
      </c>
      <c r="FL129">
        <v>1.8656900000000001</v>
      </c>
      <c r="FM129">
        <v>1.8656600000000001</v>
      </c>
      <c r="FN129">
        <v>1.86737</v>
      </c>
      <c r="FO129">
        <v>1.8699600000000001</v>
      </c>
      <c r="FP129">
        <v>1.86859</v>
      </c>
      <c r="FQ129">
        <v>1.8699699999999999</v>
      </c>
      <c r="FR129">
        <v>0</v>
      </c>
      <c r="FS129">
        <v>0</v>
      </c>
      <c r="FT129">
        <v>0</v>
      </c>
      <c r="FU129">
        <v>0</v>
      </c>
      <c r="FV129" t="s">
        <v>355</v>
      </c>
      <c r="FW129" t="s">
        <v>356</v>
      </c>
      <c r="FX129" t="s">
        <v>357</v>
      </c>
      <c r="FY129" t="s">
        <v>357</v>
      </c>
      <c r="FZ129" t="s">
        <v>357</v>
      </c>
      <c r="GA129" t="s">
        <v>357</v>
      </c>
      <c r="GB129">
        <v>0</v>
      </c>
      <c r="GC129">
        <v>100</v>
      </c>
      <c r="GD129">
        <v>100</v>
      </c>
      <c r="GE129">
        <v>-8.24</v>
      </c>
      <c r="GF129">
        <v>-8.0500000000000002E-2</v>
      </c>
      <c r="GG129">
        <v>-1.624389483395291</v>
      </c>
      <c r="GH129">
        <v>-4.1018793927769777E-3</v>
      </c>
      <c r="GI129">
        <v>4.953481889674257E-7</v>
      </c>
      <c r="GJ129">
        <v>-1.2383106132613841E-10</v>
      </c>
      <c r="GK129">
        <v>-0.15180510937277439</v>
      </c>
      <c r="GL129">
        <v>-1.6538770927233871E-2</v>
      </c>
      <c r="GM129">
        <v>1.291337703146669E-3</v>
      </c>
      <c r="GN129">
        <v>-1.6425570027322581E-5</v>
      </c>
      <c r="GO129">
        <v>20</v>
      </c>
      <c r="GP129">
        <v>2316</v>
      </c>
      <c r="GQ129">
        <v>1</v>
      </c>
      <c r="GR129">
        <v>39</v>
      </c>
      <c r="GS129">
        <v>25.9</v>
      </c>
      <c r="GT129">
        <v>25.9</v>
      </c>
      <c r="GU129">
        <v>4.2089800000000004</v>
      </c>
      <c r="GV129">
        <v>2.17041</v>
      </c>
      <c r="GW129">
        <v>1.94702</v>
      </c>
      <c r="GX129">
        <v>2.7685499999999998</v>
      </c>
      <c r="GY129">
        <v>2.19482</v>
      </c>
      <c r="GZ129">
        <v>2.36694</v>
      </c>
      <c r="HA129">
        <v>33.828299999999999</v>
      </c>
      <c r="HB129">
        <v>15.6556</v>
      </c>
      <c r="HC129">
        <v>18</v>
      </c>
      <c r="HD129">
        <v>294.077</v>
      </c>
      <c r="HE129">
        <v>716.49400000000003</v>
      </c>
      <c r="HF129">
        <v>23.930199999999999</v>
      </c>
      <c r="HG129">
        <v>23.681000000000001</v>
      </c>
      <c r="HH129">
        <v>30.0001</v>
      </c>
      <c r="HI129">
        <v>23.442799999999998</v>
      </c>
      <c r="HJ129">
        <v>23.257300000000001</v>
      </c>
      <c r="HK129">
        <v>84.206900000000005</v>
      </c>
      <c r="HL129">
        <v>15.7143</v>
      </c>
      <c r="HM129">
        <v>42.54</v>
      </c>
      <c r="HN129">
        <v>-999.9</v>
      </c>
      <c r="HO129">
        <v>1904.95</v>
      </c>
      <c r="HP129">
        <v>19.226299999999998</v>
      </c>
      <c r="HQ129">
        <v>101.212</v>
      </c>
      <c r="HR129">
        <v>101.087</v>
      </c>
    </row>
    <row r="130" spans="1:226" x14ac:dyDescent="0.2">
      <c r="A130">
        <v>137</v>
      </c>
      <c r="B130">
        <v>1656170934.5</v>
      </c>
      <c r="C130">
        <v>1921.900000095367</v>
      </c>
      <c r="D130" t="s">
        <v>586</v>
      </c>
      <c r="E130" t="s">
        <v>587</v>
      </c>
      <c r="F130">
        <v>5</v>
      </c>
      <c r="G130" t="s">
        <v>351</v>
      </c>
      <c r="H130" t="s">
        <v>352</v>
      </c>
      <c r="I130">
        <v>1656170926.7142861</v>
      </c>
      <c r="J130">
        <f t="shared" si="68"/>
        <v>1.4795696673572168E-3</v>
      </c>
      <c r="K130">
        <f t="shared" si="69"/>
        <v>1.4795696673572167</v>
      </c>
      <c r="L130">
        <f t="shared" si="70"/>
        <v>28.57337275879522</v>
      </c>
      <c r="M130">
        <f t="shared" si="71"/>
        <v>1817.1664285714289</v>
      </c>
      <c r="N130">
        <f t="shared" si="72"/>
        <v>1113.3390010621533</v>
      </c>
      <c r="O130">
        <f t="shared" si="73"/>
        <v>85.267132807192837</v>
      </c>
      <c r="P130">
        <f t="shared" si="74"/>
        <v>139.17106204844288</v>
      </c>
      <c r="Q130">
        <f t="shared" si="75"/>
        <v>7.0830863997522531E-2</v>
      </c>
      <c r="R130">
        <f t="shared" si="76"/>
        <v>2.4834873638003239</v>
      </c>
      <c r="S130">
        <f t="shared" si="77"/>
        <v>6.97274264453836E-2</v>
      </c>
      <c r="T130">
        <f t="shared" si="78"/>
        <v>4.3677349061884654E-2</v>
      </c>
      <c r="U130">
        <f t="shared" si="79"/>
        <v>321.50708892857131</v>
      </c>
      <c r="V130">
        <f t="shared" si="80"/>
        <v>26.907687186458489</v>
      </c>
      <c r="W130">
        <f t="shared" si="81"/>
        <v>25.017535714285721</v>
      </c>
      <c r="X130">
        <f t="shared" si="82"/>
        <v>3.1830033452570508</v>
      </c>
      <c r="Y130">
        <f t="shared" si="83"/>
        <v>50.161057643599463</v>
      </c>
      <c r="Z130">
        <f t="shared" si="84"/>
        <v>1.6087197480764364</v>
      </c>
      <c r="AA130">
        <f t="shared" si="85"/>
        <v>3.2071089080828199</v>
      </c>
      <c r="AB130">
        <f t="shared" si="86"/>
        <v>1.5742835971806144</v>
      </c>
      <c r="AC130">
        <f t="shared" si="87"/>
        <v>-65.249022330453258</v>
      </c>
      <c r="AD130">
        <f t="shared" si="88"/>
        <v>16.953792222129501</v>
      </c>
      <c r="AE130">
        <f t="shared" si="89"/>
        <v>1.4451680423778559</v>
      </c>
      <c r="AF130">
        <f t="shared" si="90"/>
        <v>274.6570268626254</v>
      </c>
      <c r="AG130">
        <f t="shared" si="91"/>
        <v>46.742161204109586</v>
      </c>
      <c r="AH130">
        <f t="shared" si="92"/>
        <v>1.4906925928505113</v>
      </c>
      <c r="AI130">
        <f t="shared" si="93"/>
        <v>28.57337275879522</v>
      </c>
      <c r="AJ130">
        <v>1929.618743564291</v>
      </c>
      <c r="AK130">
        <v>1880.793393939394</v>
      </c>
      <c r="AL130">
        <v>3.3798695991193402</v>
      </c>
      <c r="AM130">
        <v>66.509081150718828</v>
      </c>
      <c r="AN130">
        <f t="shared" si="94"/>
        <v>1.4795696673572167</v>
      </c>
      <c r="AO130">
        <v>19.255199324552279</v>
      </c>
      <c r="AP130">
        <v>20.993479393939381</v>
      </c>
      <c r="AQ130">
        <v>-2.6141979533126861E-5</v>
      </c>
      <c r="AR130">
        <v>78.166941239200895</v>
      </c>
      <c r="AS130">
        <v>161</v>
      </c>
      <c r="AT130">
        <v>32</v>
      </c>
      <c r="AU130">
        <f t="shared" si="95"/>
        <v>1</v>
      </c>
      <c r="AV130">
        <f t="shared" si="96"/>
        <v>0</v>
      </c>
      <c r="AW130">
        <f t="shared" si="97"/>
        <v>40681.703799247502</v>
      </c>
      <c r="AX130">
        <f t="shared" si="98"/>
        <v>1999.9485714285711</v>
      </c>
      <c r="AY130">
        <f t="shared" si="99"/>
        <v>1681.1564357142854</v>
      </c>
      <c r="AZ130">
        <f t="shared" si="100"/>
        <v>0.84059983328142718</v>
      </c>
      <c r="BA130">
        <f t="shared" si="101"/>
        <v>0.16075767823315454</v>
      </c>
      <c r="BB130">
        <v>6</v>
      </c>
      <c r="BC130">
        <v>0.5</v>
      </c>
      <c r="BD130" t="s">
        <v>353</v>
      </c>
      <c r="BE130">
        <v>2</v>
      </c>
      <c r="BF130" t="b">
        <v>1</v>
      </c>
      <c r="BG130">
        <v>1656170926.7142861</v>
      </c>
      <c r="BH130">
        <v>1817.1664285714289</v>
      </c>
      <c r="BI130">
        <v>1876.505714285714</v>
      </c>
      <c r="BJ130">
        <v>21.005167857142862</v>
      </c>
      <c r="BK130">
        <v>19.253967857142861</v>
      </c>
      <c r="BL130">
        <v>1825.381785714286</v>
      </c>
      <c r="BM130">
        <v>21.085542857142851</v>
      </c>
      <c r="BN130">
        <v>500.01610714285721</v>
      </c>
      <c r="BO130">
        <v>76.486842857142861</v>
      </c>
      <c r="BP130">
        <v>0.1000122928571429</v>
      </c>
      <c r="BQ130">
        <v>25.144160714285711</v>
      </c>
      <c r="BR130">
        <v>25.017535714285721</v>
      </c>
      <c r="BS130">
        <v>999.9000000000002</v>
      </c>
      <c r="BT130">
        <v>0</v>
      </c>
      <c r="BU130">
        <v>0</v>
      </c>
      <c r="BV130">
        <v>9996.3814285714288</v>
      </c>
      <c r="BW130">
        <v>0</v>
      </c>
      <c r="BX130">
        <v>130.0384642857143</v>
      </c>
      <c r="BY130">
        <v>-59.339182142857133</v>
      </c>
      <c r="BZ130">
        <v>1856.1560714285711</v>
      </c>
      <c r="CA130">
        <v>1913.346071428572</v>
      </c>
      <c r="CB130">
        <v>1.751192857142857</v>
      </c>
      <c r="CC130">
        <v>1876.505714285714</v>
      </c>
      <c r="CD130">
        <v>19.253967857142861</v>
      </c>
      <c r="CE130">
        <v>1.6066182142857139</v>
      </c>
      <c r="CF130">
        <v>1.472675</v>
      </c>
      <c r="CG130">
        <v>14.02242857142857</v>
      </c>
      <c r="CH130">
        <v>12.687378571428569</v>
      </c>
      <c r="CI130">
        <v>1999.9485714285711</v>
      </c>
      <c r="CJ130">
        <v>0.98000575000000023</v>
      </c>
      <c r="CK130">
        <v>1.999417142857143E-2</v>
      </c>
      <c r="CL130">
        <v>0</v>
      </c>
      <c r="CM130">
        <v>2.2602642857142858</v>
      </c>
      <c r="CN130">
        <v>0</v>
      </c>
      <c r="CO130">
        <v>6395.7532142857144</v>
      </c>
      <c r="CP130">
        <v>16749.064285714281</v>
      </c>
      <c r="CQ130">
        <v>39.312249999999992</v>
      </c>
      <c r="CR130">
        <v>39.604642857142842</v>
      </c>
      <c r="CS130">
        <v>39.274321428571433</v>
      </c>
      <c r="CT130">
        <v>38.035428571428568</v>
      </c>
      <c r="CU130">
        <v>38.164928571428568</v>
      </c>
      <c r="CV130">
        <v>1959.9607142857151</v>
      </c>
      <c r="CW130">
        <v>39.987857142857138</v>
      </c>
      <c r="CX130">
        <v>0</v>
      </c>
      <c r="CY130">
        <v>1656170934.8</v>
      </c>
      <c r="CZ130">
        <v>0</v>
      </c>
      <c r="DA130">
        <v>1656169376.0999999</v>
      </c>
      <c r="DB130" t="s">
        <v>361</v>
      </c>
      <c r="DC130">
        <v>1656169373.5999999</v>
      </c>
      <c r="DD130">
        <v>1656169376.0999999</v>
      </c>
      <c r="DE130">
        <v>1</v>
      </c>
      <c r="DF130">
        <v>0.13200000000000001</v>
      </c>
      <c r="DG130">
        <v>7.5999999999999998E-2</v>
      </c>
      <c r="DH130">
        <v>-3.2810000000000001</v>
      </c>
      <c r="DI130">
        <v>-0.13800000000000001</v>
      </c>
      <c r="DJ130">
        <v>420</v>
      </c>
      <c r="DK130">
        <v>17</v>
      </c>
      <c r="DL130">
        <v>0.11</v>
      </c>
      <c r="DM130">
        <v>0.05</v>
      </c>
      <c r="DN130">
        <v>-59.295832500000003</v>
      </c>
      <c r="DO130">
        <v>-0.9856761726078046</v>
      </c>
      <c r="DP130">
        <v>0.13682722387650051</v>
      </c>
      <c r="DQ130">
        <v>0</v>
      </c>
      <c r="DR130">
        <v>1.7574799999999999</v>
      </c>
      <c r="DS130">
        <v>-0.13754679174483939</v>
      </c>
      <c r="DT130">
        <v>1.3407045535836741E-2</v>
      </c>
      <c r="DU130">
        <v>0</v>
      </c>
      <c r="DV130">
        <v>0</v>
      </c>
      <c r="DW130">
        <v>2</v>
      </c>
      <c r="DX130" t="s">
        <v>358</v>
      </c>
      <c r="DY130">
        <v>2.9856600000000002</v>
      </c>
      <c r="DZ130">
        <v>2.7246700000000001</v>
      </c>
      <c r="EA130">
        <v>0.216916</v>
      </c>
      <c r="EB130">
        <v>0.21845000000000001</v>
      </c>
      <c r="EC130">
        <v>8.3968699999999993E-2</v>
      </c>
      <c r="ED130">
        <v>7.7552700000000002E-2</v>
      </c>
      <c r="EE130">
        <v>24953.4</v>
      </c>
      <c r="EF130">
        <v>24984.3</v>
      </c>
      <c r="EG130">
        <v>29591.9</v>
      </c>
      <c r="EH130">
        <v>29544.7</v>
      </c>
      <c r="EI130">
        <v>35927</v>
      </c>
      <c r="EJ130">
        <v>36226</v>
      </c>
      <c r="EK130">
        <v>41694.300000000003</v>
      </c>
      <c r="EL130">
        <v>42082.8</v>
      </c>
      <c r="EM130">
        <v>1.62713</v>
      </c>
      <c r="EN130">
        <v>2.3026</v>
      </c>
      <c r="EO130">
        <v>0.106931</v>
      </c>
      <c r="EP130">
        <v>0</v>
      </c>
      <c r="EQ130">
        <v>23.246400000000001</v>
      </c>
      <c r="ER130">
        <v>999.9</v>
      </c>
      <c r="ES130">
        <v>41.1</v>
      </c>
      <c r="ET130">
        <v>29.9</v>
      </c>
      <c r="EU130">
        <v>22.7607</v>
      </c>
      <c r="EV130">
        <v>62.0747</v>
      </c>
      <c r="EW130">
        <v>25.4087</v>
      </c>
      <c r="EX130">
        <v>2</v>
      </c>
      <c r="EY130">
        <v>-0.28823700000000002</v>
      </c>
      <c r="EZ130">
        <v>0</v>
      </c>
      <c r="FA130">
        <v>20.400300000000001</v>
      </c>
      <c r="FB130">
        <v>5.2180400000000002</v>
      </c>
      <c r="FC130">
        <v>12.0053</v>
      </c>
      <c r="FD130">
        <v>4.9897999999999998</v>
      </c>
      <c r="FE130">
        <v>3.2885499999999999</v>
      </c>
      <c r="FF130">
        <v>4657.3</v>
      </c>
      <c r="FG130">
        <v>9999</v>
      </c>
      <c r="FH130">
        <v>9999</v>
      </c>
      <c r="FI130">
        <v>81.400000000000006</v>
      </c>
      <c r="FJ130">
        <v>1.8671199999999999</v>
      </c>
      <c r="FK130">
        <v>1.86615</v>
      </c>
      <c r="FL130">
        <v>1.8656900000000001</v>
      </c>
      <c r="FM130">
        <v>1.86565</v>
      </c>
      <c r="FN130">
        <v>1.86737</v>
      </c>
      <c r="FO130">
        <v>1.8699600000000001</v>
      </c>
      <c r="FP130">
        <v>1.86859</v>
      </c>
      <c r="FQ130">
        <v>1.8699600000000001</v>
      </c>
      <c r="FR130">
        <v>0</v>
      </c>
      <c r="FS130">
        <v>0</v>
      </c>
      <c r="FT130">
        <v>0</v>
      </c>
      <c r="FU130">
        <v>0</v>
      </c>
      <c r="FV130" t="s">
        <v>355</v>
      </c>
      <c r="FW130" t="s">
        <v>356</v>
      </c>
      <c r="FX130" t="s">
        <v>357</v>
      </c>
      <c r="FY130" t="s">
        <v>357</v>
      </c>
      <c r="FZ130" t="s">
        <v>357</v>
      </c>
      <c r="GA130" t="s">
        <v>357</v>
      </c>
      <c r="GB130">
        <v>0</v>
      </c>
      <c r="GC130">
        <v>100</v>
      </c>
      <c r="GD130">
        <v>100</v>
      </c>
      <c r="GE130">
        <v>-8.3000000000000007</v>
      </c>
      <c r="GF130">
        <v>-8.0600000000000005E-2</v>
      </c>
      <c r="GG130">
        <v>-1.624389483395291</v>
      </c>
      <c r="GH130">
        <v>-4.1018793927769777E-3</v>
      </c>
      <c r="GI130">
        <v>4.953481889674257E-7</v>
      </c>
      <c r="GJ130">
        <v>-1.2383106132613841E-10</v>
      </c>
      <c r="GK130">
        <v>-0.15180510937277439</v>
      </c>
      <c r="GL130">
        <v>-1.6538770927233871E-2</v>
      </c>
      <c r="GM130">
        <v>1.291337703146669E-3</v>
      </c>
      <c r="GN130">
        <v>-1.6425570027322581E-5</v>
      </c>
      <c r="GO130">
        <v>20</v>
      </c>
      <c r="GP130">
        <v>2316</v>
      </c>
      <c r="GQ130">
        <v>1</v>
      </c>
      <c r="GR130">
        <v>39</v>
      </c>
      <c r="GS130">
        <v>26</v>
      </c>
      <c r="GT130">
        <v>26</v>
      </c>
      <c r="GU130">
        <v>4.2321799999999996</v>
      </c>
      <c r="GV130">
        <v>2.1740699999999999</v>
      </c>
      <c r="GW130">
        <v>1.94702</v>
      </c>
      <c r="GX130">
        <v>2.7697799999999999</v>
      </c>
      <c r="GY130">
        <v>2.19482</v>
      </c>
      <c r="GZ130">
        <v>2.35107</v>
      </c>
      <c r="HA130">
        <v>33.828299999999999</v>
      </c>
      <c r="HB130">
        <v>15.6556</v>
      </c>
      <c r="HC130">
        <v>18</v>
      </c>
      <c r="HD130">
        <v>294.05399999999997</v>
      </c>
      <c r="HE130">
        <v>716.68700000000001</v>
      </c>
      <c r="HF130">
        <v>23.925599999999999</v>
      </c>
      <c r="HG130">
        <v>23.683</v>
      </c>
      <c r="HH130">
        <v>30.0001</v>
      </c>
      <c r="HI130">
        <v>23.4466</v>
      </c>
      <c r="HJ130">
        <v>23.261600000000001</v>
      </c>
      <c r="HK130">
        <v>84.714100000000002</v>
      </c>
      <c r="HL130">
        <v>15.7143</v>
      </c>
      <c r="HM130">
        <v>42.54</v>
      </c>
      <c r="HN130">
        <v>-999.9</v>
      </c>
      <c r="HO130">
        <v>1918.31</v>
      </c>
      <c r="HP130">
        <v>19.226800000000001</v>
      </c>
      <c r="HQ130">
        <v>101.211</v>
      </c>
      <c r="HR130">
        <v>101.087</v>
      </c>
    </row>
    <row r="131" spans="1:226" x14ac:dyDescent="0.2">
      <c r="A131">
        <v>138</v>
      </c>
      <c r="B131">
        <v>1656170939.5</v>
      </c>
      <c r="C131">
        <v>1926.900000095367</v>
      </c>
      <c r="D131" t="s">
        <v>588</v>
      </c>
      <c r="E131" t="s">
        <v>589</v>
      </c>
      <c r="F131">
        <v>5</v>
      </c>
      <c r="G131" t="s">
        <v>351</v>
      </c>
      <c r="H131" t="s">
        <v>352</v>
      </c>
      <c r="I131">
        <v>1656170932</v>
      </c>
      <c r="J131">
        <f t="shared" si="68"/>
        <v>1.4714165825571108E-3</v>
      </c>
      <c r="K131">
        <f t="shared" si="69"/>
        <v>1.4714165825571108</v>
      </c>
      <c r="L131">
        <f t="shared" si="70"/>
        <v>28.3025182924276</v>
      </c>
      <c r="M131">
        <f t="shared" si="71"/>
        <v>1834.7451851851849</v>
      </c>
      <c r="N131">
        <f t="shared" si="72"/>
        <v>1133.1979992216238</v>
      </c>
      <c r="O131">
        <f t="shared" si="73"/>
        <v>86.787761737247578</v>
      </c>
      <c r="P131">
        <f t="shared" si="74"/>
        <v>140.51686297521616</v>
      </c>
      <c r="Q131">
        <f t="shared" si="75"/>
        <v>7.0465829365631311E-2</v>
      </c>
      <c r="R131">
        <f t="shared" si="76"/>
        <v>2.4844333569780237</v>
      </c>
      <c r="S131">
        <f t="shared" si="77"/>
        <v>6.9374050257927741E-2</v>
      </c>
      <c r="T131">
        <f t="shared" si="78"/>
        <v>4.3455464309741884E-2</v>
      </c>
      <c r="U131">
        <f t="shared" si="79"/>
        <v>321.50931577777772</v>
      </c>
      <c r="V131">
        <f t="shared" si="80"/>
        <v>26.9119154829223</v>
      </c>
      <c r="W131">
        <f t="shared" si="81"/>
        <v>25.010622222222221</v>
      </c>
      <c r="X131">
        <f t="shared" si="82"/>
        <v>3.181691796479643</v>
      </c>
      <c r="Y131">
        <f t="shared" si="83"/>
        <v>50.134481765522686</v>
      </c>
      <c r="Z131">
        <f t="shared" si="84"/>
        <v>1.6080935726143815</v>
      </c>
      <c r="AA131">
        <f t="shared" si="85"/>
        <v>3.2075599786497881</v>
      </c>
      <c r="AB131">
        <f t="shared" si="86"/>
        <v>1.5735982238652615</v>
      </c>
      <c r="AC131">
        <f t="shared" si="87"/>
        <v>-64.889471290768583</v>
      </c>
      <c r="AD131">
        <f t="shared" si="88"/>
        <v>18.202550798116082</v>
      </c>
      <c r="AE131">
        <f t="shared" si="89"/>
        <v>1.5509878740310017</v>
      </c>
      <c r="AF131">
        <f t="shared" si="90"/>
        <v>276.37338315915622</v>
      </c>
      <c r="AG131">
        <f t="shared" si="91"/>
        <v>46.794301848179046</v>
      </c>
      <c r="AH131">
        <f t="shared" si="92"/>
        <v>1.4818496676084938</v>
      </c>
      <c r="AI131">
        <f t="shared" si="93"/>
        <v>28.3025182924276</v>
      </c>
      <c r="AJ131">
        <v>1946.663386443131</v>
      </c>
      <c r="AK131">
        <v>1897.955090909091</v>
      </c>
      <c r="AL131">
        <v>3.4320890932820851</v>
      </c>
      <c r="AM131">
        <v>66.509081150718828</v>
      </c>
      <c r="AN131">
        <f t="shared" si="94"/>
        <v>1.4714165825571108</v>
      </c>
      <c r="AO131">
        <v>19.257465472207471</v>
      </c>
      <c r="AP131">
        <v>20.986152727272721</v>
      </c>
      <c r="AQ131">
        <v>-1.8901892611008092E-5</v>
      </c>
      <c r="AR131">
        <v>78.166941239200895</v>
      </c>
      <c r="AS131">
        <v>160</v>
      </c>
      <c r="AT131">
        <v>32</v>
      </c>
      <c r="AU131">
        <f t="shared" si="95"/>
        <v>1</v>
      </c>
      <c r="AV131">
        <f t="shared" si="96"/>
        <v>0</v>
      </c>
      <c r="AW131">
        <f t="shared" si="97"/>
        <v>40705.09646014568</v>
      </c>
      <c r="AX131">
        <f t="shared" si="98"/>
        <v>1999.96</v>
      </c>
      <c r="AY131">
        <f t="shared" si="99"/>
        <v>1681.1662444444441</v>
      </c>
      <c r="AZ131">
        <f t="shared" si="100"/>
        <v>0.84059993422090651</v>
      </c>
      <c r="BA131">
        <f t="shared" si="101"/>
        <v>0.16075787304634978</v>
      </c>
      <c r="BB131">
        <v>6</v>
      </c>
      <c r="BC131">
        <v>0.5</v>
      </c>
      <c r="BD131" t="s">
        <v>353</v>
      </c>
      <c r="BE131">
        <v>2</v>
      </c>
      <c r="BF131" t="b">
        <v>1</v>
      </c>
      <c r="BG131">
        <v>1656170932</v>
      </c>
      <c r="BH131">
        <v>1834.7451851851849</v>
      </c>
      <c r="BI131">
        <v>1894.159259259259</v>
      </c>
      <c r="BJ131">
        <v>20.997066666666669</v>
      </c>
      <c r="BK131">
        <v>19.256233333333331</v>
      </c>
      <c r="BL131">
        <v>1843.0222222222219</v>
      </c>
      <c r="BM131">
        <v>21.077566666666669</v>
      </c>
      <c r="BN131">
        <v>500.01403703703699</v>
      </c>
      <c r="BO131">
        <v>76.48657407407407</v>
      </c>
      <c r="BP131">
        <v>0.10000814444444441</v>
      </c>
      <c r="BQ131">
        <v>25.14652222222222</v>
      </c>
      <c r="BR131">
        <v>25.010622222222221</v>
      </c>
      <c r="BS131">
        <v>999.90000000000009</v>
      </c>
      <c r="BT131">
        <v>0</v>
      </c>
      <c r="BU131">
        <v>0</v>
      </c>
      <c r="BV131">
        <v>10002.4937037037</v>
      </c>
      <c r="BW131">
        <v>0</v>
      </c>
      <c r="BX131">
        <v>130.06637037037041</v>
      </c>
      <c r="BY131">
        <v>-59.414574074074068</v>
      </c>
      <c r="BZ131">
        <v>1874.0955555555561</v>
      </c>
      <c r="CA131">
        <v>1931.3511111111111</v>
      </c>
      <c r="CB131">
        <v>1.740817407407407</v>
      </c>
      <c r="CC131">
        <v>1894.159259259259</v>
      </c>
      <c r="CD131">
        <v>19.256233333333331</v>
      </c>
      <c r="CE131">
        <v>1.605992962962963</v>
      </c>
      <c r="CF131">
        <v>1.4728429629629629</v>
      </c>
      <c r="CG131">
        <v>14.016429629629631</v>
      </c>
      <c r="CH131">
        <v>12.689118518518519</v>
      </c>
      <c r="CI131">
        <v>1999.96</v>
      </c>
      <c r="CJ131">
        <v>0.98000188888888884</v>
      </c>
      <c r="CK131">
        <v>1.999823333333333E-2</v>
      </c>
      <c r="CL131">
        <v>0</v>
      </c>
      <c r="CM131">
        <v>2.2579481481481478</v>
      </c>
      <c r="CN131">
        <v>0</v>
      </c>
      <c r="CO131">
        <v>6392.514444444445</v>
      </c>
      <c r="CP131">
        <v>16749.14444444445</v>
      </c>
      <c r="CQ131">
        <v>39.40718518518517</v>
      </c>
      <c r="CR131">
        <v>39.664148148148143</v>
      </c>
      <c r="CS131">
        <v>39.342370370370368</v>
      </c>
      <c r="CT131">
        <v>38.087703703703703</v>
      </c>
      <c r="CU131">
        <v>38.242740740740743</v>
      </c>
      <c r="CV131">
        <v>1959.965185185185</v>
      </c>
      <c r="CW131">
        <v>39.994814814814809</v>
      </c>
      <c r="CX131">
        <v>0</v>
      </c>
      <c r="CY131">
        <v>1656170939.5999999</v>
      </c>
      <c r="CZ131">
        <v>0</v>
      </c>
      <c r="DA131">
        <v>1656169376.0999999</v>
      </c>
      <c r="DB131" t="s">
        <v>361</v>
      </c>
      <c r="DC131">
        <v>1656169373.5999999</v>
      </c>
      <c r="DD131">
        <v>1656169376.0999999</v>
      </c>
      <c r="DE131">
        <v>1</v>
      </c>
      <c r="DF131">
        <v>0.13200000000000001</v>
      </c>
      <c r="DG131">
        <v>7.5999999999999998E-2</v>
      </c>
      <c r="DH131">
        <v>-3.2810000000000001</v>
      </c>
      <c r="DI131">
        <v>-0.13800000000000001</v>
      </c>
      <c r="DJ131">
        <v>420</v>
      </c>
      <c r="DK131">
        <v>17</v>
      </c>
      <c r="DL131">
        <v>0.11</v>
      </c>
      <c r="DM131">
        <v>0.05</v>
      </c>
      <c r="DN131">
        <v>-59.369169999999997</v>
      </c>
      <c r="DO131">
        <v>-1.114160600375018</v>
      </c>
      <c r="DP131">
        <v>0.14589175816337249</v>
      </c>
      <c r="DQ131">
        <v>0</v>
      </c>
      <c r="DR131">
        <v>1.7481852499999999</v>
      </c>
      <c r="DS131">
        <v>-0.12000574108817889</v>
      </c>
      <c r="DT131">
        <v>1.1588436906567679E-2</v>
      </c>
      <c r="DU131">
        <v>0</v>
      </c>
      <c r="DV131">
        <v>0</v>
      </c>
      <c r="DW131">
        <v>2</v>
      </c>
      <c r="DX131" t="s">
        <v>358</v>
      </c>
      <c r="DY131">
        <v>2.98576</v>
      </c>
      <c r="DZ131">
        <v>2.7247599999999998</v>
      </c>
      <c r="EA131">
        <v>0.218058</v>
      </c>
      <c r="EB131">
        <v>0.21956500000000001</v>
      </c>
      <c r="EC131">
        <v>8.3946400000000004E-2</v>
      </c>
      <c r="ED131">
        <v>7.7560000000000004E-2</v>
      </c>
      <c r="EE131">
        <v>24917.4</v>
      </c>
      <c r="EF131">
        <v>24948.6</v>
      </c>
      <c r="EG131">
        <v>29592.400000000001</v>
      </c>
      <c r="EH131">
        <v>29544.6</v>
      </c>
      <c r="EI131">
        <v>35928.199999999997</v>
      </c>
      <c r="EJ131">
        <v>36225.599999999999</v>
      </c>
      <c r="EK131">
        <v>41694.6</v>
      </c>
      <c r="EL131">
        <v>42082.7</v>
      </c>
      <c r="EM131">
        <v>1.62845</v>
      </c>
      <c r="EN131">
        <v>2.3026</v>
      </c>
      <c r="EO131">
        <v>0.107978</v>
      </c>
      <c r="EP131">
        <v>0</v>
      </c>
      <c r="EQ131">
        <v>23.229700000000001</v>
      </c>
      <c r="ER131">
        <v>999.9</v>
      </c>
      <c r="ES131">
        <v>41</v>
      </c>
      <c r="ET131">
        <v>29.9</v>
      </c>
      <c r="EU131">
        <v>22.706199999999999</v>
      </c>
      <c r="EV131">
        <v>62.114699999999999</v>
      </c>
      <c r="EW131">
        <v>25.4848</v>
      </c>
      <c r="EX131">
        <v>2</v>
      </c>
      <c r="EY131">
        <v>-0.28820600000000002</v>
      </c>
      <c r="EZ131">
        <v>0</v>
      </c>
      <c r="FA131">
        <v>20.400200000000002</v>
      </c>
      <c r="FB131">
        <v>5.2180400000000002</v>
      </c>
      <c r="FC131">
        <v>12.004899999999999</v>
      </c>
      <c r="FD131">
        <v>4.9897</v>
      </c>
      <c r="FE131">
        <v>3.2885</v>
      </c>
      <c r="FF131">
        <v>4657.3</v>
      </c>
      <c r="FG131">
        <v>9999</v>
      </c>
      <c r="FH131">
        <v>9999</v>
      </c>
      <c r="FI131">
        <v>81.400000000000006</v>
      </c>
      <c r="FJ131">
        <v>1.8670899999999999</v>
      </c>
      <c r="FK131">
        <v>1.86615</v>
      </c>
      <c r="FL131">
        <v>1.8656900000000001</v>
      </c>
      <c r="FM131">
        <v>1.8656600000000001</v>
      </c>
      <c r="FN131">
        <v>1.86737</v>
      </c>
      <c r="FO131">
        <v>1.8699600000000001</v>
      </c>
      <c r="FP131">
        <v>1.86859</v>
      </c>
      <c r="FQ131">
        <v>1.8699699999999999</v>
      </c>
      <c r="FR131">
        <v>0</v>
      </c>
      <c r="FS131">
        <v>0</v>
      </c>
      <c r="FT131">
        <v>0</v>
      </c>
      <c r="FU131">
        <v>0</v>
      </c>
      <c r="FV131" t="s">
        <v>355</v>
      </c>
      <c r="FW131" t="s">
        <v>356</v>
      </c>
      <c r="FX131" t="s">
        <v>357</v>
      </c>
      <c r="FY131" t="s">
        <v>357</v>
      </c>
      <c r="FZ131" t="s">
        <v>357</v>
      </c>
      <c r="GA131" t="s">
        <v>357</v>
      </c>
      <c r="GB131">
        <v>0</v>
      </c>
      <c r="GC131">
        <v>100</v>
      </c>
      <c r="GD131">
        <v>100</v>
      </c>
      <c r="GE131">
        <v>-8.3699999999999992</v>
      </c>
      <c r="GF131">
        <v>-8.0699999999999994E-2</v>
      </c>
      <c r="GG131">
        <v>-1.624389483395291</v>
      </c>
      <c r="GH131">
        <v>-4.1018793927769777E-3</v>
      </c>
      <c r="GI131">
        <v>4.953481889674257E-7</v>
      </c>
      <c r="GJ131">
        <v>-1.2383106132613841E-10</v>
      </c>
      <c r="GK131">
        <v>-0.15180510937277439</v>
      </c>
      <c r="GL131">
        <v>-1.6538770927233871E-2</v>
      </c>
      <c r="GM131">
        <v>1.291337703146669E-3</v>
      </c>
      <c r="GN131">
        <v>-1.6425570027322581E-5</v>
      </c>
      <c r="GO131">
        <v>20</v>
      </c>
      <c r="GP131">
        <v>2316</v>
      </c>
      <c r="GQ131">
        <v>1</v>
      </c>
      <c r="GR131">
        <v>39</v>
      </c>
      <c r="GS131">
        <v>26.1</v>
      </c>
      <c r="GT131">
        <v>26.1</v>
      </c>
      <c r="GU131">
        <v>4.2626999999999997</v>
      </c>
      <c r="GV131">
        <v>2.1740699999999999</v>
      </c>
      <c r="GW131">
        <v>1.94702</v>
      </c>
      <c r="GX131">
        <v>2.7697799999999999</v>
      </c>
      <c r="GY131">
        <v>2.19482</v>
      </c>
      <c r="GZ131">
        <v>2.3559600000000001</v>
      </c>
      <c r="HA131">
        <v>33.850900000000003</v>
      </c>
      <c r="HB131">
        <v>15.6556</v>
      </c>
      <c r="HC131">
        <v>18</v>
      </c>
      <c r="HD131">
        <v>294.61700000000002</v>
      </c>
      <c r="HE131">
        <v>716.755</v>
      </c>
      <c r="HF131">
        <v>23.921199999999999</v>
      </c>
      <c r="HG131">
        <v>23.685400000000001</v>
      </c>
      <c r="HH131">
        <v>30.0002</v>
      </c>
      <c r="HI131">
        <v>23.450500000000002</v>
      </c>
      <c r="HJ131">
        <v>23.266500000000001</v>
      </c>
      <c r="HK131">
        <v>85.277000000000001</v>
      </c>
      <c r="HL131">
        <v>15.7143</v>
      </c>
      <c r="HM131">
        <v>42.54</v>
      </c>
      <c r="HN131">
        <v>-999.9</v>
      </c>
      <c r="HO131">
        <v>1938.34</v>
      </c>
      <c r="HP131">
        <v>19.233000000000001</v>
      </c>
      <c r="HQ131">
        <v>101.212</v>
      </c>
      <c r="HR131">
        <v>101.087</v>
      </c>
    </row>
    <row r="132" spans="1:226" x14ac:dyDescent="0.2">
      <c r="A132">
        <v>139</v>
      </c>
      <c r="B132">
        <v>1656170944.5</v>
      </c>
      <c r="C132">
        <v>1931.900000095367</v>
      </c>
      <c r="D132" t="s">
        <v>590</v>
      </c>
      <c r="E132" t="s">
        <v>591</v>
      </c>
      <c r="F132">
        <v>5</v>
      </c>
      <c r="G132" t="s">
        <v>351</v>
      </c>
      <c r="H132" t="s">
        <v>352</v>
      </c>
      <c r="I132">
        <v>1656170936.7142861</v>
      </c>
      <c r="J132">
        <f t="shared" si="68"/>
        <v>1.4609587999035063E-3</v>
      </c>
      <c r="K132">
        <f t="shared" si="69"/>
        <v>1.4609587999035063</v>
      </c>
      <c r="L132">
        <f t="shared" si="70"/>
        <v>28.565657593055334</v>
      </c>
      <c r="M132">
        <f t="shared" si="71"/>
        <v>1850.4464285714289</v>
      </c>
      <c r="N132">
        <f t="shared" si="72"/>
        <v>1138.0647217757828</v>
      </c>
      <c r="O132">
        <f t="shared" si="73"/>
        <v>87.160502214945751</v>
      </c>
      <c r="P132">
        <f t="shared" si="74"/>
        <v>141.71939165680809</v>
      </c>
      <c r="Q132">
        <f t="shared" si="75"/>
        <v>6.9986150422654811E-2</v>
      </c>
      <c r="R132">
        <f t="shared" si="76"/>
        <v>2.4830645401392433</v>
      </c>
      <c r="S132">
        <f t="shared" si="77"/>
        <v>6.8908478378209112E-2</v>
      </c>
      <c r="T132">
        <f t="shared" si="78"/>
        <v>4.3163241183185888E-2</v>
      </c>
      <c r="U132">
        <f t="shared" si="79"/>
        <v>321.51539871428571</v>
      </c>
      <c r="V132">
        <f t="shared" si="80"/>
        <v>26.919419241615152</v>
      </c>
      <c r="W132">
        <f t="shared" si="81"/>
        <v>25.00436785714286</v>
      </c>
      <c r="X132">
        <f t="shared" si="82"/>
        <v>3.180505696638082</v>
      </c>
      <c r="Y132">
        <f t="shared" si="83"/>
        <v>50.106349641053619</v>
      </c>
      <c r="Z132">
        <f t="shared" si="84"/>
        <v>1.6075162556647566</v>
      </c>
      <c r="AA132">
        <f t="shared" si="85"/>
        <v>3.2082086745103275</v>
      </c>
      <c r="AB132">
        <f t="shared" si="86"/>
        <v>1.5729894409733254</v>
      </c>
      <c r="AC132">
        <f t="shared" si="87"/>
        <v>-64.428283075744631</v>
      </c>
      <c r="AD132">
        <f t="shared" si="88"/>
        <v>19.4843382822765</v>
      </c>
      <c r="AE132">
        <f t="shared" si="89"/>
        <v>1.6610966833525571</v>
      </c>
      <c r="AF132">
        <f t="shared" si="90"/>
        <v>278.23255060417017</v>
      </c>
      <c r="AG132">
        <f t="shared" si="91"/>
        <v>46.881163171793169</v>
      </c>
      <c r="AH132">
        <f t="shared" si="92"/>
        <v>1.4734553478527048</v>
      </c>
      <c r="AI132">
        <f t="shared" si="93"/>
        <v>28.565657593055334</v>
      </c>
      <c r="AJ132">
        <v>1963.77682260907</v>
      </c>
      <c r="AK132">
        <v>1914.930909090908</v>
      </c>
      <c r="AL132">
        <v>3.3870458862377828</v>
      </c>
      <c r="AM132">
        <v>66.509081150718828</v>
      </c>
      <c r="AN132">
        <f t="shared" si="94"/>
        <v>1.4609587999035063</v>
      </c>
      <c r="AO132">
        <v>19.260352782476609</v>
      </c>
      <c r="AP132">
        <v>20.976783030303029</v>
      </c>
      <c r="AQ132">
        <v>-1.7667895514049419E-5</v>
      </c>
      <c r="AR132">
        <v>78.166941239200895</v>
      </c>
      <c r="AS132">
        <v>161</v>
      </c>
      <c r="AT132">
        <v>32</v>
      </c>
      <c r="AU132">
        <f t="shared" si="95"/>
        <v>1</v>
      </c>
      <c r="AV132">
        <f t="shared" si="96"/>
        <v>0</v>
      </c>
      <c r="AW132">
        <f t="shared" si="97"/>
        <v>40670.311020202425</v>
      </c>
      <c r="AX132">
        <f t="shared" si="98"/>
        <v>1999.995714285714</v>
      </c>
      <c r="AY132">
        <f t="shared" si="99"/>
        <v>1681.1964428571428</v>
      </c>
      <c r="AZ132">
        <f t="shared" si="100"/>
        <v>0.84060002271433443</v>
      </c>
      <c r="BA132">
        <f t="shared" si="101"/>
        <v>0.16075804383866538</v>
      </c>
      <c r="BB132">
        <v>6</v>
      </c>
      <c r="BC132">
        <v>0.5</v>
      </c>
      <c r="BD132" t="s">
        <v>353</v>
      </c>
      <c r="BE132">
        <v>2</v>
      </c>
      <c r="BF132" t="b">
        <v>1</v>
      </c>
      <c r="BG132">
        <v>1656170936.7142861</v>
      </c>
      <c r="BH132">
        <v>1850.4464285714289</v>
      </c>
      <c r="BI132">
        <v>1909.974642857143</v>
      </c>
      <c r="BJ132">
        <v>20.989525</v>
      </c>
      <c r="BK132">
        <v>19.25852142857142</v>
      </c>
      <c r="BL132">
        <v>1858.778571428571</v>
      </c>
      <c r="BM132">
        <v>21.070157142857141</v>
      </c>
      <c r="BN132">
        <v>500.00875000000002</v>
      </c>
      <c r="BO132">
        <v>76.486575000000016</v>
      </c>
      <c r="BP132">
        <v>0.10002025</v>
      </c>
      <c r="BQ132">
        <v>25.14991785714286</v>
      </c>
      <c r="BR132">
        <v>25.00436785714286</v>
      </c>
      <c r="BS132">
        <v>999.9000000000002</v>
      </c>
      <c r="BT132">
        <v>0</v>
      </c>
      <c r="BU132">
        <v>0</v>
      </c>
      <c r="BV132">
        <v>9993.7007142857146</v>
      </c>
      <c r="BW132">
        <v>0</v>
      </c>
      <c r="BX132">
        <v>130.09189285714291</v>
      </c>
      <c r="BY132">
        <v>-59.52948571428572</v>
      </c>
      <c r="BZ132">
        <v>1890.118928571429</v>
      </c>
      <c r="CA132">
        <v>1947.4825000000001</v>
      </c>
      <c r="CB132">
        <v>1.7310003571428569</v>
      </c>
      <c r="CC132">
        <v>1909.974642857143</v>
      </c>
      <c r="CD132">
        <v>19.25852142857142</v>
      </c>
      <c r="CE132">
        <v>1.605416785714286</v>
      </c>
      <c r="CF132">
        <v>1.4730178571428569</v>
      </c>
      <c r="CG132">
        <v>14.01089642857143</v>
      </c>
      <c r="CH132">
        <v>12.690925</v>
      </c>
      <c r="CI132">
        <v>1999.995714285714</v>
      </c>
      <c r="CJ132">
        <v>0.97999857142857139</v>
      </c>
      <c r="CK132">
        <v>2.000173571428571E-2</v>
      </c>
      <c r="CL132">
        <v>0</v>
      </c>
      <c r="CM132">
        <v>2.2259178571428571</v>
      </c>
      <c r="CN132">
        <v>0</v>
      </c>
      <c r="CO132">
        <v>6389.2692857142856</v>
      </c>
      <c r="CP132">
        <v>16749.424999999999</v>
      </c>
      <c r="CQ132">
        <v>39.490821428571429</v>
      </c>
      <c r="CR132">
        <v>39.714071428571422</v>
      </c>
      <c r="CS132">
        <v>39.414999999999999</v>
      </c>
      <c r="CT132">
        <v>38.115892857142853</v>
      </c>
      <c r="CU132">
        <v>38.307821428571422</v>
      </c>
      <c r="CV132">
        <v>1959.994285714286</v>
      </c>
      <c r="CW132">
        <v>40.001428571428569</v>
      </c>
      <c r="CX132">
        <v>0</v>
      </c>
      <c r="CY132">
        <v>1656170945</v>
      </c>
      <c r="CZ132">
        <v>0</v>
      </c>
      <c r="DA132">
        <v>1656169376.0999999</v>
      </c>
      <c r="DB132" t="s">
        <v>361</v>
      </c>
      <c r="DC132">
        <v>1656169373.5999999</v>
      </c>
      <c r="DD132">
        <v>1656169376.0999999</v>
      </c>
      <c r="DE132">
        <v>1</v>
      </c>
      <c r="DF132">
        <v>0.13200000000000001</v>
      </c>
      <c r="DG132">
        <v>7.5999999999999998E-2</v>
      </c>
      <c r="DH132">
        <v>-3.2810000000000001</v>
      </c>
      <c r="DI132">
        <v>-0.13800000000000001</v>
      </c>
      <c r="DJ132">
        <v>420</v>
      </c>
      <c r="DK132">
        <v>17</v>
      </c>
      <c r="DL132">
        <v>0.11</v>
      </c>
      <c r="DM132">
        <v>0.05</v>
      </c>
      <c r="DN132">
        <v>-59.43679756097562</v>
      </c>
      <c r="DO132">
        <v>-1.413129616724714</v>
      </c>
      <c r="DP132">
        <v>0.1607006359175191</v>
      </c>
      <c r="DQ132">
        <v>0</v>
      </c>
      <c r="DR132">
        <v>1.7376473170731701</v>
      </c>
      <c r="DS132">
        <v>-0.1227516376306643</v>
      </c>
      <c r="DT132">
        <v>1.212366744488228E-2</v>
      </c>
      <c r="DU132">
        <v>0</v>
      </c>
      <c r="DV132">
        <v>0</v>
      </c>
      <c r="DW132">
        <v>2</v>
      </c>
      <c r="DX132" t="s">
        <v>358</v>
      </c>
      <c r="DY132">
        <v>2.9854799999999999</v>
      </c>
      <c r="DZ132">
        <v>2.7246000000000001</v>
      </c>
      <c r="EA132">
        <v>0.21918399999999999</v>
      </c>
      <c r="EB132">
        <v>0.22065799999999999</v>
      </c>
      <c r="EC132">
        <v>8.3917400000000003E-2</v>
      </c>
      <c r="ED132">
        <v>7.7567999999999998E-2</v>
      </c>
      <c r="EE132">
        <v>24881.8</v>
      </c>
      <c r="EF132">
        <v>24913.9</v>
      </c>
      <c r="EG132">
        <v>29592.6</v>
      </c>
      <c r="EH132">
        <v>29544.799999999999</v>
      </c>
      <c r="EI132">
        <v>35929.800000000003</v>
      </c>
      <c r="EJ132">
        <v>36225.599999999999</v>
      </c>
      <c r="EK132">
        <v>41695.1</v>
      </c>
      <c r="EL132">
        <v>42083</v>
      </c>
      <c r="EM132">
        <v>1.6272500000000001</v>
      </c>
      <c r="EN132">
        <v>2.3026499999999999</v>
      </c>
      <c r="EO132">
        <v>0.108264</v>
      </c>
      <c r="EP132">
        <v>0</v>
      </c>
      <c r="EQ132">
        <v>23.217600000000001</v>
      </c>
      <c r="ER132">
        <v>999.9</v>
      </c>
      <c r="ES132">
        <v>41</v>
      </c>
      <c r="ET132">
        <v>29.9</v>
      </c>
      <c r="EU132">
        <v>22.706099999999999</v>
      </c>
      <c r="EV132">
        <v>61.914700000000003</v>
      </c>
      <c r="EW132">
        <v>25.396599999999999</v>
      </c>
      <c r="EX132">
        <v>2</v>
      </c>
      <c r="EY132">
        <v>-0.28801100000000002</v>
      </c>
      <c r="EZ132">
        <v>0</v>
      </c>
      <c r="FA132">
        <v>20.400200000000002</v>
      </c>
      <c r="FB132">
        <v>5.2190899999999996</v>
      </c>
      <c r="FC132">
        <v>12.0053</v>
      </c>
      <c r="FD132">
        <v>4.9897</v>
      </c>
      <c r="FE132">
        <v>3.2885</v>
      </c>
      <c r="FF132">
        <v>4657.5</v>
      </c>
      <c r="FG132">
        <v>9999</v>
      </c>
      <c r="FH132">
        <v>9999</v>
      </c>
      <c r="FI132">
        <v>81.400000000000006</v>
      </c>
      <c r="FJ132">
        <v>1.8670899999999999</v>
      </c>
      <c r="FK132">
        <v>1.86615</v>
      </c>
      <c r="FL132">
        <v>1.8656900000000001</v>
      </c>
      <c r="FM132">
        <v>1.8656600000000001</v>
      </c>
      <c r="FN132">
        <v>1.86737</v>
      </c>
      <c r="FO132">
        <v>1.8699600000000001</v>
      </c>
      <c r="FP132">
        <v>1.86859</v>
      </c>
      <c r="FQ132">
        <v>1.86998</v>
      </c>
      <c r="FR132">
        <v>0</v>
      </c>
      <c r="FS132">
        <v>0</v>
      </c>
      <c r="FT132">
        <v>0</v>
      </c>
      <c r="FU132">
        <v>0</v>
      </c>
      <c r="FV132" t="s">
        <v>355</v>
      </c>
      <c r="FW132" t="s">
        <v>356</v>
      </c>
      <c r="FX132" t="s">
        <v>357</v>
      </c>
      <c r="FY132" t="s">
        <v>357</v>
      </c>
      <c r="FZ132" t="s">
        <v>357</v>
      </c>
      <c r="GA132" t="s">
        <v>357</v>
      </c>
      <c r="GB132">
        <v>0</v>
      </c>
      <c r="GC132">
        <v>100</v>
      </c>
      <c r="GD132">
        <v>100</v>
      </c>
      <c r="GE132">
        <v>-8.43</v>
      </c>
      <c r="GF132">
        <v>-8.0799999999999997E-2</v>
      </c>
      <c r="GG132">
        <v>-1.624389483395291</v>
      </c>
      <c r="GH132">
        <v>-4.1018793927769777E-3</v>
      </c>
      <c r="GI132">
        <v>4.953481889674257E-7</v>
      </c>
      <c r="GJ132">
        <v>-1.2383106132613841E-10</v>
      </c>
      <c r="GK132">
        <v>-0.15180510937277439</v>
      </c>
      <c r="GL132">
        <v>-1.6538770927233871E-2</v>
      </c>
      <c r="GM132">
        <v>1.291337703146669E-3</v>
      </c>
      <c r="GN132">
        <v>-1.6425570027322581E-5</v>
      </c>
      <c r="GO132">
        <v>20</v>
      </c>
      <c r="GP132">
        <v>2316</v>
      </c>
      <c r="GQ132">
        <v>1</v>
      </c>
      <c r="GR132">
        <v>39</v>
      </c>
      <c r="GS132">
        <v>26.2</v>
      </c>
      <c r="GT132">
        <v>26.1</v>
      </c>
      <c r="GU132">
        <v>4.2871100000000002</v>
      </c>
      <c r="GV132">
        <v>2.1752899999999999</v>
      </c>
      <c r="GW132">
        <v>1.94702</v>
      </c>
      <c r="GX132">
        <v>2.7685499999999998</v>
      </c>
      <c r="GY132">
        <v>2.19482</v>
      </c>
      <c r="GZ132">
        <v>2.3156699999999999</v>
      </c>
      <c r="HA132">
        <v>33.850900000000003</v>
      </c>
      <c r="HB132">
        <v>15.646800000000001</v>
      </c>
      <c r="HC132">
        <v>18</v>
      </c>
      <c r="HD132">
        <v>294.14299999999997</v>
      </c>
      <c r="HE132">
        <v>716.86599999999999</v>
      </c>
      <c r="HF132">
        <v>23.917200000000001</v>
      </c>
      <c r="HG132">
        <v>23.6874</v>
      </c>
      <c r="HH132">
        <v>30.000299999999999</v>
      </c>
      <c r="HI132">
        <v>23.454499999999999</v>
      </c>
      <c r="HJ132">
        <v>23.2713</v>
      </c>
      <c r="HK132">
        <v>85.777699999999996</v>
      </c>
      <c r="HL132">
        <v>15.7143</v>
      </c>
      <c r="HM132">
        <v>42.54</v>
      </c>
      <c r="HN132">
        <v>-999.9</v>
      </c>
      <c r="HO132">
        <v>1951.7</v>
      </c>
      <c r="HP132">
        <v>19.249600000000001</v>
      </c>
      <c r="HQ132">
        <v>101.214</v>
      </c>
      <c r="HR132">
        <v>101.08799999999999</v>
      </c>
    </row>
    <row r="133" spans="1:226" x14ac:dyDescent="0.2">
      <c r="A133">
        <v>140</v>
      </c>
      <c r="B133">
        <v>1656170949.5</v>
      </c>
      <c r="C133">
        <v>1936.900000095367</v>
      </c>
      <c r="D133" t="s">
        <v>592</v>
      </c>
      <c r="E133" t="s">
        <v>593</v>
      </c>
      <c r="F133">
        <v>5</v>
      </c>
      <c r="G133" t="s">
        <v>351</v>
      </c>
      <c r="H133" t="s">
        <v>352</v>
      </c>
      <c r="I133">
        <v>1656170942</v>
      </c>
      <c r="J133">
        <f t="shared" si="68"/>
        <v>1.4505666832220468E-3</v>
      </c>
      <c r="K133">
        <f t="shared" si="69"/>
        <v>1.4505666832220467</v>
      </c>
      <c r="L133">
        <f t="shared" si="70"/>
        <v>28.597269436223261</v>
      </c>
      <c r="M133">
        <f t="shared" si="71"/>
        <v>1868.1014814814821</v>
      </c>
      <c r="N133">
        <f t="shared" si="72"/>
        <v>1149.6437269482449</v>
      </c>
      <c r="O133">
        <f t="shared" si="73"/>
        <v>88.047170818721284</v>
      </c>
      <c r="P133">
        <f t="shared" si="74"/>
        <v>143.07132409039886</v>
      </c>
      <c r="Q133">
        <f t="shared" si="75"/>
        <v>6.9471855378864245E-2</v>
      </c>
      <c r="R133">
        <f t="shared" si="76"/>
        <v>2.4825874537764054</v>
      </c>
      <c r="S133">
        <f t="shared" si="77"/>
        <v>6.8409633439349402E-2</v>
      </c>
      <c r="T133">
        <f t="shared" si="78"/>
        <v>4.2850104367131034E-2</v>
      </c>
      <c r="U133">
        <f t="shared" si="79"/>
        <v>321.51567611111113</v>
      </c>
      <c r="V133">
        <f t="shared" si="80"/>
        <v>26.925730513843373</v>
      </c>
      <c r="W133">
        <f t="shared" si="81"/>
        <v>25.001837037037031</v>
      </c>
      <c r="X133">
        <f t="shared" si="82"/>
        <v>3.1800258528139773</v>
      </c>
      <c r="Y133">
        <f t="shared" si="83"/>
        <v>50.076370929763272</v>
      </c>
      <c r="Z133">
        <f t="shared" si="84"/>
        <v>1.606826697236613</v>
      </c>
      <c r="AA133">
        <f t="shared" si="85"/>
        <v>3.2087522865631293</v>
      </c>
      <c r="AB133">
        <f t="shared" si="86"/>
        <v>1.5731991555773643</v>
      </c>
      <c r="AC133">
        <f t="shared" si="87"/>
        <v>-63.969990730092263</v>
      </c>
      <c r="AD133">
        <f t="shared" si="88"/>
        <v>20.200115308986028</v>
      </c>
      <c r="AE133">
        <f t="shared" si="89"/>
        <v>1.7224524398119663</v>
      </c>
      <c r="AF133">
        <f t="shared" si="90"/>
        <v>279.46825312981684</v>
      </c>
      <c r="AG133">
        <f t="shared" si="91"/>
        <v>46.920826970906461</v>
      </c>
      <c r="AH133">
        <f t="shared" si="92"/>
        <v>1.4609678074919223</v>
      </c>
      <c r="AI133">
        <f t="shared" si="93"/>
        <v>28.597269436223261</v>
      </c>
      <c r="AJ133">
        <v>1980.906952184233</v>
      </c>
      <c r="AK133">
        <v>1931.965636363635</v>
      </c>
      <c r="AL133">
        <v>3.400814409004191</v>
      </c>
      <c r="AM133">
        <v>66.509081150718828</v>
      </c>
      <c r="AN133">
        <f t="shared" si="94"/>
        <v>1.4505666832220467</v>
      </c>
      <c r="AO133">
        <v>19.263678542612372</v>
      </c>
      <c r="AP133">
        <v>20.967956969696981</v>
      </c>
      <c r="AQ133">
        <v>-2.4944333113578459E-5</v>
      </c>
      <c r="AR133">
        <v>78.166941239200895</v>
      </c>
      <c r="AS133">
        <v>161</v>
      </c>
      <c r="AT133">
        <v>32</v>
      </c>
      <c r="AU133">
        <f t="shared" si="95"/>
        <v>1</v>
      </c>
      <c r="AV133">
        <f t="shared" si="96"/>
        <v>0</v>
      </c>
      <c r="AW133">
        <f t="shared" si="97"/>
        <v>40657.96001505274</v>
      </c>
      <c r="AX133">
        <f t="shared" si="98"/>
        <v>1999.994074074074</v>
      </c>
      <c r="AY133">
        <f t="shared" si="99"/>
        <v>1681.1953444444443</v>
      </c>
      <c r="AZ133">
        <f t="shared" si="100"/>
        <v>0.84060016288937156</v>
      </c>
      <c r="BA133">
        <f t="shared" si="101"/>
        <v>0.16075831437648705</v>
      </c>
      <c r="BB133">
        <v>6</v>
      </c>
      <c r="BC133">
        <v>0.5</v>
      </c>
      <c r="BD133" t="s">
        <v>353</v>
      </c>
      <c r="BE133">
        <v>2</v>
      </c>
      <c r="BF133" t="b">
        <v>1</v>
      </c>
      <c r="BG133">
        <v>1656170942</v>
      </c>
      <c r="BH133">
        <v>1868.1014814814821</v>
      </c>
      <c r="BI133">
        <v>1927.6807407407409</v>
      </c>
      <c r="BJ133">
        <v>20.98055185185185</v>
      </c>
      <c r="BK133">
        <v>19.264196296296291</v>
      </c>
      <c r="BL133">
        <v>1876.495925925926</v>
      </c>
      <c r="BM133">
        <v>21.061325925925921</v>
      </c>
      <c r="BN133">
        <v>500.00685185185182</v>
      </c>
      <c r="BO133">
        <v>76.486500000000007</v>
      </c>
      <c r="BP133">
        <v>9.9983929629629625E-2</v>
      </c>
      <c r="BQ133">
        <v>25.152762962962971</v>
      </c>
      <c r="BR133">
        <v>25.001837037037031</v>
      </c>
      <c r="BS133">
        <v>999.90000000000009</v>
      </c>
      <c r="BT133">
        <v>0</v>
      </c>
      <c r="BU133">
        <v>0</v>
      </c>
      <c r="BV133">
        <v>9990.6466666666656</v>
      </c>
      <c r="BW133">
        <v>0</v>
      </c>
      <c r="BX133">
        <v>130.12637037037041</v>
      </c>
      <c r="BY133">
        <v>-59.580303703703713</v>
      </c>
      <c r="BZ133">
        <v>1908.1348148148149</v>
      </c>
      <c r="CA133">
        <v>1965.5462962962961</v>
      </c>
      <c r="CB133">
        <v>1.7163496296296299</v>
      </c>
      <c r="CC133">
        <v>1927.6807407407409</v>
      </c>
      <c r="CD133">
        <v>19.264196296296291</v>
      </c>
      <c r="CE133">
        <v>1.6047285185185181</v>
      </c>
      <c r="CF133">
        <v>1.4734507407407409</v>
      </c>
      <c r="CG133">
        <v>14.004285185185189</v>
      </c>
      <c r="CH133">
        <v>12.695399999999999</v>
      </c>
      <c r="CI133">
        <v>1999.994074074074</v>
      </c>
      <c r="CJ133">
        <v>0.97999477777777788</v>
      </c>
      <c r="CK133">
        <v>2.000572222222222E-2</v>
      </c>
      <c r="CL133">
        <v>0</v>
      </c>
      <c r="CM133">
        <v>2.2191370370370369</v>
      </c>
      <c r="CN133">
        <v>0</v>
      </c>
      <c r="CO133">
        <v>6385.7485185185178</v>
      </c>
      <c r="CP133">
        <v>16749.38518518519</v>
      </c>
      <c r="CQ133">
        <v>39.578444444444443</v>
      </c>
      <c r="CR133">
        <v>39.768222222222207</v>
      </c>
      <c r="CS133">
        <v>39.485888888888887</v>
      </c>
      <c r="CT133">
        <v>38.191962962962961</v>
      </c>
      <c r="CU133">
        <v>38.381629629629643</v>
      </c>
      <c r="CV133">
        <v>1959.9833333333329</v>
      </c>
      <c r="CW133">
        <v>40.010740740740736</v>
      </c>
      <c r="CX133">
        <v>0</v>
      </c>
      <c r="CY133">
        <v>1656170949.8</v>
      </c>
      <c r="CZ133">
        <v>0</v>
      </c>
      <c r="DA133">
        <v>1656169376.0999999</v>
      </c>
      <c r="DB133" t="s">
        <v>361</v>
      </c>
      <c r="DC133">
        <v>1656169373.5999999</v>
      </c>
      <c r="DD133">
        <v>1656169376.0999999</v>
      </c>
      <c r="DE133">
        <v>1</v>
      </c>
      <c r="DF133">
        <v>0.13200000000000001</v>
      </c>
      <c r="DG133">
        <v>7.5999999999999998E-2</v>
      </c>
      <c r="DH133">
        <v>-3.2810000000000001</v>
      </c>
      <c r="DI133">
        <v>-0.13800000000000001</v>
      </c>
      <c r="DJ133">
        <v>420</v>
      </c>
      <c r="DK133">
        <v>17</v>
      </c>
      <c r="DL133">
        <v>0.11</v>
      </c>
      <c r="DM133">
        <v>0.05</v>
      </c>
      <c r="DN133">
        <v>-59.558250000000001</v>
      </c>
      <c r="DO133">
        <v>-0.5861966228893345</v>
      </c>
      <c r="DP133">
        <v>7.1547061435114329E-2</v>
      </c>
      <c r="DQ133">
        <v>0</v>
      </c>
      <c r="DR133">
        <v>1.7232747500000001</v>
      </c>
      <c r="DS133">
        <v>-0.1649438273921196</v>
      </c>
      <c r="DT133">
        <v>1.6682974403190241E-2</v>
      </c>
      <c r="DU133">
        <v>0</v>
      </c>
      <c r="DV133">
        <v>0</v>
      </c>
      <c r="DW133">
        <v>2</v>
      </c>
      <c r="DX133" t="s">
        <v>358</v>
      </c>
      <c r="DY133">
        <v>2.9855900000000002</v>
      </c>
      <c r="DZ133">
        <v>2.72472</v>
      </c>
      <c r="EA133">
        <v>0.22031200000000001</v>
      </c>
      <c r="EB133">
        <v>0.221745</v>
      </c>
      <c r="EC133">
        <v>8.3893800000000004E-2</v>
      </c>
      <c r="ED133">
        <v>7.7674400000000005E-2</v>
      </c>
      <c r="EE133">
        <v>24845.8</v>
      </c>
      <c r="EF133">
        <v>24879</v>
      </c>
      <c r="EG133">
        <v>29592.5</v>
      </c>
      <c r="EH133">
        <v>29544.5</v>
      </c>
      <c r="EI133">
        <v>35930.300000000003</v>
      </c>
      <c r="EJ133">
        <v>36221.199999999997</v>
      </c>
      <c r="EK133">
        <v>41694.6</v>
      </c>
      <c r="EL133">
        <v>42082.9</v>
      </c>
      <c r="EM133">
        <v>1.6273299999999999</v>
      </c>
      <c r="EN133">
        <v>2.3030499999999998</v>
      </c>
      <c r="EO133">
        <v>0.109218</v>
      </c>
      <c r="EP133">
        <v>0</v>
      </c>
      <c r="EQ133">
        <v>23.2103</v>
      </c>
      <c r="ER133">
        <v>999.9</v>
      </c>
      <c r="ES133">
        <v>41</v>
      </c>
      <c r="ET133">
        <v>29.9</v>
      </c>
      <c r="EU133">
        <v>22.7074</v>
      </c>
      <c r="EV133">
        <v>62.0747</v>
      </c>
      <c r="EW133">
        <v>25.5288</v>
      </c>
      <c r="EX133">
        <v>2</v>
      </c>
      <c r="EY133">
        <v>-0.287906</v>
      </c>
      <c r="EZ133">
        <v>0</v>
      </c>
      <c r="FA133">
        <v>20.400200000000002</v>
      </c>
      <c r="FB133">
        <v>5.2184900000000001</v>
      </c>
      <c r="FC133">
        <v>12.0067</v>
      </c>
      <c r="FD133">
        <v>4.9894999999999996</v>
      </c>
      <c r="FE133">
        <v>3.2885499999999999</v>
      </c>
      <c r="FF133">
        <v>4657.5</v>
      </c>
      <c r="FG133">
        <v>9999</v>
      </c>
      <c r="FH133">
        <v>9999</v>
      </c>
      <c r="FI133">
        <v>81.400000000000006</v>
      </c>
      <c r="FJ133">
        <v>1.86711</v>
      </c>
      <c r="FK133">
        <v>1.86615</v>
      </c>
      <c r="FL133">
        <v>1.8656900000000001</v>
      </c>
      <c r="FM133">
        <v>1.86568</v>
      </c>
      <c r="FN133">
        <v>1.86737</v>
      </c>
      <c r="FO133">
        <v>1.8699600000000001</v>
      </c>
      <c r="FP133">
        <v>1.86859</v>
      </c>
      <c r="FQ133">
        <v>1.86998</v>
      </c>
      <c r="FR133">
        <v>0</v>
      </c>
      <c r="FS133">
        <v>0</v>
      </c>
      <c r="FT133">
        <v>0</v>
      </c>
      <c r="FU133">
        <v>0</v>
      </c>
      <c r="FV133" t="s">
        <v>355</v>
      </c>
      <c r="FW133" t="s">
        <v>356</v>
      </c>
      <c r="FX133" t="s">
        <v>357</v>
      </c>
      <c r="FY133" t="s">
        <v>357</v>
      </c>
      <c r="FZ133" t="s">
        <v>357</v>
      </c>
      <c r="GA133" t="s">
        <v>357</v>
      </c>
      <c r="GB133">
        <v>0</v>
      </c>
      <c r="GC133">
        <v>100</v>
      </c>
      <c r="GD133">
        <v>100</v>
      </c>
      <c r="GE133">
        <v>-8.48</v>
      </c>
      <c r="GF133">
        <v>-8.1000000000000003E-2</v>
      </c>
      <c r="GG133">
        <v>-1.624389483395291</v>
      </c>
      <c r="GH133">
        <v>-4.1018793927769777E-3</v>
      </c>
      <c r="GI133">
        <v>4.953481889674257E-7</v>
      </c>
      <c r="GJ133">
        <v>-1.2383106132613841E-10</v>
      </c>
      <c r="GK133">
        <v>-0.15180510937277439</v>
      </c>
      <c r="GL133">
        <v>-1.6538770927233871E-2</v>
      </c>
      <c r="GM133">
        <v>1.291337703146669E-3</v>
      </c>
      <c r="GN133">
        <v>-1.6425570027322581E-5</v>
      </c>
      <c r="GO133">
        <v>20</v>
      </c>
      <c r="GP133">
        <v>2316</v>
      </c>
      <c r="GQ133">
        <v>1</v>
      </c>
      <c r="GR133">
        <v>39</v>
      </c>
      <c r="GS133">
        <v>26.3</v>
      </c>
      <c r="GT133">
        <v>26.2</v>
      </c>
      <c r="GU133">
        <v>4.3139599999999998</v>
      </c>
      <c r="GV133">
        <v>2.16919</v>
      </c>
      <c r="GW133">
        <v>1.94702</v>
      </c>
      <c r="GX133">
        <v>2.7697799999999999</v>
      </c>
      <c r="GY133">
        <v>2.19482</v>
      </c>
      <c r="GZ133">
        <v>2.3645</v>
      </c>
      <c r="HA133">
        <v>33.850900000000003</v>
      </c>
      <c r="HB133">
        <v>15.646800000000001</v>
      </c>
      <c r="HC133">
        <v>18</v>
      </c>
      <c r="HD133">
        <v>294.19299999999998</v>
      </c>
      <c r="HE133">
        <v>717.28300000000002</v>
      </c>
      <c r="HF133">
        <v>23.9133</v>
      </c>
      <c r="HG133">
        <v>23.689900000000002</v>
      </c>
      <c r="HH133">
        <v>30.000299999999999</v>
      </c>
      <c r="HI133">
        <v>23.458400000000001</v>
      </c>
      <c r="HJ133">
        <v>23.2758</v>
      </c>
      <c r="HK133">
        <v>86.349000000000004</v>
      </c>
      <c r="HL133">
        <v>15.7143</v>
      </c>
      <c r="HM133">
        <v>42.912599999999998</v>
      </c>
      <c r="HN133">
        <v>-999.9</v>
      </c>
      <c r="HO133">
        <v>1971.74</v>
      </c>
      <c r="HP133">
        <v>19.261600000000001</v>
      </c>
      <c r="HQ133">
        <v>101.21299999999999</v>
      </c>
      <c r="HR133">
        <v>101.087</v>
      </c>
    </row>
    <row r="134" spans="1:226" x14ac:dyDescent="0.2">
      <c r="A134">
        <v>141</v>
      </c>
      <c r="B134">
        <v>1656170954.5</v>
      </c>
      <c r="C134">
        <v>1941.900000095367</v>
      </c>
      <c r="D134" t="s">
        <v>594</v>
      </c>
      <c r="E134" t="s">
        <v>595</v>
      </c>
      <c r="F134">
        <v>5</v>
      </c>
      <c r="G134" t="s">
        <v>351</v>
      </c>
      <c r="H134" t="s">
        <v>352</v>
      </c>
      <c r="I134">
        <v>1656170946.7142861</v>
      </c>
      <c r="J134">
        <f t="shared" si="68"/>
        <v>1.4186086776092879E-3</v>
      </c>
      <c r="K134">
        <f t="shared" si="69"/>
        <v>1.4186086776092879</v>
      </c>
      <c r="L134">
        <f t="shared" si="70"/>
        <v>28.697058369841926</v>
      </c>
      <c r="M134">
        <f t="shared" si="71"/>
        <v>1883.845</v>
      </c>
      <c r="N134">
        <f t="shared" si="72"/>
        <v>1147.565796702137</v>
      </c>
      <c r="O134">
        <f t="shared" si="73"/>
        <v>87.888000093012778</v>
      </c>
      <c r="P134">
        <f t="shared" si="74"/>
        <v>144.27701663035575</v>
      </c>
      <c r="Q134">
        <f t="shared" si="75"/>
        <v>6.7904921441711133E-2</v>
      </c>
      <c r="R134">
        <f t="shared" si="76"/>
        <v>2.4831510972756354</v>
      </c>
      <c r="S134">
        <f t="shared" si="77"/>
        <v>6.6889925054470542E-2</v>
      </c>
      <c r="T134">
        <f t="shared" si="78"/>
        <v>4.1896132693242299E-2</v>
      </c>
      <c r="U134">
        <f t="shared" si="79"/>
        <v>321.51146761014741</v>
      </c>
      <c r="V134">
        <f t="shared" si="80"/>
        <v>26.939472272773443</v>
      </c>
      <c r="W134">
        <f t="shared" si="81"/>
        <v>25.00121428571429</v>
      </c>
      <c r="X134">
        <f t="shared" si="82"/>
        <v>3.1799077887806879</v>
      </c>
      <c r="Y134">
        <f t="shared" si="83"/>
        <v>50.050075082508585</v>
      </c>
      <c r="Z134">
        <f t="shared" si="84"/>
        <v>1.6064083490140193</v>
      </c>
      <c r="AA134">
        <f t="shared" si="85"/>
        <v>3.2096022760521778</v>
      </c>
      <c r="AB134">
        <f t="shared" si="86"/>
        <v>1.5734994397666686</v>
      </c>
      <c r="AC134">
        <f t="shared" si="87"/>
        <v>-62.5606426825696</v>
      </c>
      <c r="AD134">
        <f t="shared" si="88"/>
        <v>20.883498032179865</v>
      </c>
      <c r="AE134">
        <f t="shared" si="89"/>
        <v>1.7803541738916533</v>
      </c>
      <c r="AF134">
        <f t="shared" si="90"/>
        <v>281.61467713364937</v>
      </c>
      <c r="AG134">
        <f t="shared" si="91"/>
        <v>46.947208042317797</v>
      </c>
      <c r="AH134">
        <f t="shared" si="92"/>
        <v>1.4383996552254268</v>
      </c>
      <c r="AI134">
        <f t="shared" si="93"/>
        <v>28.697058369841926</v>
      </c>
      <c r="AJ134">
        <v>1997.9191669536219</v>
      </c>
      <c r="AK134">
        <v>1948.9514545454549</v>
      </c>
      <c r="AL134">
        <v>3.377137805311679</v>
      </c>
      <c r="AM134">
        <v>66.509081150718828</v>
      </c>
      <c r="AN134">
        <f t="shared" si="94"/>
        <v>1.4186086776092879</v>
      </c>
      <c r="AO134">
        <v>19.312167067489391</v>
      </c>
      <c r="AP134">
        <v>20.978778181818178</v>
      </c>
      <c r="AQ134">
        <v>2.8268917056132602E-6</v>
      </c>
      <c r="AR134">
        <v>78.166941239200895</v>
      </c>
      <c r="AS134">
        <v>161</v>
      </c>
      <c r="AT134">
        <v>32</v>
      </c>
      <c r="AU134">
        <f t="shared" si="95"/>
        <v>1</v>
      </c>
      <c r="AV134">
        <f t="shared" si="96"/>
        <v>0</v>
      </c>
      <c r="AW134">
        <f t="shared" si="97"/>
        <v>40671.484759248597</v>
      </c>
      <c r="AX134">
        <f t="shared" si="98"/>
        <v>1999.9678571428569</v>
      </c>
      <c r="AY134">
        <f t="shared" si="99"/>
        <v>1681.173309642563</v>
      </c>
      <c r="AZ134">
        <f t="shared" si="100"/>
        <v>0.84060016446678198</v>
      </c>
      <c r="BA134">
        <f t="shared" si="101"/>
        <v>0.16075831742088942</v>
      </c>
      <c r="BB134">
        <v>6</v>
      </c>
      <c r="BC134">
        <v>0.5</v>
      </c>
      <c r="BD134" t="s">
        <v>353</v>
      </c>
      <c r="BE134">
        <v>2</v>
      </c>
      <c r="BF134" t="b">
        <v>1</v>
      </c>
      <c r="BG134">
        <v>1656170946.7142861</v>
      </c>
      <c r="BH134">
        <v>1883.845</v>
      </c>
      <c r="BI134">
        <v>1943.433571428571</v>
      </c>
      <c r="BJ134">
        <v>20.97509642857143</v>
      </c>
      <c r="BK134">
        <v>19.285214285714289</v>
      </c>
      <c r="BL134">
        <v>1892.2964285714279</v>
      </c>
      <c r="BM134">
        <v>21.05596071428571</v>
      </c>
      <c r="BN134">
        <v>499.99785714285719</v>
      </c>
      <c r="BO134">
        <v>76.486499999999992</v>
      </c>
      <c r="BP134">
        <v>9.9958350000000015E-2</v>
      </c>
      <c r="BQ134">
        <v>25.157210714285721</v>
      </c>
      <c r="BR134">
        <v>25.00121428571429</v>
      </c>
      <c r="BS134">
        <v>999.9000000000002</v>
      </c>
      <c r="BT134">
        <v>0</v>
      </c>
      <c r="BU134">
        <v>0</v>
      </c>
      <c r="BV134">
        <v>9994.2664285714272</v>
      </c>
      <c r="BW134">
        <v>0</v>
      </c>
      <c r="BX134">
        <v>130.1490714285714</v>
      </c>
      <c r="BY134">
        <v>-59.589017857142863</v>
      </c>
      <c r="BZ134">
        <v>1924.2049999999999</v>
      </c>
      <c r="CA134">
        <v>1981.6514285714279</v>
      </c>
      <c r="CB134">
        <v>1.689883571428572</v>
      </c>
      <c r="CC134">
        <v>1943.433571428571</v>
      </c>
      <c r="CD134">
        <v>19.285214285714289</v>
      </c>
      <c r="CE134">
        <v>1.604312142857143</v>
      </c>
      <c r="CF134">
        <v>1.4750585714285711</v>
      </c>
      <c r="CG134">
        <v>14.000275</v>
      </c>
      <c r="CH134">
        <v>12.71202857142857</v>
      </c>
      <c r="CI134">
        <v>1999.9678571428569</v>
      </c>
      <c r="CJ134">
        <v>0.97999567857142844</v>
      </c>
      <c r="CK134">
        <v>2.0004817857142851E-2</v>
      </c>
      <c r="CL134">
        <v>0</v>
      </c>
      <c r="CM134">
        <v>2.2628678571428571</v>
      </c>
      <c r="CN134">
        <v>0</v>
      </c>
      <c r="CO134">
        <v>6383.0014285714287</v>
      </c>
      <c r="CP134">
        <v>16749.17142857143</v>
      </c>
      <c r="CQ134">
        <v>39.66271428571428</v>
      </c>
      <c r="CR134">
        <v>39.816749999999999</v>
      </c>
      <c r="CS134">
        <v>39.553428571428583</v>
      </c>
      <c r="CT134">
        <v>38.301107142857141</v>
      </c>
      <c r="CU134">
        <v>38.450642857142853</v>
      </c>
      <c r="CV134">
        <v>1959.9592857142859</v>
      </c>
      <c r="CW134">
        <v>40.010357142857139</v>
      </c>
      <c r="CX134">
        <v>0</v>
      </c>
      <c r="CY134">
        <v>1656170954.5999999</v>
      </c>
      <c r="CZ134">
        <v>0</v>
      </c>
      <c r="DA134">
        <v>1656169376.0999999</v>
      </c>
      <c r="DB134" t="s">
        <v>361</v>
      </c>
      <c r="DC134">
        <v>1656169373.5999999</v>
      </c>
      <c r="DD134">
        <v>1656169376.0999999</v>
      </c>
      <c r="DE134">
        <v>1</v>
      </c>
      <c r="DF134">
        <v>0.13200000000000001</v>
      </c>
      <c r="DG134">
        <v>7.5999999999999998E-2</v>
      </c>
      <c r="DH134">
        <v>-3.2810000000000001</v>
      </c>
      <c r="DI134">
        <v>-0.13800000000000001</v>
      </c>
      <c r="DJ134">
        <v>420</v>
      </c>
      <c r="DK134">
        <v>17</v>
      </c>
      <c r="DL134">
        <v>0.11</v>
      </c>
      <c r="DM134">
        <v>0.05</v>
      </c>
      <c r="DN134">
        <v>-59.572390243902433</v>
      </c>
      <c r="DO134">
        <v>-7.603484320559932E-2</v>
      </c>
      <c r="DP134">
        <v>5.4210834147473783E-2</v>
      </c>
      <c r="DQ134">
        <v>1</v>
      </c>
      <c r="DR134">
        <v>1.703246829268293</v>
      </c>
      <c r="DS134">
        <v>-0.30034264808362487</v>
      </c>
      <c r="DT134">
        <v>3.1954588161649138E-2</v>
      </c>
      <c r="DU134">
        <v>0</v>
      </c>
      <c r="DV134">
        <v>1</v>
      </c>
      <c r="DW134">
        <v>2</v>
      </c>
      <c r="DX134" t="s">
        <v>354</v>
      </c>
      <c r="DY134">
        <v>2.98542</v>
      </c>
      <c r="DZ134">
        <v>2.7245699999999999</v>
      </c>
      <c r="EA134">
        <v>0.22142300000000001</v>
      </c>
      <c r="EB134">
        <v>0.22284300000000001</v>
      </c>
      <c r="EC134">
        <v>8.3929199999999995E-2</v>
      </c>
      <c r="ED134">
        <v>7.77645E-2</v>
      </c>
      <c r="EE134">
        <v>24810.2</v>
      </c>
      <c r="EF134">
        <v>24844.1</v>
      </c>
      <c r="EG134">
        <v>29592.2</v>
      </c>
      <c r="EH134">
        <v>29544.6</v>
      </c>
      <c r="EI134">
        <v>35928.699999999997</v>
      </c>
      <c r="EJ134">
        <v>36217.699999999997</v>
      </c>
      <c r="EK134">
        <v>41694.300000000003</v>
      </c>
      <c r="EL134">
        <v>42083</v>
      </c>
      <c r="EM134">
        <v>1.6264000000000001</v>
      </c>
      <c r="EN134">
        <v>2.30315</v>
      </c>
      <c r="EO134">
        <v>0.10938199999999999</v>
      </c>
      <c r="EP134">
        <v>0</v>
      </c>
      <c r="EQ134">
        <v>23.204899999999999</v>
      </c>
      <c r="ER134">
        <v>999.9</v>
      </c>
      <c r="ES134">
        <v>41</v>
      </c>
      <c r="ET134">
        <v>30</v>
      </c>
      <c r="EU134">
        <v>22.837700000000002</v>
      </c>
      <c r="EV134">
        <v>61.514699999999998</v>
      </c>
      <c r="EW134">
        <v>25.460699999999999</v>
      </c>
      <c r="EX134">
        <v>2</v>
      </c>
      <c r="EY134">
        <v>-0.28775400000000001</v>
      </c>
      <c r="EZ134">
        <v>0</v>
      </c>
      <c r="FA134">
        <v>20.400200000000002</v>
      </c>
      <c r="FB134">
        <v>5.2201399999999998</v>
      </c>
      <c r="FC134">
        <v>12.0068</v>
      </c>
      <c r="FD134">
        <v>4.9898999999999996</v>
      </c>
      <c r="FE134">
        <v>3.2886500000000001</v>
      </c>
      <c r="FF134">
        <v>4657.8</v>
      </c>
      <c r="FG134">
        <v>9999</v>
      </c>
      <c r="FH134">
        <v>9999</v>
      </c>
      <c r="FI134">
        <v>81.400000000000006</v>
      </c>
      <c r="FJ134">
        <v>1.86713</v>
      </c>
      <c r="FK134">
        <v>1.86615</v>
      </c>
      <c r="FL134">
        <v>1.8656900000000001</v>
      </c>
      <c r="FM134">
        <v>1.8656600000000001</v>
      </c>
      <c r="FN134">
        <v>1.86738</v>
      </c>
      <c r="FO134">
        <v>1.8699600000000001</v>
      </c>
      <c r="FP134">
        <v>1.86859</v>
      </c>
      <c r="FQ134">
        <v>1.8699699999999999</v>
      </c>
      <c r="FR134">
        <v>0</v>
      </c>
      <c r="FS134">
        <v>0</v>
      </c>
      <c r="FT134">
        <v>0</v>
      </c>
      <c r="FU134">
        <v>0</v>
      </c>
      <c r="FV134" t="s">
        <v>355</v>
      </c>
      <c r="FW134" t="s">
        <v>356</v>
      </c>
      <c r="FX134" t="s">
        <v>357</v>
      </c>
      <c r="FY134" t="s">
        <v>357</v>
      </c>
      <c r="FZ134" t="s">
        <v>357</v>
      </c>
      <c r="GA134" t="s">
        <v>357</v>
      </c>
      <c r="GB134">
        <v>0</v>
      </c>
      <c r="GC134">
        <v>100</v>
      </c>
      <c r="GD134">
        <v>100</v>
      </c>
      <c r="GE134">
        <v>-8.5399999999999991</v>
      </c>
      <c r="GF134">
        <v>-8.0799999999999997E-2</v>
      </c>
      <c r="GG134">
        <v>-1.624389483395291</v>
      </c>
      <c r="GH134">
        <v>-4.1018793927769777E-3</v>
      </c>
      <c r="GI134">
        <v>4.953481889674257E-7</v>
      </c>
      <c r="GJ134">
        <v>-1.2383106132613841E-10</v>
      </c>
      <c r="GK134">
        <v>-0.15180510937277439</v>
      </c>
      <c r="GL134">
        <v>-1.6538770927233871E-2</v>
      </c>
      <c r="GM134">
        <v>1.291337703146669E-3</v>
      </c>
      <c r="GN134">
        <v>-1.6425570027322581E-5</v>
      </c>
      <c r="GO134">
        <v>20</v>
      </c>
      <c r="GP134">
        <v>2316</v>
      </c>
      <c r="GQ134">
        <v>1</v>
      </c>
      <c r="GR134">
        <v>39</v>
      </c>
      <c r="GS134">
        <v>26.3</v>
      </c>
      <c r="GT134">
        <v>26.3</v>
      </c>
      <c r="GU134">
        <v>4.3408199999999999</v>
      </c>
      <c r="GV134">
        <v>2.16675</v>
      </c>
      <c r="GW134">
        <v>1.94702</v>
      </c>
      <c r="GX134">
        <v>2.7697799999999999</v>
      </c>
      <c r="GY134">
        <v>2.19482</v>
      </c>
      <c r="GZ134">
        <v>2.35229</v>
      </c>
      <c r="HA134">
        <v>33.8735</v>
      </c>
      <c r="HB134">
        <v>15.646800000000001</v>
      </c>
      <c r="HC134">
        <v>18</v>
      </c>
      <c r="HD134">
        <v>293.83300000000003</v>
      </c>
      <c r="HE134">
        <v>717.42899999999997</v>
      </c>
      <c r="HF134">
        <v>23.9099</v>
      </c>
      <c r="HG134">
        <v>23.6919</v>
      </c>
      <c r="HH134">
        <v>30</v>
      </c>
      <c r="HI134">
        <v>23.462299999999999</v>
      </c>
      <c r="HJ134">
        <v>23.28</v>
      </c>
      <c r="HK134">
        <v>86.841200000000001</v>
      </c>
      <c r="HL134">
        <v>15.7143</v>
      </c>
      <c r="HM134">
        <v>42.912599999999998</v>
      </c>
      <c r="HN134">
        <v>-999.9</v>
      </c>
      <c r="HO134">
        <v>1985.12</v>
      </c>
      <c r="HP134">
        <v>19.250699999999998</v>
      </c>
      <c r="HQ134">
        <v>101.212</v>
      </c>
      <c r="HR134">
        <v>101.08799999999999</v>
      </c>
    </row>
    <row r="135" spans="1:226" x14ac:dyDescent="0.2">
      <c r="A135">
        <v>142</v>
      </c>
      <c r="B135">
        <v>1656173062.5999999</v>
      </c>
      <c r="C135">
        <v>4050</v>
      </c>
      <c r="D135" t="s">
        <v>596</v>
      </c>
      <c r="E135" t="s">
        <v>597</v>
      </c>
      <c r="F135">
        <v>5</v>
      </c>
      <c r="G135" t="s">
        <v>598</v>
      </c>
      <c r="H135" t="s">
        <v>352</v>
      </c>
      <c r="I135">
        <v>1656173054.849999</v>
      </c>
      <c r="J135">
        <f t="shared" si="68"/>
        <v>5.9436403433857218E-3</v>
      </c>
      <c r="K135">
        <f t="shared" si="69"/>
        <v>5.9436403433857219</v>
      </c>
      <c r="L135">
        <f t="shared" si="70"/>
        <v>17.138112859000667</v>
      </c>
      <c r="M135">
        <f t="shared" si="71"/>
        <v>396.50533333333328</v>
      </c>
      <c r="N135">
        <f t="shared" si="72"/>
        <v>223.08401185130163</v>
      </c>
      <c r="O135">
        <f t="shared" si="73"/>
        <v>17.087535299181436</v>
      </c>
      <c r="P135">
        <f t="shared" si="74"/>
        <v>30.371064351143023</v>
      </c>
      <c r="Q135">
        <f t="shared" si="75"/>
        <v>0.18116392457909591</v>
      </c>
      <c r="R135">
        <f t="shared" si="76"/>
        <v>2.484193270355159</v>
      </c>
      <c r="S135">
        <f t="shared" si="77"/>
        <v>0.17413118076753176</v>
      </c>
      <c r="T135">
        <f t="shared" si="78"/>
        <v>0.10944110453657688</v>
      </c>
      <c r="U135">
        <f t="shared" si="79"/>
        <v>321.51383439999995</v>
      </c>
      <c r="V135">
        <f t="shared" si="80"/>
        <v>33.025504614413045</v>
      </c>
      <c r="W135">
        <f t="shared" si="81"/>
        <v>32.622386666666657</v>
      </c>
      <c r="X135">
        <f t="shared" si="82"/>
        <v>4.9458987958452862</v>
      </c>
      <c r="Y135">
        <f t="shared" si="83"/>
        <v>49.701622867666643</v>
      </c>
      <c r="Z135">
        <f t="shared" si="84"/>
        <v>2.4577640258110578</v>
      </c>
      <c r="AA135">
        <f t="shared" si="85"/>
        <v>4.9450377754364121</v>
      </c>
      <c r="AB135">
        <f t="shared" si="86"/>
        <v>2.4881347700342284</v>
      </c>
      <c r="AC135">
        <f t="shared" si="87"/>
        <v>-262.11453914331031</v>
      </c>
      <c r="AD135">
        <f t="shared" si="88"/>
        <v>-0.41383698725647</v>
      </c>
      <c r="AE135">
        <f t="shared" si="89"/>
        <v>-3.8010539419924161E-2</v>
      </c>
      <c r="AF135">
        <f t="shared" si="90"/>
        <v>58.947447730013245</v>
      </c>
      <c r="AG135">
        <f t="shared" si="91"/>
        <v>17.158899383571509</v>
      </c>
      <c r="AH135">
        <f t="shared" si="92"/>
        <v>5.9296467341029482</v>
      </c>
      <c r="AI135">
        <f t="shared" si="93"/>
        <v>17.138112859000667</v>
      </c>
      <c r="AJ135">
        <v>430.73664715913458</v>
      </c>
      <c r="AK135">
        <v>409.63824848484842</v>
      </c>
      <c r="AL135">
        <v>1.6628364457549159E-4</v>
      </c>
      <c r="AM135">
        <v>66.483080595833229</v>
      </c>
      <c r="AN135">
        <f t="shared" si="94"/>
        <v>5.9436403433857219</v>
      </c>
      <c r="AO135">
        <v>25.186072412825741</v>
      </c>
      <c r="AP135">
        <v>32.089347272727267</v>
      </c>
      <c r="AQ135">
        <v>7.1283776335146276E-5</v>
      </c>
      <c r="AR135">
        <v>78.218489891575601</v>
      </c>
      <c r="AS135">
        <v>17</v>
      </c>
      <c r="AT135">
        <v>3</v>
      </c>
      <c r="AU135">
        <f t="shared" si="95"/>
        <v>1</v>
      </c>
      <c r="AV135">
        <f t="shared" si="96"/>
        <v>0</v>
      </c>
      <c r="AW135">
        <f t="shared" si="97"/>
        <v>39704.151758046115</v>
      </c>
      <c r="AX135">
        <f t="shared" si="98"/>
        <v>1999.989333333333</v>
      </c>
      <c r="AY135">
        <f t="shared" si="99"/>
        <v>1681.1907999999996</v>
      </c>
      <c r="AZ135">
        <f t="shared" si="100"/>
        <v>0.84059988319937706</v>
      </c>
      <c r="BA135">
        <f t="shared" si="101"/>
        <v>0.16075777457479773</v>
      </c>
      <c r="BB135">
        <v>6</v>
      </c>
      <c r="BC135">
        <v>0.5</v>
      </c>
      <c r="BD135" t="s">
        <v>353</v>
      </c>
      <c r="BE135">
        <v>2</v>
      </c>
      <c r="BF135" t="b">
        <v>1</v>
      </c>
      <c r="BG135">
        <v>1656173054.849999</v>
      </c>
      <c r="BH135">
        <v>396.50533333333328</v>
      </c>
      <c r="BI135">
        <v>419.91776666666658</v>
      </c>
      <c r="BJ135">
        <v>32.087006666666667</v>
      </c>
      <c r="BK135">
        <v>25.199633333333342</v>
      </c>
      <c r="BL135">
        <v>399.69806666666682</v>
      </c>
      <c r="BM135">
        <v>31.984196666666669</v>
      </c>
      <c r="BN135">
        <v>499.99166666666667</v>
      </c>
      <c r="BO135">
        <v>76.496896666666672</v>
      </c>
      <c r="BP135">
        <v>9.9965463333333338E-2</v>
      </c>
      <c r="BQ135">
        <v>32.619296666666663</v>
      </c>
      <c r="BR135">
        <v>32.622386666666657</v>
      </c>
      <c r="BS135">
        <v>999.9000000000002</v>
      </c>
      <c r="BT135">
        <v>0</v>
      </c>
      <c r="BU135">
        <v>0</v>
      </c>
      <c r="BV135">
        <v>9999.6016666666656</v>
      </c>
      <c r="BW135">
        <v>0</v>
      </c>
      <c r="BX135">
        <v>1681.943</v>
      </c>
      <c r="BY135">
        <v>-23.41234</v>
      </c>
      <c r="BZ135">
        <v>409.64980000000003</v>
      </c>
      <c r="CA135">
        <v>430.77309999999977</v>
      </c>
      <c r="CB135">
        <v>6.8873736666666669</v>
      </c>
      <c r="CC135">
        <v>419.91776666666658</v>
      </c>
      <c r="CD135">
        <v>25.199633333333342</v>
      </c>
      <c r="CE135">
        <v>2.454555333333333</v>
      </c>
      <c r="CF135">
        <v>1.9276936666666671</v>
      </c>
      <c r="CG135">
        <v>20.72827333333333</v>
      </c>
      <c r="CH135">
        <v>16.862593333333329</v>
      </c>
      <c r="CI135">
        <v>1999.989333333333</v>
      </c>
      <c r="CJ135">
        <v>0.98000569999999998</v>
      </c>
      <c r="CK135">
        <v>1.9994290000000001E-2</v>
      </c>
      <c r="CL135">
        <v>0</v>
      </c>
      <c r="CM135">
        <v>2.255843333333333</v>
      </c>
      <c r="CN135">
        <v>0</v>
      </c>
      <c r="CO135">
        <v>6583.023666666666</v>
      </c>
      <c r="CP135">
        <v>16749.416666666661</v>
      </c>
      <c r="CQ135">
        <v>41.239433333333317</v>
      </c>
      <c r="CR135">
        <v>42.172533333333313</v>
      </c>
      <c r="CS135">
        <v>41.210099999999997</v>
      </c>
      <c r="CT135">
        <v>41.2395</v>
      </c>
      <c r="CU135">
        <v>40.726899999999993</v>
      </c>
      <c r="CV135">
        <v>1959.997333333333</v>
      </c>
      <c r="CW135">
        <v>39.991999999999997</v>
      </c>
      <c r="CX135">
        <v>0</v>
      </c>
      <c r="CY135">
        <v>1656173063</v>
      </c>
      <c r="CZ135">
        <v>0</v>
      </c>
      <c r="DA135">
        <v>1656169376.0999999</v>
      </c>
      <c r="DB135" t="s">
        <v>361</v>
      </c>
      <c r="DC135">
        <v>1656169373.5999999</v>
      </c>
      <c r="DD135">
        <v>1656169376.0999999</v>
      </c>
      <c r="DE135">
        <v>1</v>
      </c>
      <c r="DF135">
        <v>0.13200000000000001</v>
      </c>
      <c r="DG135">
        <v>7.5999999999999998E-2</v>
      </c>
      <c r="DH135">
        <v>-3.2810000000000001</v>
      </c>
      <c r="DI135">
        <v>-0.13800000000000001</v>
      </c>
      <c r="DJ135">
        <v>420</v>
      </c>
      <c r="DK135">
        <v>17</v>
      </c>
      <c r="DL135">
        <v>0.11</v>
      </c>
      <c r="DM135">
        <v>0.05</v>
      </c>
      <c r="DN135">
        <v>-23.421119999999998</v>
      </c>
      <c r="DO135">
        <v>0.29198499061926148</v>
      </c>
      <c r="DP135">
        <v>4.3711040939332403E-2</v>
      </c>
      <c r="DQ135">
        <v>0</v>
      </c>
      <c r="DR135">
        <v>6.8707735000000003</v>
      </c>
      <c r="DS135">
        <v>0.34998551594745392</v>
      </c>
      <c r="DT135">
        <v>3.5092836202706729E-2</v>
      </c>
      <c r="DU135">
        <v>0</v>
      </c>
      <c r="DV135">
        <v>0</v>
      </c>
      <c r="DW135">
        <v>2</v>
      </c>
      <c r="DX135" t="s">
        <v>358</v>
      </c>
      <c r="DY135">
        <v>2.9769299999999999</v>
      </c>
      <c r="DZ135">
        <v>2.7243900000000001</v>
      </c>
      <c r="EA135">
        <v>7.6702599999999996E-2</v>
      </c>
      <c r="EB135">
        <v>7.8872600000000001E-2</v>
      </c>
      <c r="EC135">
        <v>0.110704</v>
      </c>
      <c r="ED135">
        <v>9.2271199999999998E-2</v>
      </c>
      <c r="EE135">
        <v>29091.599999999999</v>
      </c>
      <c r="EF135">
        <v>29132</v>
      </c>
      <c r="EG135">
        <v>29307.599999999999</v>
      </c>
      <c r="EH135">
        <v>29264.1</v>
      </c>
      <c r="EI135">
        <v>34537.199999999997</v>
      </c>
      <c r="EJ135">
        <v>35294.5</v>
      </c>
      <c r="EK135">
        <v>41289.699999999997</v>
      </c>
      <c r="EL135">
        <v>41679.5</v>
      </c>
      <c r="EM135">
        <v>1.85917</v>
      </c>
      <c r="EN135">
        <v>2.1861000000000002</v>
      </c>
      <c r="EO135">
        <v>4.4487400000000003E-2</v>
      </c>
      <c r="EP135">
        <v>0</v>
      </c>
      <c r="EQ135">
        <v>31.925799999999999</v>
      </c>
      <c r="ER135">
        <v>999.9</v>
      </c>
      <c r="ES135">
        <v>44.1</v>
      </c>
      <c r="ET135">
        <v>33.799999999999997</v>
      </c>
      <c r="EU135">
        <v>30.462499999999999</v>
      </c>
      <c r="EV135">
        <v>61.688699999999997</v>
      </c>
      <c r="EW135">
        <v>25.488800000000001</v>
      </c>
      <c r="EX135">
        <v>2</v>
      </c>
      <c r="EY135">
        <v>0.22306899999999999</v>
      </c>
      <c r="EZ135">
        <v>0</v>
      </c>
      <c r="FA135">
        <v>20.392199999999999</v>
      </c>
      <c r="FB135">
        <v>5.2165400000000002</v>
      </c>
      <c r="FC135">
        <v>12.0099</v>
      </c>
      <c r="FD135">
        <v>4.9881000000000002</v>
      </c>
      <c r="FE135">
        <v>3.2887</v>
      </c>
      <c r="FF135">
        <v>4713.5</v>
      </c>
      <c r="FG135">
        <v>9999</v>
      </c>
      <c r="FH135">
        <v>9999</v>
      </c>
      <c r="FI135">
        <v>82</v>
      </c>
      <c r="FJ135">
        <v>1.86737</v>
      </c>
      <c r="FK135">
        <v>1.86636</v>
      </c>
      <c r="FL135">
        <v>1.86588</v>
      </c>
      <c r="FM135">
        <v>1.86581</v>
      </c>
      <c r="FN135">
        <v>1.8675600000000001</v>
      </c>
      <c r="FO135">
        <v>1.87012</v>
      </c>
      <c r="FP135">
        <v>1.8687400000000001</v>
      </c>
      <c r="FQ135">
        <v>1.87015</v>
      </c>
      <c r="FR135">
        <v>0</v>
      </c>
      <c r="FS135">
        <v>0</v>
      </c>
      <c r="FT135">
        <v>0</v>
      </c>
      <c r="FU135">
        <v>0</v>
      </c>
      <c r="FV135" t="s">
        <v>355</v>
      </c>
      <c r="FW135" t="s">
        <v>356</v>
      </c>
      <c r="FX135" t="s">
        <v>357</v>
      </c>
      <c r="FY135" t="s">
        <v>357</v>
      </c>
      <c r="FZ135" t="s">
        <v>357</v>
      </c>
      <c r="GA135" t="s">
        <v>357</v>
      </c>
      <c r="GB135">
        <v>0</v>
      </c>
      <c r="GC135">
        <v>100</v>
      </c>
      <c r="GD135">
        <v>100</v>
      </c>
      <c r="GE135">
        <v>-3.1930000000000001</v>
      </c>
      <c r="GF135">
        <v>0.10290000000000001</v>
      </c>
      <c r="GG135">
        <v>-1.624389483395291</v>
      </c>
      <c r="GH135">
        <v>-4.1018793927769777E-3</v>
      </c>
      <c r="GI135">
        <v>4.953481889674257E-7</v>
      </c>
      <c r="GJ135">
        <v>-1.2383106132613841E-10</v>
      </c>
      <c r="GK135">
        <v>-0.15180510937277439</v>
      </c>
      <c r="GL135">
        <v>-1.6538770927233871E-2</v>
      </c>
      <c r="GM135">
        <v>1.291337703146669E-3</v>
      </c>
      <c r="GN135">
        <v>-1.6425570027322581E-5</v>
      </c>
      <c r="GO135">
        <v>20</v>
      </c>
      <c r="GP135">
        <v>2316</v>
      </c>
      <c r="GQ135">
        <v>1</v>
      </c>
      <c r="GR135">
        <v>39</v>
      </c>
      <c r="GS135">
        <v>61.5</v>
      </c>
      <c r="GT135">
        <v>61.4</v>
      </c>
      <c r="GU135">
        <v>1.33423</v>
      </c>
      <c r="GV135">
        <v>2.20459</v>
      </c>
      <c r="GW135">
        <v>1.94702</v>
      </c>
      <c r="GX135">
        <v>2.7600099999999999</v>
      </c>
      <c r="GY135">
        <v>2.19482</v>
      </c>
      <c r="GZ135">
        <v>2.34741</v>
      </c>
      <c r="HA135">
        <v>37.722799999999999</v>
      </c>
      <c r="HB135">
        <v>15.287800000000001</v>
      </c>
      <c r="HC135">
        <v>18</v>
      </c>
      <c r="HD135">
        <v>448.541</v>
      </c>
      <c r="HE135">
        <v>698.21100000000001</v>
      </c>
      <c r="HF135">
        <v>31.2301</v>
      </c>
      <c r="HG135">
        <v>30.3416</v>
      </c>
      <c r="HH135">
        <v>30.001000000000001</v>
      </c>
      <c r="HI135">
        <v>30.0124</v>
      </c>
      <c r="HJ135">
        <v>29.8596</v>
      </c>
      <c r="HK135">
        <v>26.705200000000001</v>
      </c>
      <c r="HL135">
        <v>18.8766</v>
      </c>
      <c r="HM135">
        <v>67.515799999999999</v>
      </c>
      <c r="HN135">
        <v>-999.9</v>
      </c>
      <c r="HO135">
        <v>413.25200000000001</v>
      </c>
      <c r="HP135">
        <v>25.434100000000001</v>
      </c>
      <c r="HQ135">
        <v>100.233</v>
      </c>
      <c r="HR135">
        <v>100.122</v>
      </c>
    </row>
    <row r="136" spans="1:226" x14ac:dyDescent="0.2">
      <c r="A136">
        <v>143</v>
      </c>
      <c r="B136">
        <v>1656173067.5999999</v>
      </c>
      <c r="C136">
        <v>4055</v>
      </c>
      <c r="D136" t="s">
        <v>599</v>
      </c>
      <c r="E136" t="s">
        <v>600</v>
      </c>
      <c r="F136">
        <v>5</v>
      </c>
      <c r="G136" t="s">
        <v>598</v>
      </c>
      <c r="H136" t="s">
        <v>352</v>
      </c>
      <c r="I136">
        <v>1656173059.755172</v>
      </c>
      <c r="J136">
        <f t="shared" si="68"/>
        <v>5.9359608822775935E-3</v>
      </c>
      <c r="K136">
        <f t="shared" si="69"/>
        <v>5.9359608822775938</v>
      </c>
      <c r="L136">
        <f t="shared" si="70"/>
        <v>17.358874809573354</v>
      </c>
      <c r="M136">
        <f t="shared" si="71"/>
        <v>396.48062068965521</v>
      </c>
      <c r="N136">
        <f t="shared" si="72"/>
        <v>220.63775986869706</v>
      </c>
      <c r="O136">
        <f t="shared" si="73"/>
        <v>16.900295882190644</v>
      </c>
      <c r="P136">
        <f t="shared" si="74"/>
        <v>30.369415485351936</v>
      </c>
      <c r="Q136">
        <f t="shared" si="75"/>
        <v>0.18063936674638592</v>
      </c>
      <c r="R136">
        <f t="shared" si="76"/>
        <v>2.4838116797784662</v>
      </c>
      <c r="S136">
        <f t="shared" si="77"/>
        <v>0.17364541542936116</v>
      </c>
      <c r="T136">
        <f t="shared" si="78"/>
        <v>0.10913420086174203</v>
      </c>
      <c r="U136">
        <f t="shared" si="79"/>
        <v>321.51151211794979</v>
      </c>
      <c r="V136">
        <f t="shared" si="80"/>
        <v>33.041836679837395</v>
      </c>
      <c r="W136">
        <f t="shared" si="81"/>
        <v>32.638403448275859</v>
      </c>
      <c r="X136">
        <f t="shared" si="82"/>
        <v>4.9503639212644241</v>
      </c>
      <c r="Y136">
        <f t="shared" si="83"/>
        <v>49.678604518744507</v>
      </c>
      <c r="Z136">
        <f t="shared" si="84"/>
        <v>2.4585613903534802</v>
      </c>
      <c r="AA136">
        <f t="shared" si="85"/>
        <v>4.9489340817249143</v>
      </c>
      <c r="AB136">
        <f t="shared" si="86"/>
        <v>2.4918025309109439</v>
      </c>
      <c r="AC136">
        <f t="shared" si="87"/>
        <v>-261.77587490844189</v>
      </c>
      <c r="AD136">
        <f t="shared" si="88"/>
        <v>-0.68662099517817266</v>
      </c>
      <c r="AE136">
        <f t="shared" si="89"/>
        <v>-6.3084470187775368E-2</v>
      </c>
      <c r="AF136">
        <f t="shared" si="90"/>
        <v>58.985931744141936</v>
      </c>
      <c r="AG136">
        <f t="shared" si="91"/>
        <v>16.961144203664631</v>
      </c>
      <c r="AH136">
        <f t="shared" si="92"/>
        <v>5.9152636158973646</v>
      </c>
      <c r="AI136">
        <f t="shared" si="93"/>
        <v>17.358874809573354</v>
      </c>
      <c r="AJ136">
        <v>430.57893469891462</v>
      </c>
      <c r="AK136">
        <v>409.44102424242419</v>
      </c>
      <c r="AL136">
        <v>-5.8147107364260833E-2</v>
      </c>
      <c r="AM136">
        <v>66.483080595833229</v>
      </c>
      <c r="AN136">
        <f t="shared" si="94"/>
        <v>5.9359608822775938</v>
      </c>
      <c r="AO136">
        <v>25.244512595126999</v>
      </c>
      <c r="AP136">
        <v>32.13637878787879</v>
      </c>
      <c r="AQ136">
        <v>5.6149376474708384E-4</v>
      </c>
      <c r="AR136">
        <v>78.218489891575601</v>
      </c>
      <c r="AS136">
        <v>17</v>
      </c>
      <c r="AT136">
        <v>3</v>
      </c>
      <c r="AU136">
        <f t="shared" si="95"/>
        <v>1</v>
      </c>
      <c r="AV136">
        <f t="shared" si="96"/>
        <v>0</v>
      </c>
      <c r="AW136">
        <f t="shared" si="97"/>
        <v>39693.01487465197</v>
      </c>
      <c r="AX136">
        <f t="shared" si="98"/>
        <v>1999.97275862069</v>
      </c>
      <c r="AY136">
        <f t="shared" si="99"/>
        <v>1681.1770446206997</v>
      </c>
      <c r="AZ136">
        <f t="shared" si="100"/>
        <v>0.84059997186169055</v>
      </c>
      <c r="BA136">
        <f t="shared" si="101"/>
        <v>0.16075794569306276</v>
      </c>
      <c r="BB136">
        <v>6</v>
      </c>
      <c r="BC136">
        <v>0.5</v>
      </c>
      <c r="BD136" t="s">
        <v>353</v>
      </c>
      <c r="BE136">
        <v>2</v>
      </c>
      <c r="BF136" t="b">
        <v>1</v>
      </c>
      <c r="BG136">
        <v>1656173059.755172</v>
      </c>
      <c r="BH136">
        <v>396.48062068965521</v>
      </c>
      <c r="BI136">
        <v>419.64924137931041</v>
      </c>
      <c r="BJ136">
        <v>32.097158620689648</v>
      </c>
      <c r="BK136">
        <v>25.226410344827588</v>
      </c>
      <c r="BL136">
        <v>399.67327586206898</v>
      </c>
      <c r="BM136">
        <v>31.994196551724141</v>
      </c>
      <c r="BN136">
        <v>499.98051724137929</v>
      </c>
      <c r="BO136">
        <v>76.497534482758638</v>
      </c>
      <c r="BP136">
        <v>9.9943175862068981E-2</v>
      </c>
      <c r="BQ136">
        <v>32.633275862068963</v>
      </c>
      <c r="BR136">
        <v>32.638403448275859</v>
      </c>
      <c r="BS136">
        <v>999.9000000000002</v>
      </c>
      <c r="BT136">
        <v>0</v>
      </c>
      <c r="BU136">
        <v>0</v>
      </c>
      <c r="BV136">
        <v>9997.0672413793109</v>
      </c>
      <c r="BW136">
        <v>0</v>
      </c>
      <c r="BX136">
        <v>1683.1093103448279</v>
      </c>
      <c r="BY136">
        <v>-23.1685724137931</v>
      </c>
      <c r="BZ136">
        <v>409.62862068965518</v>
      </c>
      <c r="CA136">
        <v>430.50951724137929</v>
      </c>
      <c r="CB136">
        <v>6.8707462068965528</v>
      </c>
      <c r="CC136">
        <v>419.64924137931041</v>
      </c>
      <c r="CD136">
        <v>25.226410344827588</v>
      </c>
      <c r="CE136">
        <v>2.4553517241379308</v>
      </c>
      <c r="CF136">
        <v>1.9297582758620691</v>
      </c>
      <c r="CG136">
        <v>20.73354827586207</v>
      </c>
      <c r="CH136">
        <v>16.879434482758619</v>
      </c>
      <c r="CI136">
        <v>1999.97275862069</v>
      </c>
      <c r="CJ136">
        <v>0.9800018275862068</v>
      </c>
      <c r="CK136">
        <v>1.999818275862069E-2</v>
      </c>
      <c r="CL136">
        <v>0</v>
      </c>
      <c r="CM136">
        <v>2.2651862068965518</v>
      </c>
      <c r="CN136">
        <v>0</v>
      </c>
      <c r="CO136">
        <v>6582.6541379310338</v>
      </c>
      <c r="CP136">
        <v>16749.255172413799</v>
      </c>
      <c r="CQ136">
        <v>41.267103448275847</v>
      </c>
      <c r="CR136">
        <v>42.1913448275862</v>
      </c>
      <c r="CS136">
        <v>41.230448275862067</v>
      </c>
      <c r="CT136">
        <v>41.267103448275847</v>
      </c>
      <c r="CU136">
        <v>40.752068965517232</v>
      </c>
      <c r="CV136">
        <v>1959.9755172413791</v>
      </c>
      <c r="CW136">
        <v>39.997586206896557</v>
      </c>
      <c r="CX136">
        <v>0</v>
      </c>
      <c r="CY136">
        <v>1656173067.8</v>
      </c>
      <c r="CZ136">
        <v>0</v>
      </c>
      <c r="DA136">
        <v>1656169376.0999999</v>
      </c>
      <c r="DB136" t="s">
        <v>361</v>
      </c>
      <c r="DC136">
        <v>1656169373.5999999</v>
      </c>
      <c r="DD136">
        <v>1656169376.0999999</v>
      </c>
      <c r="DE136">
        <v>1</v>
      </c>
      <c r="DF136">
        <v>0.13200000000000001</v>
      </c>
      <c r="DG136">
        <v>7.5999999999999998E-2</v>
      </c>
      <c r="DH136">
        <v>-3.2810000000000001</v>
      </c>
      <c r="DI136">
        <v>-0.13800000000000001</v>
      </c>
      <c r="DJ136">
        <v>420</v>
      </c>
      <c r="DK136">
        <v>17</v>
      </c>
      <c r="DL136">
        <v>0.11</v>
      </c>
      <c r="DM136">
        <v>0.05</v>
      </c>
      <c r="DN136">
        <v>-23.340485000000001</v>
      </c>
      <c r="DO136">
        <v>1.287536960600443</v>
      </c>
      <c r="DP136">
        <v>0.21944989581906851</v>
      </c>
      <c r="DQ136">
        <v>0</v>
      </c>
      <c r="DR136">
        <v>6.8710407500000006</v>
      </c>
      <c r="DS136">
        <v>-5.8796960600382267E-2</v>
      </c>
      <c r="DT136">
        <v>3.7003481484010448E-2</v>
      </c>
      <c r="DU136">
        <v>1</v>
      </c>
      <c r="DV136">
        <v>1</v>
      </c>
      <c r="DW136">
        <v>2</v>
      </c>
      <c r="DX136" t="s">
        <v>354</v>
      </c>
      <c r="DY136">
        <v>2.9771800000000002</v>
      </c>
      <c r="DZ136">
        <v>2.7247599999999998</v>
      </c>
      <c r="EA136">
        <v>7.6652999999999999E-2</v>
      </c>
      <c r="EB136">
        <v>7.8414300000000006E-2</v>
      </c>
      <c r="EC136">
        <v>0.11082699999999999</v>
      </c>
      <c r="ED136">
        <v>9.2594300000000004E-2</v>
      </c>
      <c r="EE136">
        <v>29092</v>
      </c>
      <c r="EF136">
        <v>29145.5</v>
      </c>
      <c r="EG136">
        <v>29306.5</v>
      </c>
      <c r="EH136">
        <v>29263.3</v>
      </c>
      <c r="EI136">
        <v>34531.199999999997</v>
      </c>
      <c r="EJ136">
        <v>35280.699999999997</v>
      </c>
      <c r="EK136">
        <v>41288.300000000003</v>
      </c>
      <c r="EL136">
        <v>41678.199999999997</v>
      </c>
      <c r="EM136">
        <v>1.8589800000000001</v>
      </c>
      <c r="EN136">
        <v>2.1859299999999999</v>
      </c>
      <c r="EO136">
        <v>4.40404E-2</v>
      </c>
      <c r="EP136">
        <v>0</v>
      </c>
      <c r="EQ136">
        <v>31.939699999999998</v>
      </c>
      <c r="ER136">
        <v>999.9</v>
      </c>
      <c r="ES136">
        <v>44</v>
      </c>
      <c r="ET136">
        <v>33.799999999999997</v>
      </c>
      <c r="EU136">
        <v>30.389399999999998</v>
      </c>
      <c r="EV136">
        <v>61.998699999999999</v>
      </c>
      <c r="EW136">
        <v>25.504799999999999</v>
      </c>
      <c r="EX136">
        <v>2</v>
      </c>
      <c r="EY136">
        <v>0.224157</v>
      </c>
      <c r="EZ136">
        <v>0</v>
      </c>
      <c r="FA136">
        <v>20.392199999999999</v>
      </c>
      <c r="FB136">
        <v>5.2160900000000003</v>
      </c>
      <c r="FC136">
        <v>12.0099</v>
      </c>
      <c r="FD136">
        <v>4.9880500000000003</v>
      </c>
      <c r="FE136">
        <v>3.2886299999999999</v>
      </c>
      <c r="FF136">
        <v>4713.8</v>
      </c>
      <c r="FG136">
        <v>9999</v>
      </c>
      <c r="FH136">
        <v>9999</v>
      </c>
      <c r="FI136">
        <v>82</v>
      </c>
      <c r="FJ136">
        <v>1.86737</v>
      </c>
      <c r="FK136">
        <v>1.86639</v>
      </c>
      <c r="FL136">
        <v>1.8658999999999999</v>
      </c>
      <c r="FM136">
        <v>1.86582</v>
      </c>
      <c r="FN136">
        <v>1.8675999999999999</v>
      </c>
      <c r="FO136">
        <v>1.87012</v>
      </c>
      <c r="FP136">
        <v>1.8687400000000001</v>
      </c>
      <c r="FQ136">
        <v>1.87015</v>
      </c>
      <c r="FR136">
        <v>0</v>
      </c>
      <c r="FS136">
        <v>0</v>
      </c>
      <c r="FT136">
        <v>0</v>
      </c>
      <c r="FU136">
        <v>0</v>
      </c>
      <c r="FV136" t="s">
        <v>355</v>
      </c>
      <c r="FW136" t="s">
        <v>356</v>
      </c>
      <c r="FX136" t="s">
        <v>357</v>
      </c>
      <c r="FY136" t="s">
        <v>357</v>
      </c>
      <c r="FZ136" t="s">
        <v>357</v>
      </c>
      <c r="GA136" t="s">
        <v>357</v>
      </c>
      <c r="GB136">
        <v>0</v>
      </c>
      <c r="GC136">
        <v>100</v>
      </c>
      <c r="GD136">
        <v>100</v>
      </c>
      <c r="GE136">
        <v>-3.1920000000000002</v>
      </c>
      <c r="GF136">
        <v>0.1037</v>
      </c>
      <c r="GG136">
        <v>-1.624389483395291</v>
      </c>
      <c r="GH136">
        <v>-4.1018793927769777E-3</v>
      </c>
      <c r="GI136">
        <v>4.953481889674257E-7</v>
      </c>
      <c r="GJ136">
        <v>-1.2383106132613841E-10</v>
      </c>
      <c r="GK136">
        <v>-0.15180510937277439</v>
      </c>
      <c r="GL136">
        <v>-1.6538770927233871E-2</v>
      </c>
      <c r="GM136">
        <v>1.291337703146669E-3</v>
      </c>
      <c r="GN136">
        <v>-1.6425570027322581E-5</v>
      </c>
      <c r="GO136">
        <v>20</v>
      </c>
      <c r="GP136">
        <v>2316</v>
      </c>
      <c r="GQ136">
        <v>1</v>
      </c>
      <c r="GR136">
        <v>39</v>
      </c>
      <c r="GS136">
        <v>61.6</v>
      </c>
      <c r="GT136">
        <v>61.5</v>
      </c>
      <c r="GU136">
        <v>1.3085899999999999</v>
      </c>
      <c r="GV136">
        <v>2.20825</v>
      </c>
      <c r="GW136">
        <v>1.94702</v>
      </c>
      <c r="GX136">
        <v>2.7600099999999999</v>
      </c>
      <c r="GY136">
        <v>2.19482</v>
      </c>
      <c r="GZ136">
        <v>2.3571800000000001</v>
      </c>
      <c r="HA136">
        <v>37.722799999999999</v>
      </c>
      <c r="HB136">
        <v>15.287800000000001</v>
      </c>
      <c r="HC136">
        <v>18</v>
      </c>
      <c r="HD136">
        <v>448.51400000000001</v>
      </c>
      <c r="HE136">
        <v>698.23800000000006</v>
      </c>
      <c r="HF136">
        <v>31.244199999999999</v>
      </c>
      <c r="HG136">
        <v>30.354800000000001</v>
      </c>
      <c r="HH136">
        <v>30.001100000000001</v>
      </c>
      <c r="HI136">
        <v>30.025300000000001</v>
      </c>
      <c r="HJ136">
        <v>29.8749</v>
      </c>
      <c r="HK136">
        <v>26.191700000000001</v>
      </c>
      <c r="HL136">
        <v>18.8766</v>
      </c>
      <c r="HM136">
        <v>67.515799999999999</v>
      </c>
      <c r="HN136">
        <v>-999.9</v>
      </c>
      <c r="HO136">
        <v>399.83199999999999</v>
      </c>
      <c r="HP136">
        <v>25.4316</v>
      </c>
      <c r="HQ136">
        <v>100.23</v>
      </c>
      <c r="HR136">
        <v>100.119</v>
      </c>
    </row>
    <row r="137" spans="1:226" x14ac:dyDescent="0.2">
      <c r="A137">
        <v>144</v>
      </c>
      <c r="B137">
        <v>1656173072.5999999</v>
      </c>
      <c r="C137">
        <v>4060</v>
      </c>
      <c r="D137" t="s">
        <v>601</v>
      </c>
      <c r="E137" t="s">
        <v>602</v>
      </c>
      <c r="F137">
        <v>5</v>
      </c>
      <c r="G137" t="s">
        <v>598</v>
      </c>
      <c r="H137" t="s">
        <v>352</v>
      </c>
      <c r="I137">
        <v>1656173064.8321421</v>
      </c>
      <c r="J137">
        <f t="shared" si="68"/>
        <v>5.9435572295714187E-3</v>
      </c>
      <c r="K137">
        <f t="shared" si="69"/>
        <v>5.943557229571419</v>
      </c>
      <c r="L137">
        <f t="shared" si="70"/>
        <v>17.411691528309955</v>
      </c>
      <c r="M137">
        <f t="shared" si="71"/>
        <v>395.88032142857139</v>
      </c>
      <c r="N137">
        <f t="shared" si="72"/>
        <v>219.72678219877778</v>
      </c>
      <c r="O137">
        <f t="shared" si="73"/>
        <v>16.830626177323175</v>
      </c>
      <c r="P137">
        <f t="shared" si="74"/>
        <v>30.323630256848539</v>
      </c>
      <c r="Q137">
        <f t="shared" si="75"/>
        <v>0.18080000974898061</v>
      </c>
      <c r="R137">
        <f t="shared" si="76"/>
        <v>2.4847298780559597</v>
      </c>
      <c r="S137">
        <f t="shared" si="77"/>
        <v>0.17379635403945343</v>
      </c>
      <c r="T137">
        <f t="shared" si="78"/>
        <v>0.10922936682458403</v>
      </c>
      <c r="U137">
        <f t="shared" si="79"/>
        <v>321.51065165782791</v>
      </c>
      <c r="V137">
        <f t="shared" si="80"/>
        <v>33.051422180482774</v>
      </c>
      <c r="W137">
        <f t="shared" si="81"/>
        <v>32.648985714285722</v>
      </c>
      <c r="X137">
        <f t="shared" si="82"/>
        <v>4.9533159477928441</v>
      </c>
      <c r="Y137">
        <f t="shared" si="83"/>
        <v>49.685304053996582</v>
      </c>
      <c r="Z137">
        <f t="shared" si="84"/>
        <v>2.4605591556402109</v>
      </c>
      <c r="AA137">
        <f t="shared" si="85"/>
        <v>4.9522876079537417</v>
      </c>
      <c r="AB137">
        <f t="shared" si="86"/>
        <v>2.4927567921526332</v>
      </c>
      <c r="AC137">
        <f t="shared" si="87"/>
        <v>-262.11087382409954</v>
      </c>
      <c r="AD137">
        <f t="shared" si="88"/>
        <v>-0.49372633362865015</v>
      </c>
      <c r="AE137">
        <f t="shared" si="89"/>
        <v>-4.5350213755154335E-2</v>
      </c>
      <c r="AF137">
        <f t="shared" si="90"/>
        <v>58.860701286344543</v>
      </c>
      <c r="AG137">
        <f t="shared" si="91"/>
        <v>15.227784728123348</v>
      </c>
      <c r="AH137">
        <f t="shared" si="92"/>
        <v>5.8963971326510904</v>
      </c>
      <c r="AI137">
        <f t="shared" si="93"/>
        <v>17.411691528309955</v>
      </c>
      <c r="AJ137">
        <v>423.65688288070447</v>
      </c>
      <c r="AK137">
        <v>405.83226666666661</v>
      </c>
      <c r="AL137">
        <v>-0.90282802871292112</v>
      </c>
      <c r="AM137">
        <v>66.483080595833229</v>
      </c>
      <c r="AN137">
        <f t="shared" si="94"/>
        <v>5.943557229571419</v>
      </c>
      <c r="AO137">
        <v>25.345260558824339</v>
      </c>
      <c r="AP137">
        <v>32.186856969696947</v>
      </c>
      <c r="AQ137">
        <v>1.3053534350148921E-2</v>
      </c>
      <c r="AR137">
        <v>78.218489891575601</v>
      </c>
      <c r="AS137">
        <v>17</v>
      </c>
      <c r="AT137">
        <v>3</v>
      </c>
      <c r="AU137">
        <f t="shared" si="95"/>
        <v>1</v>
      </c>
      <c r="AV137">
        <f t="shared" si="96"/>
        <v>0</v>
      </c>
      <c r="AW137">
        <f t="shared" si="97"/>
        <v>39713.92475991034</v>
      </c>
      <c r="AX137">
        <f t="shared" si="98"/>
        <v>1999.9657142857141</v>
      </c>
      <c r="AY137">
        <f t="shared" si="99"/>
        <v>1681.1712640714131</v>
      </c>
      <c r="AZ137">
        <f t="shared" si="100"/>
        <v>0.84060004232214647</v>
      </c>
      <c r="BA137">
        <f t="shared" si="101"/>
        <v>0.1607580816817428</v>
      </c>
      <c r="BB137">
        <v>6</v>
      </c>
      <c r="BC137">
        <v>0.5</v>
      </c>
      <c r="BD137" t="s">
        <v>353</v>
      </c>
      <c r="BE137">
        <v>2</v>
      </c>
      <c r="BF137" t="b">
        <v>1</v>
      </c>
      <c r="BG137">
        <v>1656173064.8321421</v>
      </c>
      <c r="BH137">
        <v>395.88032142857139</v>
      </c>
      <c r="BI137">
        <v>416.95582142857131</v>
      </c>
      <c r="BJ137">
        <v>32.123032142857141</v>
      </c>
      <c r="BK137">
        <v>25.274310714285711</v>
      </c>
      <c r="BL137">
        <v>399.07067857142857</v>
      </c>
      <c r="BM137">
        <v>32.019674999999999</v>
      </c>
      <c r="BN137">
        <v>499.97539285714282</v>
      </c>
      <c r="BO137">
        <v>76.498046428571442</v>
      </c>
      <c r="BP137">
        <v>9.9926785714285704E-2</v>
      </c>
      <c r="BQ137">
        <v>32.645299999999999</v>
      </c>
      <c r="BR137">
        <v>32.648985714285722</v>
      </c>
      <c r="BS137">
        <v>999.9000000000002</v>
      </c>
      <c r="BT137">
        <v>0</v>
      </c>
      <c r="BU137">
        <v>0</v>
      </c>
      <c r="BV137">
        <v>10002.89857142857</v>
      </c>
      <c r="BW137">
        <v>0</v>
      </c>
      <c r="BX137">
        <v>1684.8460714285709</v>
      </c>
      <c r="BY137">
        <v>-21.075614285714291</v>
      </c>
      <c r="BZ137">
        <v>409.01921428571421</v>
      </c>
      <c r="CA137">
        <v>427.76732142857139</v>
      </c>
      <c r="CB137">
        <v>6.8487267857142848</v>
      </c>
      <c r="CC137">
        <v>416.95582142857131</v>
      </c>
      <c r="CD137">
        <v>25.274310714285711</v>
      </c>
      <c r="CE137">
        <v>2.457347857142858</v>
      </c>
      <c r="CF137">
        <v>1.9334342857142861</v>
      </c>
      <c r="CG137">
        <v>20.746732142857152</v>
      </c>
      <c r="CH137">
        <v>16.909424999999999</v>
      </c>
      <c r="CI137">
        <v>1999.9657142857141</v>
      </c>
      <c r="CJ137">
        <v>0.97999821428571432</v>
      </c>
      <c r="CK137">
        <v>2.000180357142857E-2</v>
      </c>
      <c r="CL137">
        <v>0</v>
      </c>
      <c r="CM137">
        <v>2.220396428571429</v>
      </c>
      <c r="CN137">
        <v>0</v>
      </c>
      <c r="CO137">
        <v>6582.6710714285709</v>
      </c>
      <c r="CP137">
        <v>16749.16785714286</v>
      </c>
      <c r="CQ137">
        <v>41.287642857142842</v>
      </c>
      <c r="CR137">
        <v>42.204999999999998</v>
      </c>
      <c r="CS137">
        <v>41.247750000000003</v>
      </c>
      <c r="CT137">
        <v>41.289892857142839</v>
      </c>
      <c r="CU137">
        <v>40.776571428571422</v>
      </c>
      <c r="CV137">
        <v>1959.9639285714291</v>
      </c>
      <c r="CW137">
        <v>40.002142857142857</v>
      </c>
      <c r="CX137">
        <v>0</v>
      </c>
      <c r="CY137">
        <v>1656173073.2</v>
      </c>
      <c r="CZ137">
        <v>0</v>
      </c>
      <c r="DA137">
        <v>1656169376.0999999</v>
      </c>
      <c r="DB137" t="s">
        <v>361</v>
      </c>
      <c r="DC137">
        <v>1656169373.5999999</v>
      </c>
      <c r="DD137">
        <v>1656169376.0999999</v>
      </c>
      <c r="DE137">
        <v>1</v>
      </c>
      <c r="DF137">
        <v>0.13200000000000001</v>
      </c>
      <c r="DG137">
        <v>7.5999999999999998E-2</v>
      </c>
      <c r="DH137">
        <v>-3.2810000000000001</v>
      </c>
      <c r="DI137">
        <v>-0.13800000000000001</v>
      </c>
      <c r="DJ137">
        <v>420</v>
      </c>
      <c r="DK137">
        <v>17</v>
      </c>
      <c r="DL137">
        <v>0.11</v>
      </c>
      <c r="DM137">
        <v>0.05</v>
      </c>
      <c r="DN137">
        <v>-21.964758536585371</v>
      </c>
      <c r="DO137">
        <v>19.6149240418118</v>
      </c>
      <c r="DP137">
        <v>2.5080426454124769</v>
      </c>
      <c r="DQ137">
        <v>0</v>
      </c>
      <c r="DR137">
        <v>6.8602512195121959</v>
      </c>
      <c r="DS137">
        <v>-0.32996257839721221</v>
      </c>
      <c r="DT137">
        <v>4.5169670117378498E-2</v>
      </c>
      <c r="DU137">
        <v>0</v>
      </c>
      <c r="DV137">
        <v>0</v>
      </c>
      <c r="DW137">
        <v>2</v>
      </c>
      <c r="DX137" t="s">
        <v>358</v>
      </c>
      <c r="DY137">
        <v>2.9772500000000002</v>
      </c>
      <c r="DZ137">
        <v>2.7248100000000002</v>
      </c>
      <c r="EA137">
        <v>7.6047500000000004E-2</v>
      </c>
      <c r="EB137">
        <v>7.6810000000000003E-2</v>
      </c>
      <c r="EC137">
        <v>0.110933</v>
      </c>
      <c r="ED137">
        <v>9.2585299999999995E-2</v>
      </c>
      <c r="EE137">
        <v>29110.5</v>
      </c>
      <c r="EF137">
        <v>29195.7</v>
      </c>
      <c r="EG137">
        <v>29306</v>
      </c>
      <c r="EH137">
        <v>29262.7</v>
      </c>
      <c r="EI137">
        <v>34526.400000000001</v>
      </c>
      <c r="EJ137">
        <v>35280.5</v>
      </c>
      <c r="EK137">
        <v>41287.4</v>
      </c>
      <c r="EL137">
        <v>41677.599999999999</v>
      </c>
      <c r="EM137">
        <v>1.8589800000000001</v>
      </c>
      <c r="EN137">
        <v>2.1859799999999998</v>
      </c>
      <c r="EO137">
        <v>4.4062700000000003E-2</v>
      </c>
      <c r="EP137">
        <v>0</v>
      </c>
      <c r="EQ137">
        <v>31.949100000000001</v>
      </c>
      <c r="ER137">
        <v>999.9</v>
      </c>
      <c r="ES137">
        <v>44</v>
      </c>
      <c r="ET137">
        <v>33.9</v>
      </c>
      <c r="EU137">
        <v>30.558</v>
      </c>
      <c r="EV137">
        <v>61.948700000000002</v>
      </c>
      <c r="EW137">
        <v>25.468800000000002</v>
      </c>
      <c r="EX137">
        <v>2</v>
      </c>
      <c r="EY137">
        <v>0.22522400000000001</v>
      </c>
      <c r="EZ137">
        <v>0</v>
      </c>
      <c r="FA137">
        <v>20.392199999999999</v>
      </c>
      <c r="FB137">
        <v>5.21624</v>
      </c>
      <c r="FC137">
        <v>12.0098</v>
      </c>
      <c r="FD137">
        <v>4.9877500000000001</v>
      </c>
      <c r="FE137">
        <v>3.2885800000000001</v>
      </c>
      <c r="FF137">
        <v>4713.8</v>
      </c>
      <c r="FG137">
        <v>9999</v>
      </c>
      <c r="FH137">
        <v>9999</v>
      </c>
      <c r="FI137">
        <v>82</v>
      </c>
      <c r="FJ137">
        <v>1.86737</v>
      </c>
      <c r="FK137">
        <v>1.86643</v>
      </c>
      <c r="FL137">
        <v>1.8658999999999999</v>
      </c>
      <c r="FM137">
        <v>1.8658399999999999</v>
      </c>
      <c r="FN137">
        <v>1.86761</v>
      </c>
      <c r="FO137">
        <v>1.87012</v>
      </c>
      <c r="FP137">
        <v>1.8687400000000001</v>
      </c>
      <c r="FQ137">
        <v>1.87015</v>
      </c>
      <c r="FR137">
        <v>0</v>
      </c>
      <c r="FS137">
        <v>0</v>
      </c>
      <c r="FT137">
        <v>0</v>
      </c>
      <c r="FU137">
        <v>0</v>
      </c>
      <c r="FV137" t="s">
        <v>355</v>
      </c>
      <c r="FW137" t="s">
        <v>356</v>
      </c>
      <c r="FX137" t="s">
        <v>357</v>
      </c>
      <c r="FY137" t="s">
        <v>357</v>
      </c>
      <c r="FZ137" t="s">
        <v>357</v>
      </c>
      <c r="GA137" t="s">
        <v>357</v>
      </c>
      <c r="GB137">
        <v>0</v>
      </c>
      <c r="GC137">
        <v>100</v>
      </c>
      <c r="GD137">
        <v>100</v>
      </c>
      <c r="GE137">
        <v>-3.1760000000000002</v>
      </c>
      <c r="GF137">
        <v>0.10440000000000001</v>
      </c>
      <c r="GG137">
        <v>-1.624389483395291</v>
      </c>
      <c r="GH137">
        <v>-4.1018793927769777E-3</v>
      </c>
      <c r="GI137">
        <v>4.953481889674257E-7</v>
      </c>
      <c r="GJ137">
        <v>-1.2383106132613841E-10</v>
      </c>
      <c r="GK137">
        <v>-0.15180510937277439</v>
      </c>
      <c r="GL137">
        <v>-1.6538770927233871E-2</v>
      </c>
      <c r="GM137">
        <v>1.291337703146669E-3</v>
      </c>
      <c r="GN137">
        <v>-1.6425570027322581E-5</v>
      </c>
      <c r="GO137">
        <v>20</v>
      </c>
      <c r="GP137">
        <v>2316</v>
      </c>
      <c r="GQ137">
        <v>1</v>
      </c>
      <c r="GR137">
        <v>39</v>
      </c>
      <c r="GS137">
        <v>61.6</v>
      </c>
      <c r="GT137">
        <v>61.6</v>
      </c>
      <c r="GU137">
        <v>1.27563</v>
      </c>
      <c r="GV137">
        <v>2.2180200000000001</v>
      </c>
      <c r="GW137">
        <v>1.94702</v>
      </c>
      <c r="GX137">
        <v>2.7600099999999999</v>
      </c>
      <c r="GY137">
        <v>2.19482</v>
      </c>
      <c r="GZ137">
        <v>2.3290999999999999</v>
      </c>
      <c r="HA137">
        <v>37.722799999999999</v>
      </c>
      <c r="HB137">
        <v>15.2791</v>
      </c>
      <c r="HC137">
        <v>18</v>
      </c>
      <c r="HD137">
        <v>448.62299999999999</v>
      </c>
      <c r="HE137">
        <v>698.43499999999995</v>
      </c>
      <c r="HF137">
        <v>31.258900000000001</v>
      </c>
      <c r="HG137">
        <v>30.367999999999999</v>
      </c>
      <c r="HH137">
        <v>30.001100000000001</v>
      </c>
      <c r="HI137">
        <v>30.040700000000001</v>
      </c>
      <c r="HJ137">
        <v>29.887699999999999</v>
      </c>
      <c r="HK137">
        <v>25.538900000000002</v>
      </c>
      <c r="HL137">
        <v>18.603400000000001</v>
      </c>
      <c r="HM137">
        <v>67.515799999999999</v>
      </c>
      <c r="HN137">
        <v>-999.9</v>
      </c>
      <c r="HO137">
        <v>379.75099999999998</v>
      </c>
      <c r="HP137">
        <v>25.439</v>
      </c>
      <c r="HQ137">
        <v>100.22799999999999</v>
      </c>
      <c r="HR137">
        <v>100.11799999999999</v>
      </c>
    </row>
    <row r="138" spans="1:226" x14ac:dyDescent="0.2">
      <c r="A138">
        <v>145</v>
      </c>
      <c r="B138">
        <v>1656173077.5999999</v>
      </c>
      <c r="C138">
        <v>4065</v>
      </c>
      <c r="D138" t="s">
        <v>603</v>
      </c>
      <c r="E138" t="s">
        <v>604</v>
      </c>
      <c r="F138">
        <v>5</v>
      </c>
      <c r="G138" t="s">
        <v>598</v>
      </c>
      <c r="H138" t="s">
        <v>352</v>
      </c>
      <c r="I138">
        <v>1656173070.0999999</v>
      </c>
      <c r="J138">
        <f t="shared" si="68"/>
        <v>5.9249319320550569E-3</v>
      </c>
      <c r="K138">
        <f t="shared" si="69"/>
        <v>5.9249319320550571</v>
      </c>
      <c r="L138">
        <f t="shared" si="70"/>
        <v>17.419134639293976</v>
      </c>
      <c r="M138">
        <f t="shared" si="71"/>
        <v>393.0339629629629</v>
      </c>
      <c r="N138">
        <f t="shared" si="72"/>
        <v>216.40243485445458</v>
      </c>
      <c r="O138">
        <f t="shared" si="73"/>
        <v>16.576094211890144</v>
      </c>
      <c r="P138">
        <f t="shared" si="74"/>
        <v>30.105798037477609</v>
      </c>
      <c r="Q138">
        <f t="shared" si="75"/>
        <v>0.18013542986194125</v>
      </c>
      <c r="R138">
        <f t="shared" si="76"/>
        <v>2.4838937745080831</v>
      </c>
      <c r="S138">
        <f t="shared" si="77"/>
        <v>0.17317985900167243</v>
      </c>
      <c r="T138">
        <f t="shared" si="78"/>
        <v>0.10883996437191243</v>
      </c>
      <c r="U138">
        <f t="shared" si="79"/>
        <v>321.51007690437257</v>
      </c>
      <c r="V138">
        <f t="shared" si="80"/>
        <v>33.068131349444855</v>
      </c>
      <c r="W138">
        <f t="shared" si="81"/>
        <v>32.662696296296303</v>
      </c>
      <c r="X138">
        <f t="shared" si="82"/>
        <v>4.9571429267647096</v>
      </c>
      <c r="Y138">
        <f t="shared" si="83"/>
        <v>49.712931271012458</v>
      </c>
      <c r="Z138">
        <f t="shared" si="84"/>
        <v>2.4634497386318355</v>
      </c>
      <c r="AA138">
        <f t="shared" si="85"/>
        <v>4.9553499977746629</v>
      </c>
      <c r="AB138">
        <f t="shared" si="86"/>
        <v>2.4936931881328741</v>
      </c>
      <c r="AC138">
        <f t="shared" si="87"/>
        <v>-261.289498203628</v>
      </c>
      <c r="AD138">
        <f t="shared" si="88"/>
        <v>-0.86001057463396891</v>
      </c>
      <c r="AE138">
        <f t="shared" si="89"/>
        <v>-7.9030660598065322E-2</v>
      </c>
      <c r="AF138">
        <f t="shared" si="90"/>
        <v>59.28153746551255</v>
      </c>
      <c r="AG138">
        <f t="shared" si="91"/>
        <v>11.640452517593364</v>
      </c>
      <c r="AH138">
        <f t="shared" si="92"/>
        <v>5.8745667023357422</v>
      </c>
      <c r="AI138">
        <f t="shared" si="93"/>
        <v>17.419134639293976</v>
      </c>
      <c r="AJ138">
        <v>410.72267797419318</v>
      </c>
      <c r="AK138">
        <v>396.97246060606068</v>
      </c>
      <c r="AL138">
        <v>-1.9237075961987651</v>
      </c>
      <c r="AM138">
        <v>66.483080595833229</v>
      </c>
      <c r="AN138">
        <f t="shared" si="94"/>
        <v>5.9249319320550571</v>
      </c>
      <c r="AO138">
        <v>25.345448811495451</v>
      </c>
      <c r="AP138">
        <v>32.215577575757543</v>
      </c>
      <c r="AQ138">
        <v>2.2875775700103378E-3</v>
      </c>
      <c r="AR138">
        <v>78.218489891575601</v>
      </c>
      <c r="AS138">
        <v>17</v>
      </c>
      <c r="AT138">
        <v>3</v>
      </c>
      <c r="AU138">
        <f t="shared" si="95"/>
        <v>1</v>
      </c>
      <c r="AV138">
        <f t="shared" si="96"/>
        <v>0</v>
      </c>
      <c r="AW138">
        <f t="shared" si="97"/>
        <v>39692.056114499348</v>
      </c>
      <c r="AX138">
        <f t="shared" si="98"/>
        <v>1999.9607407407409</v>
      </c>
      <c r="AY138">
        <f t="shared" si="99"/>
        <v>1681.1671997777405</v>
      </c>
      <c r="AZ138">
        <f t="shared" si="100"/>
        <v>0.84060010055751078</v>
      </c>
      <c r="BA138">
        <f t="shared" si="101"/>
        <v>0.16075819407599592</v>
      </c>
      <c r="BB138">
        <v>6</v>
      </c>
      <c r="BC138">
        <v>0.5</v>
      </c>
      <c r="BD138" t="s">
        <v>353</v>
      </c>
      <c r="BE138">
        <v>2</v>
      </c>
      <c r="BF138" t="b">
        <v>1</v>
      </c>
      <c r="BG138">
        <v>1656173070.0999999</v>
      </c>
      <c r="BH138">
        <v>393.0339629629629</v>
      </c>
      <c r="BI138">
        <v>409.77325925925919</v>
      </c>
      <c r="BJ138">
        <v>32.160562962962963</v>
      </c>
      <c r="BK138">
        <v>25.337770370370372</v>
      </c>
      <c r="BL138">
        <v>396.21351851851853</v>
      </c>
      <c r="BM138">
        <v>32.05663333333333</v>
      </c>
      <c r="BN138">
        <v>499.9979629629629</v>
      </c>
      <c r="BO138">
        <v>76.49847037037037</v>
      </c>
      <c r="BP138">
        <v>9.9994074074074069E-2</v>
      </c>
      <c r="BQ138">
        <v>32.656274074074076</v>
      </c>
      <c r="BR138">
        <v>32.662696296296303</v>
      </c>
      <c r="BS138">
        <v>999.90000000000009</v>
      </c>
      <c r="BT138">
        <v>0</v>
      </c>
      <c r="BU138">
        <v>0</v>
      </c>
      <c r="BV138">
        <v>9997.4722222222226</v>
      </c>
      <c r="BW138">
        <v>0</v>
      </c>
      <c r="BX138">
        <v>1685.56037037037</v>
      </c>
      <c r="BY138">
        <v>-16.73938888888889</v>
      </c>
      <c r="BZ138">
        <v>406.09403703703708</v>
      </c>
      <c r="CA138">
        <v>420.42585185185192</v>
      </c>
      <c r="CB138">
        <v>6.8227951851851856</v>
      </c>
      <c r="CC138">
        <v>409.77325925925919</v>
      </c>
      <c r="CD138">
        <v>25.337770370370372</v>
      </c>
      <c r="CE138">
        <v>2.4602337037037039</v>
      </c>
      <c r="CF138">
        <v>1.9382999999999999</v>
      </c>
      <c r="CG138">
        <v>20.76578518518518</v>
      </c>
      <c r="CH138">
        <v>16.949114814814809</v>
      </c>
      <c r="CI138">
        <v>1999.9607407407409</v>
      </c>
      <c r="CJ138">
        <v>0.97999477777777766</v>
      </c>
      <c r="CK138">
        <v>2.0005262962962959E-2</v>
      </c>
      <c r="CL138">
        <v>0</v>
      </c>
      <c r="CM138">
        <v>2.202185185185185</v>
      </c>
      <c r="CN138">
        <v>0</v>
      </c>
      <c r="CO138">
        <v>6582.0285185185176</v>
      </c>
      <c r="CP138">
        <v>16749.103703703709</v>
      </c>
      <c r="CQ138">
        <v>41.312111111111108</v>
      </c>
      <c r="CR138">
        <v>42.226666666666659</v>
      </c>
      <c r="CS138">
        <v>41.266074074074062</v>
      </c>
      <c r="CT138">
        <v>41.333037037037037</v>
      </c>
      <c r="CU138">
        <v>40.798222222222222</v>
      </c>
      <c r="CV138">
        <v>1959.955185185185</v>
      </c>
      <c r="CW138">
        <v>40.005925925925929</v>
      </c>
      <c r="CX138">
        <v>0</v>
      </c>
      <c r="CY138">
        <v>1656173078</v>
      </c>
      <c r="CZ138">
        <v>0</v>
      </c>
      <c r="DA138">
        <v>1656169376.0999999</v>
      </c>
      <c r="DB138" t="s">
        <v>361</v>
      </c>
      <c r="DC138">
        <v>1656169373.5999999</v>
      </c>
      <c r="DD138">
        <v>1656169376.0999999</v>
      </c>
      <c r="DE138">
        <v>1</v>
      </c>
      <c r="DF138">
        <v>0.13200000000000001</v>
      </c>
      <c r="DG138">
        <v>7.5999999999999998E-2</v>
      </c>
      <c r="DH138">
        <v>-3.2810000000000001</v>
      </c>
      <c r="DI138">
        <v>-0.13800000000000001</v>
      </c>
      <c r="DJ138">
        <v>420</v>
      </c>
      <c r="DK138">
        <v>17</v>
      </c>
      <c r="DL138">
        <v>0.11</v>
      </c>
      <c r="DM138">
        <v>0.05</v>
      </c>
      <c r="DN138">
        <v>-19.05921390243903</v>
      </c>
      <c r="DO138">
        <v>46.963838257839697</v>
      </c>
      <c r="DP138">
        <v>4.9812861046916916</v>
      </c>
      <c r="DQ138">
        <v>0</v>
      </c>
      <c r="DR138">
        <v>6.8487295121951206</v>
      </c>
      <c r="DS138">
        <v>-0.26111059233448758</v>
      </c>
      <c r="DT138">
        <v>4.2776453230504788E-2</v>
      </c>
      <c r="DU138">
        <v>0</v>
      </c>
      <c r="DV138">
        <v>0</v>
      </c>
      <c r="DW138">
        <v>2</v>
      </c>
      <c r="DX138" t="s">
        <v>358</v>
      </c>
      <c r="DY138">
        <v>2.9772599999999998</v>
      </c>
      <c r="DZ138">
        <v>2.7246199999999998</v>
      </c>
      <c r="EA138">
        <v>7.4685100000000004E-2</v>
      </c>
      <c r="EB138">
        <v>7.4705499999999994E-2</v>
      </c>
      <c r="EC138">
        <v>0.110999</v>
      </c>
      <c r="ED138">
        <v>9.2702099999999996E-2</v>
      </c>
      <c r="EE138">
        <v>29152.6</v>
      </c>
      <c r="EF138">
        <v>29261.5</v>
      </c>
      <c r="EG138">
        <v>29305.200000000001</v>
      </c>
      <c r="EH138">
        <v>29262</v>
      </c>
      <c r="EI138">
        <v>34523.1</v>
      </c>
      <c r="EJ138">
        <v>35274.9</v>
      </c>
      <c r="EK138">
        <v>41286.6</v>
      </c>
      <c r="EL138">
        <v>41676.400000000001</v>
      </c>
      <c r="EM138">
        <v>1.8591200000000001</v>
      </c>
      <c r="EN138">
        <v>2.1855199999999999</v>
      </c>
      <c r="EO138">
        <v>4.5478299999999999E-2</v>
      </c>
      <c r="EP138">
        <v>0</v>
      </c>
      <c r="EQ138">
        <v>31.956199999999999</v>
      </c>
      <c r="ER138">
        <v>999.9</v>
      </c>
      <c r="ES138">
        <v>44</v>
      </c>
      <c r="ET138">
        <v>33.9</v>
      </c>
      <c r="EU138">
        <v>30.558900000000001</v>
      </c>
      <c r="EV138">
        <v>62.048699999999997</v>
      </c>
      <c r="EW138">
        <v>25.476800000000001</v>
      </c>
      <c r="EX138">
        <v>2</v>
      </c>
      <c r="EY138">
        <v>0.22641500000000001</v>
      </c>
      <c r="EZ138">
        <v>0</v>
      </c>
      <c r="FA138">
        <v>20.392199999999999</v>
      </c>
      <c r="FB138">
        <v>5.21549</v>
      </c>
      <c r="FC138">
        <v>12.0099</v>
      </c>
      <c r="FD138">
        <v>4.9876500000000004</v>
      </c>
      <c r="FE138">
        <v>3.2884799999999998</v>
      </c>
      <c r="FF138">
        <v>4714</v>
      </c>
      <c r="FG138">
        <v>9999</v>
      </c>
      <c r="FH138">
        <v>9999</v>
      </c>
      <c r="FI138">
        <v>82</v>
      </c>
      <c r="FJ138">
        <v>1.86737</v>
      </c>
      <c r="FK138">
        <v>1.8664099999999999</v>
      </c>
      <c r="FL138">
        <v>1.86588</v>
      </c>
      <c r="FM138">
        <v>1.86581</v>
      </c>
      <c r="FN138">
        <v>1.8675900000000001</v>
      </c>
      <c r="FO138">
        <v>1.87012</v>
      </c>
      <c r="FP138">
        <v>1.8687400000000001</v>
      </c>
      <c r="FQ138">
        <v>1.87015</v>
      </c>
      <c r="FR138">
        <v>0</v>
      </c>
      <c r="FS138">
        <v>0</v>
      </c>
      <c r="FT138">
        <v>0</v>
      </c>
      <c r="FU138">
        <v>0</v>
      </c>
      <c r="FV138" t="s">
        <v>355</v>
      </c>
      <c r="FW138" t="s">
        <v>356</v>
      </c>
      <c r="FX138" t="s">
        <v>357</v>
      </c>
      <c r="FY138" t="s">
        <v>357</v>
      </c>
      <c r="FZ138" t="s">
        <v>357</v>
      </c>
      <c r="GA138" t="s">
        <v>357</v>
      </c>
      <c r="GB138">
        <v>0</v>
      </c>
      <c r="GC138">
        <v>100</v>
      </c>
      <c r="GD138">
        <v>100</v>
      </c>
      <c r="GE138">
        <v>-3.1419999999999999</v>
      </c>
      <c r="GF138">
        <v>0.10489999999999999</v>
      </c>
      <c r="GG138">
        <v>-1.624389483395291</v>
      </c>
      <c r="GH138">
        <v>-4.1018793927769777E-3</v>
      </c>
      <c r="GI138">
        <v>4.953481889674257E-7</v>
      </c>
      <c r="GJ138">
        <v>-1.2383106132613841E-10</v>
      </c>
      <c r="GK138">
        <v>-0.15180510937277439</v>
      </c>
      <c r="GL138">
        <v>-1.6538770927233871E-2</v>
      </c>
      <c r="GM138">
        <v>1.291337703146669E-3</v>
      </c>
      <c r="GN138">
        <v>-1.6425570027322581E-5</v>
      </c>
      <c r="GO138">
        <v>20</v>
      </c>
      <c r="GP138">
        <v>2316</v>
      </c>
      <c r="GQ138">
        <v>1</v>
      </c>
      <c r="GR138">
        <v>39</v>
      </c>
      <c r="GS138">
        <v>61.7</v>
      </c>
      <c r="GT138">
        <v>61.7</v>
      </c>
      <c r="GU138">
        <v>1.2341299999999999</v>
      </c>
      <c r="GV138">
        <v>2.2143600000000001</v>
      </c>
      <c r="GW138">
        <v>1.94702</v>
      </c>
      <c r="GX138">
        <v>2.7600099999999999</v>
      </c>
      <c r="GY138">
        <v>2.19482</v>
      </c>
      <c r="GZ138">
        <v>2.3645</v>
      </c>
      <c r="HA138">
        <v>37.747</v>
      </c>
      <c r="HB138">
        <v>15.287800000000001</v>
      </c>
      <c r="HC138">
        <v>18</v>
      </c>
      <c r="HD138">
        <v>448.78800000000001</v>
      </c>
      <c r="HE138">
        <v>698.18799999999999</v>
      </c>
      <c r="HF138">
        <v>31.274100000000001</v>
      </c>
      <c r="HG138">
        <v>30.3811</v>
      </c>
      <c r="HH138">
        <v>30.001200000000001</v>
      </c>
      <c r="HI138">
        <v>30.051200000000001</v>
      </c>
      <c r="HJ138">
        <v>29.900500000000001</v>
      </c>
      <c r="HK138">
        <v>24.712900000000001</v>
      </c>
      <c r="HL138">
        <v>18.603400000000001</v>
      </c>
      <c r="HM138">
        <v>67.515799999999999</v>
      </c>
      <c r="HN138">
        <v>-999.9</v>
      </c>
      <c r="HO138">
        <v>366.30900000000003</v>
      </c>
      <c r="HP138">
        <v>25.4315</v>
      </c>
      <c r="HQ138">
        <v>100.22499999999999</v>
      </c>
      <c r="HR138">
        <v>100.11499999999999</v>
      </c>
    </row>
    <row r="139" spans="1:226" x14ac:dyDescent="0.2">
      <c r="A139">
        <v>146</v>
      </c>
      <c r="B139">
        <v>1656173082.5999999</v>
      </c>
      <c r="C139">
        <v>4070</v>
      </c>
      <c r="D139" t="s">
        <v>605</v>
      </c>
      <c r="E139" t="s">
        <v>606</v>
      </c>
      <c r="F139">
        <v>5</v>
      </c>
      <c r="G139" t="s">
        <v>598</v>
      </c>
      <c r="H139" t="s">
        <v>352</v>
      </c>
      <c r="I139">
        <v>1656173074.814285</v>
      </c>
      <c r="J139">
        <f t="shared" si="68"/>
        <v>5.942127771846638E-3</v>
      </c>
      <c r="K139">
        <f t="shared" si="69"/>
        <v>5.9421277718466383</v>
      </c>
      <c r="L139">
        <f t="shared" si="70"/>
        <v>16.930920155582843</v>
      </c>
      <c r="M139">
        <f t="shared" si="71"/>
        <v>386.99049999999988</v>
      </c>
      <c r="N139">
        <f t="shared" si="72"/>
        <v>215.46395137841836</v>
      </c>
      <c r="O139">
        <f t="shared" si="73"/>
        <v>16.504206589463241</v>
      </c>
      <c r="P139">
        <f t="shared" si="74"/>
        <v>29.642875846745532</v>
      </c>
      <c r="Q139">
        <f t="shared" si="75"/>
        <v>0.1806547235766294</v>
      </c>
      <c r="R139">
        <f t="shared" si="76"/>
        <v>2.4834110946800791</v>
      </c>
      <c r="S139">
        <f t="shared" si="77"/>
        <v>0.17365852646427499</v>
      </c>
      <c r="T139">
        <f t="shared" si="78"/>
        <v>0.10914258445372546</v>
      </c>
      <c r="U139">
        <f t="shared" si="79"/>
        <v>321.51653817857152</v>
      </c>
      <c r="V139">
        <f t="shared" si="80"/>
        <v>33.073673205430275</v>
      </c>
      <c r="W139">
        <f t="shared" si="81"/>
        <v>32.674732142857138</v>
      </c>
      <c r="X139">
        <f t="shared" si="82"/>
        <v>4.9605045642141805</v>
      </c>
      <c r="Y139">
        <f t="shared" si="83"/>
        <v>49.746320962830971</v>
      </c>
      <c r="Z139">
        <f t="shared" si="84"/>
        <v>2.4665787035109314</v>
      </c>
      <c r="AA139">
        <f t="shared" si="85"/>
        <v>4.9583138125006041</v>
      </c>
      <c r="AB139">
        <f t="shared" si="86"/>
        <v>2.4939258607032491</v>
      </c>
      <c r="AC139">
        <f t="shared" si="87"/>
        <v>-262.04783473843673</v>
      </c>
      <c r="AD139">
        <f t="shared" si="88"/>
        <v>-1.0500460965160314</v>
      </c>
      <c r="AE139">
        <f t="shared" si="89"/>
        <v>-9.6523455734736835E-2</v>
      </c>
      <c r="AF139">
        <f t="shared" si="90"/>
        <v>58.322133887884043</v>
      </c>
      <c r="AG139">
        <f t="shared" si="91"/>
        <v>7.4150046248229549</v>
      </c>
      <c r="AH139">
        <f t="shared" si="92"/>
        <v>5.8857141702855902</v>
      </c>
      <c r="AI139">
        <f t="shared" si="93"/>
        <v>16.930920155582843</v>
      </c>
      <c r="AJ139">
        <v>395.36743608129268</v>
      </c>
      <c r="AK139">
        <v>384.68790909090899</v>
      </c>
      <c r="AL139">
        <v>-2.5412285589467789</v>
      </c>
      <c r="AM139">
        <v>66.483080595833229</v>
      </c>
      <c r="AN139">
        <f t="shared" si="94"/>
        <v>5.9421277718466383</v>
      </c>
      <c r="AO139">
        <v>25.390719815261999</v>
      </c>
      <c r="AP139">
        <v>32.247712121212132</v>
      </c>
      <c r="AQ139">
        <v>9.26961828972344E-3</v>
      </c>
      <c r="AR139">
        <v>78.218489891575601</v>
      </c>
      <c r="AS139">
        <v>17</v>
      </c>
      <c r="AT139">
        <v>3</v>
      </c>
      <c r="AU139">
        <f t="shared" si="95"/>
        <v>1</v>
      </c>
      <c r="AV139">
        <f t="shared" si="96"/>
        <v>0</v>
      </c>
      <c r="AW139">
        <f t="shared" si="97"/>
        <v>39678.871849869334</v>
      </c>
      <c r="AX139">
        <f t="shared" si="98"/>
        <v>2000.001428571429</v>
      </c>
      <c r="AY139">
        <f t="shared" si="99"/>
        <v>1681.201360714286</v>
      </c>
      <c r="AZ139">
        <f t="shared" si="100"/>
        <v>0.84060007992851438</v>
      </c>
      <c r="BA139">
        <f t="shared" si="101"/>
        <v>0.16075815426203269</v>
      </c>
      <c r="BB139">
        <v>6</v>
      </c>
      <c r="BC139">
        <v>0.5</v>
      </c>
      <c r="BD139" t="s">
        <v>353</v>
      </c>
      <c r="BE139">
        <v>2</v>
      </c>
      <c r="BF139" t="b">
        <v>1</v>
      </c>
      <c r="BG139">
        <v>1656173074.814285</v>
      </c>
      <c r="BH139">
        <v>386.99049999999988</v>
      </c>
      <c r="BI139">
        <v>398.62178571428569</v>
      </c>
      <c r="BJ139">
        <v>32.201414285714293</v>
      </c>
      <c r="BK139">
        <v>25.36597857142857</v>
      </c>
      <c r="BL139">
        <v>390.14724999999999</v>
      </c>
      <c r="BM139">
        <v>32.096857142857139</v>
      </c>
      <c r="BN139">
        <v>499.99907142857143</v>
      </c>
      <c r="BO139">
        <v>76.498457142857134</v>
      </c>
      <c r="BP139">
        <v>0.1000015964285714</v>
      </c>
      <c r="BQ139">
        <v>32.666889285714277</v>
      </c>
      <c r="BR139">
        <v>32.674732142857138</v>
      </c>
      <c r="BS139">
        <v>999.9000000000002</v>
      </c>
      <c r="BT139">
        <v>0</v>
      </c>
      <c r="BU139">
        <v>0</v>
      </c>
      <c r="BV139">
        <v>9994.3739285714273</v>
      </c>
      <c r="BW139">
        <v>0</v>
      </c>
      <c r="BX139">
        <v>1686.496785714286</v>
      </c>
      <c r="BY139">
        <v>-11.63131464285715</v>
      </c>
      <c r="BZ139">
        <v>399.86653571428582</v>
      </c>
      <c r="CA139">
        <v>408.99624999999997</v>
      </c>
      <c r="CB139">
        <v>6.8354457142857159</v>
      </c>
      <c r="CC139">
        <v>398.62178571428569</v>
      </c>
      <c r="CD139">
        <v>25.36597857142857</v>
      </c>
      <c r="CE139">
        <v>2.4633596428571432</v>
      </c>
      <c r="CF139">
        <v>1.9404571428571431</v>
      </c>
      <c r="CG139">
        <v>20.78640714285714</v>
      </c>
      <c r="CH139">
        <v>16.966667857142859</v>
      </c>
      <c r="CI139">
        <v>2000.001428571429</v>
      </c>
      <c r="CJ139">
        <v>0.97999553571428566</v>
      </c>
      <c r="CK139">
        <v>2.000451785714286E-2</v>
      </c>
      <c r="CL139">
        <v>0</v>
      </c>
      <c r="CM139">
        <v>2.2079</v>
      </c>
      <c r="CN139">
        <v>0</v>
      </c>
      <c r="CO139">
        <v>6580.6374999999989</v>
      </c>
      <c r="CP139">
        <v>16749.45357142857</v>
      </c>
      <c r="CQ139">
        <v>41.338999999999999</v>
      </c>
      <c r="CR139">
        <v>42.241</v>
      </c>
      <c r="CS139">
        <v>41.285428571428547</v>
      </c>
      <c r="CT139">
        <v>41.354750000000003</v>
      </c>
      <c r="CU139">
        <v>40.823249999999987</v>
      </c>
      <c r="CV139">
        <v>1959.996071428571</v>
      </c>
      <c r="CW139">
        <v>40.005357142857143</v>
      </c>
      <c r="CX139">
        <v>0</v>
      </c>
      <c r="CY139">
        <v>1656173082.8</v>
      </c>
      <c r="CZ139">
        <v>0</v>
      </c>
      <c r="DA139">
        <v>1656169376.0999999</v>
      </c>
      <c r="DB139" t="s">
        <v>361</v>
      </c>
      <c r="DC139">
        <v>1656169373.5999999</v>
      </c>
      <c r="DD139">
        <v>1656169376.0999999</v>
      </c>
      <c r="DE139">
        <v>1</v>
      </c>
      <c r="DF139">
        <v>0.13200000000000001</v>
      </c>
      <c r="DG139">
        <v>7.5999999999999998E-2</v>
      </c>
      <c r="DH139">
        <v>-3.2810000000000001</v>
      </c>
      <c r="DI139">
        <v>-0.13800000000000001</v>
      </c>
      <c r="DJ139">
        <v>420</v>
      </c>
      <c r="DK139">
        <v>17</v>
      </c>
      <c r="DL139">
        <v>0.11</v>
      </c>
      <c r="DM139">
        <v>0.05</v>
      </c>
      <c r="DN139">
        <v>-14.35321025</v>
      </c>
      <c r="DO139">
        <v>65.461469831144498</v>
      </c>
      <c r="DP139">
        <v>6.3380639060183386</v>
      </c>
      <c r="DQ139">
        <v>0</v>
      </c>
      <c r="DR139">
        <v>6.829889249999999</v>
      </c>
      <c r="DS139">
        <v>0.12417534709191801</v>
      </c>
      <c r="DT139">
        <v>2.2548894361753061E-2</v>
      </c>
      <c r="DU139">
        <v>0</v>
      </c>
      <c r="DV139">
        <v>0</v>
      </c>
      <c r="DW139">
        <v>2</v>
      </c>
      <c r="DX139" t="s">
        <v>358</v>
      </c>
      <c r="DY139">
        <v>2.9771899999999998</v>
      </c>
      <c r="DZ139">
        <v>2.72458</v>
      </c>
      <c r="EA139">
        <v>7.2828699999999996E-2</v>
      </c>
      <c r="EB139">
        <v>7.2349399999999994E-2</v>
      </c>
      <c r="EC139">
        <v>0.111067</v>
      </c>
      <c r="ED139">
        <v>9.2700699999999997E-2</v>
      </c>
      <c r="EE139">
        <v>29210.2</v>
      </c>
      <c r="EF139">
        <v>29334.799999999999</v>
      </c>
      <c r="EG139">
        <v>29304.400000000001</v>
      </c>
      <c r="EH139">
        <v>29260.799999999999</v>
      </c>
      <c r="EI139">
        <v>34519.599999999999</v>
      </c>
      <c r="EJ139">
        <v>35273.4</v>
      </c>
      <c r="EK139">
        <v>41285.599999999999</v>
      </c>
      <c r="EL139">
        <v>41674.699999999997</v>
      </c>
      <c r="EM139">
        <v>1.8588199999999999</v>
      </c>
      <c r="EN139">
        <v>2.18533</v>
      </c>
      <c r="EO139">
        <v>4.5113300000000002E-2</v>
      </c>
      <c r="EP139">
        <v>0</v>
      </c>
      <c r="EQ139">
        <v>31.963899999999999</v>
      </c>
      <c r="ER139">
        <v>999.9</v>
      </c>
      <c r="ES139">
        <v>44</v>
      </c>
      <c r="ET139">
        <v>33.9</v>
      </c>
      <c r="EU139">
        <v>30.5595</v>
      </c>
      <c r="EV139">
        <v>61.878700000000002</v>
      </c>
      <c r="EW139">
        <v>25.364599999999999</v>
      </c>
      <c r="EX139">
        <v>2</v>
      </c>
      <c r="EY139">
        <v>0.22752500000000001</v>
      </c>
      <c r="EZ139">
        <v>0</v>
      </c>
      <c r="FA139">
        <v>20.392199999999999</v>
      </c>
      <c r="FB139">
        <v>5.21624</v>
      </c>
      <c r="FC139">
        <v>12.0099</v>
      </c>
      <c r="FD139">
        <v>4.9875499999999997</v>
      </c>
      <c r="FE139">
        <v>3.2885</v>
      </c>
      <c r="FF139">
        <v>4714</v>
      </c>
      <c r="FG139">
        <v>9999</v>
      </c>
      <c r="FH139">
        <v>9999</v>
      </c>
      <c r="FI139">
        <v>82</v>
      </c>
      <c r="FJ139">
        <v>1.86737</v>
      </c>
      <c r="FK139">
        <v>1.86643</v>
      </c>
      <c r="FL139">
        <v>1.86588</v>
      </c>
      <c r="FM139">
        <v>1.86582</v>
      </c>
      <c r="FN139">
        <v>1.8675999999999999</v>
      </c>
      <c r="FO139">
        <v>1.87012</v>
      </c>
      <c r="FP139">
        <v>1.8687400000000001</v>
      </c>
      <c r="FQ139">
        <v>1.87015</v>
      </c>
      <c r="FR139">
        <v>0</v>
      </c>
      <c r="FS139">
        <v>0</v>
      </c>
      <c r="FT139">
        <v>0</v>
      </c>
      <c r="FU139">
        <v>0</v>
      </c>
      <c r="FV139" t="s">
        <v>355</v>
      </c>
      <c r="FW139" t="s">
        <v>356</v>
      </c>
      <c r="FX139" t="s">
        <v>357</v>
      </c>
      <c r="FY139" t="s">
        <v>357</v>
      </c>
      <c r="FZ139" t="s">
        <v>357</v>
      </c>
      <c r="GA139" t="s">
        <v>357</v>
      </c>
      <c r="GB139">
        <v>0</v>
      </c>
      <c r="GC139">
        <v>100</v>
      </c>
      <c r="GD139">
        <v>100</v>
      </c>
      <c r="GE139">
        <v>-3.0960000000000001</v>
      </c>
      <c r="GF139">
        <v>0.1053</v>
      </c>
      <c r="GG139">
        <v>-1.624389483395291</v>
      </c>
      <c r="GH139">
        <v>-4.1018793927769777E-3</v>
      </c>
      <c r="GI139">
        <v>4.953481889674257E-7</v>
      </c>
      <c r="GJ139">
        <v>-1.2383106132613841E-10</v>
      </c>
      <c r="GK139">
        <v>-0.15180510937277439</v>
      </c>
      <c r="GL139">
        <v>-1.6538770927233871E-2</v>
      </c>
      <c r="GM139">
        <v>1.291337703146669E-3</v>
      </c>
      <c r="GN139">
        <v>-1.6425570027322581E-5</v>
      </c>
      <c r="GO139">
        <v>20</v>
      </c>
      <c r="GP139">
        <v>2316</v>
      </c>
      <c r="GQ139">
        <v>1</v>
      </c>
      <c r="GR139">
        <v>39</v>
      </c>
      <c r="GS139">
        <v>61.8</v>
      </c>
      <c r="GT139">
        <v>61.8</v>
      </c>
      <c r="GU139">
        <v>1.1950700000000001</v>
      </c>
      <c r="GV139">
        <v>2.2143600000000001</v>
      </c>
      <c r="GW139">
        <v>1.94702</v>
      </c>
      <c r="GX139">
        <v>2.7600099999999999</v>
      </c>
      <c r="GY139">
        <v>2.19482</v>
      </c>
      <c r="GZ139">
        <v>2.33765</v>
      </c>
      <c r="HA139">
        <v>37.747</v>
      </c>
      <c r="HB139">
        <v>15.287800000000001</v>
      </c>
      <c r="HC139">
        <v>18</v>
      </c>
      <c r="HD139">
        <v>448.697</v>
      </c>
      <c r="HE139">
        <v>698.12599999999998</v>
      </c>
      <c r="HF139">
        <v>31.2881</v>
      </c>
      <c r="HG139">
        <v>30.393699999999999</v>
      </c>
      <c r="HH139">
        <v>30.001200000000001</v>
      </c>
      <c r="HI139">
        <v>30.063500000000001</v>
      </c>
      <c r="HJ139">
        <v>29.9102</v>
      </c>
      <c r="HK139">
        <v>23.920999999999999</v>
      </c>
      <c r="HL139">
        <v>18.603400000000001</v>
      </c>
      <c r="HM139">
        <v>67.515799999999999</v>
      </c>
      <c r="HN139">
        <v>-999.9</v>
      </c>
      <c r="HO139">
        <v>346.18599999999998</v>
      </c>
      <c r="HP139">
        <v>25.427600000000002</v>
      </c>
      <c r="HQ139">
        <v>100.223</v>
      </c>
      <c r="HR139">
        <v>100.111</v>
      </c>
    </row>
    <row r="140" spans="1:226" x14ac:dyDescent="0.2">
      <c r="A140">
        <v>147</v>
      </c>
      <c r="B140">
        <v>1656173087.5999999</v>
      </c>
      <c r="C140">
        <v>4075</v>
      </c>
      <c r="D140" t="s">
        <v>607</v>
      </c>
      <c r="E140" t="s">
        <v>608</v>
      </c>
      <c r="F140">
        <v>5</v>
      </c>
      <c r="G140" t="s">
        <v>598</v>
      </c>
      <c r="H140" t="s">
        <v>352</v>
      </c>
      <c r="I140">
        <v>1656173080.0999999</v>
      </c>
      <c r="J140">
        <f t="shared" si="68"/>
        <v>5.9258658227501265E-3</v>
      </c>
      <c r="K140">
        <f t="shared" si="69"/>
        <v>5.9258658227501266</v>
      </c>
      <c r="L140">
        <f t="shared" si="70"/>
        <v>16.362400599428199</v>
      </c>
      <c r="M140">
        <f t="shared" si="71"/>
        <v>376.44633333333331</v>
      </c>
      <c r="N140">
        <f t="shared" si="72"/>
        <v>210.03107090354911</v>
      </c>
      <c r="O140">
        <f t="shared" si="73"/>
        <v>16.088114884876383</v>
      </c>
      <c r="P140">
        <f t="shared" si="74"/>
        <v>28.835313901905153</v>
      </c>
      <c r="Q140">
        <f t="shared" si="75"/>
        <v>0.18000879763787006</v>
      </c>
      <c r="R140">
        <f t="shared" si="76"/>
        <v>2.4829558473217204</v>
      </c>
      <c r="S140">
        <f t="shared" si="77"/>
        <v>0.17306028496298143</v>
      </c>
      <c r="T140">
        <f t="shared" si="78"/>
        <v>0.10876462614032453</v>
      </c>
      <c r="U140">
        <f t="shared" si="79"/>
        <v>321.52153345992355</v>
      </c>
      <c r="V140">
        <f t="shared" si="80"/>
        <v>33.090033338843988</v>
      </c>
      <c r="W140">
        <f t="shared" si="81"/>
        <v>32.689388888888892</v>
      </c>
      <c r="X140">
        <f t="shared" si="82"/>
        <v>4.9646009031638352</v>
      </c>
      <c r="Y140">
        <f t="shared" si="83"/>
        <v>49.763415096922593</v>
      </c>
      <c r="Z140">
        <f t="shared" si="84"/>
        <v>2.4690048389910495</v>
      </c>
      <c r="AA140">
        <f t="shared" si="85"/>
        <v>4.9614859313458464</v>
      </c>
      <c r="AB140">
        <f t="shared" si="86"/>
        <v>2.4955960641727857</v>
      </c>
      <c r="AC140">
        <f t="shared" si="87"/>
        <v>-261.33068278328057</v>
      </c>
      <c r="AD140">
        <f t="shared" si="88"/>
        <v>-1.4918077665297742</v>
      </c>
      <c r="AE140">
        <f t="shared" si="89"/>
        <v>-0.13717419379142021</v>
      </c>
      <c r="AF140">
        <f t="shared" si="90"/>
        <v>58.561868716321811</v>
      </c>
      <c r="AG140">
        <f t="shared" si="91"/>
        <v>3.4617324740088429</v>
      </c>
      <c r="AH140">
        <f t="shared" si="92"/>
        <v>5.8997942911527632</v>
      </c>
      <c r="AI140">
        <f t="shared" si="93"/>
        <v>16.362400599428199</v>
      </c>
      <c r="AJ140">
        <v>378.9922500209035</v>
      </c>
      <c r="AK140">
        <v>370.39847272727269</v>
      </c>
      <c r="AL140">
        <v>-2.8878144356311428</v>
      </c>
      <c r="AM140">
        <v>66.483080595833229</v>
      </c>
      <c r="AN140">
        <f t="shared" si="94"/>
        <v>5.9258658227501266</v>
      </c>
      <c r="AO140">
        <v>25.389297508570611</v>
      </c>
      <c r="AP140">
        <v>32.263067878787872</v>
      </c>
      <c r="AQ140">
        <v>1.681782877524806E-3</v>
      </c>
      <c r="AR140">
        <v>78.218489891575601</v>
      </c>
      <c r="AS140">
        <v>17</v>
      </c>
      <c r="AT140">
        <v>3</v>
      </c>
      <c r="AU140">
        <f t="shared" si="95"/>
        <v>1</v>
      </c>
      <c r="AV140">
        <f t="shared" si="96"/>
        <v>0</v>
      </c>
      <c r="AW140">
        <f t="shared" si="97"/>
        <v>39666.270276394047</v>
      </c>
      <c r="AX140">
        <f t="shared" si="98"/>
        <v>2000.031851851852</v>
      </c>
      <c r="AY140">
        <f t="shared" si="99"/>
        <v>1681.226988666627</v>
      </c>
      <c r="AZ140">
        <f t="shared" si="100"/>
        <v>0.84060010699827603</v>
      </c>
      <c r="BA140">
        <f t="shared" si="101"/>
        <v>0.16075820650667294</v>
      </c>
      <c r="BB140">
        <v>6</v>
      </c>
      <c r="BC140">
        <v>0.5</v>
      </c>
      <c r="BD140" t="s">
        <v>353</v>
      </c>
      <c r="BE140">
        <v>2</v>
      </c>
      <c r="BF140" t="b">
        <v>1</v>
      </c>
      <c r="BG140">
        <v>1656173080.0999999</v>
      </c>
      <c r="BH140">
        <v>376.44633333333331</v>
      </c>
      <c r="BI140">
        <v>383.26562962962959</v>
      </c>
      <c r="BJ140">
        <v>32.232970370370367</v>
      </c>
      <c r="BK140">
        <v>25.381348148148149</v>
      </c>
      <c r="BL140">
        <v>379.56311111111103</v>
      </c>
      <c r="BM140">
        <v>32.127929629629627</v>
      </c>
      <c r="BN140">
        <v>499.99485185185182</v>
      </c>
      <c r="BO140">
        <v>76.498744444444455</v>
      </c>
      <c r="BP140">
        <v>9.9993140740740755E-2</v>
      </c>
      <c r="BQ140">
        <v>32.678244444444452</v>
      </c>
      <c r="BR140">
        <v>32.689388888888892</v>
      </c>
      <c r="BS140">
        <v>999.90000000000009</v>
      </c>
      <c r="BT140">
        <v>0</v>
      </c>
      <c r="BU140">
        <v>0</v>
      </c>
      <c r="BV140">
        <v>9991.4129629629642</v>
      </c>
      <c r="BW140">
        <v>0</v>
      </c>
      <c r="BX140">
        <v>1686.981481481482</v>
      </c>
      <c r="BY140">
        <v>-6.8193148148148133</v>
      </c>
      <c r="BZ140">
        <v>388.98425925925932</v>
      </c>
      <c r="CA140">
        <v>393.24674074074068</v>
      </c>
      <c r="CB140">
        <v>6.8516248148148131</v>
      </c>
      <c r="CC140">
        <v>383.26562962962959</v>
      </c>
      <c r="CD140">
        <v>25.381348148148149</v>
      </c>
      <c r="CE140">
        <v>2.4657825925925931</v>
      </c>
      <c r="CF140">
        <v>1.941641481481482</v>
      </c>
      <c r="CG140">
        <v>20.802374074074081</v>
      </c>
      <c r="CH140">
        <v>16.976292592592589</v>
      </c>
      <c r="CI140">
        <v>2000.031851851852</v>
      </c>
      <c r="CJ140">
        <v>0.97999511111111115</v>
      </c>
      <c r="CK140">
        <v>2.0004966666666669E-2</v>
      </c>
      <c r="CL140">
        <v>0</v>
      </c>
      <c r="CM140">
        <v>2.1863629629629631</v>
      </c>
      <c r="CN140">
        <v>0</v>
      </c>
      <c r="CO140">
        <v>6574.7918518518509</v>
      </c>
      <c r="CP140">
        <v>16749.714814814819</v>
      </c>
      <c r="CQ140">
        <v>41.360999999999997</v>
      </c>
      <c r="CR140">
        <v>42.256888888888881</v>
      </c>
      <c r="CS140">
        <v>41.307407407407403</v>
      </c>
      <c r="CT140">
        <v>41.375</v>
      </c>
      <c r="CU140">
        <v>40.844666666666669</v>
      </c>
      <c r="CV140">
        <v>1960.024444444444</v>
      </c>
      <c r="CW140">
        <v>40.007777777777783</v>
      </c>
      <c r="CX140">
        <v>0</v>
      </c>
      <c r="CY140">
        <v>1656173087.5999999</v>
      </c>
      <c r="CZ140">
        <v>0</v>
      </c>
      <c r="DA140">
        <v>1656169376.0999999</v>
      </c>
      <c r="DB140" t="s">
        <v>361</v>
      </c>
      <c r="DC140">
        <v>1656169373.5999999</v>
      </c>
      <c r="DD140">
        <v>1656169376.0999999</v>
      </c>
      <c r="DE140">
        <v>1</v>
      </c>
      <c r="DF140">
        <v>0.13200000000000001</v>
      </c>
      <c r="DG140">
        <v>7.5999999999999998E-2</v>
      </c>
      <c r="DH140">
        <v>-3.2810000000000001</v>
      </c>
      <c r="DI140">
        <v>-0.13800000000000001</v>
      </c>
      <c r="DJ140">
        <v>420</v>
      </c>
      <c r="DK140">
        <v>17</v>
      </c>
      <c r="DL140">
        <v>0.11</v>
      </c>
      <c r="DM140">
        <v>0.05</v>
      </c>
      <c r="DN140">
        <v>-10.511240750000001</v>
      </c>
      <c r="DO140">
        <v>58.185381726078823</v>
      </c>
      <c r="DP140">
        <v>5.6881758694177993</v>
      </c>
      <c r="DQ140">
        <v>0</v>
      </c>
      <c r="DR140">
        <v>6.8399037500000004</v>
      </c>
      <c r="DS140">
        <v>0.19402727954969451</v>
      </c>
      <c r="DT140">
        <v>2.1391912570817549E-2</v>
      </c>
      <c r="DU140">
        <v>0</v>
      </c>
      <c r="DV140">
        <v>0</v>
      </c>
      <c r="DW140">
        <v>2</v>
      </c>
      <c r="DX140" t="s">
        <v>358</v>
      </c>
      <c r="DY140">
        <v>2.9771299999999998</v>
      </c>
      <c r="DZ140">
        <v>2.7246600000000001</v>
      </c>
      <c r="EA140">
        <v>7.0670200000000002E-2</v>
      </c>
      <c r="EB140">
        <v>6.9896100000000003E-2</v>
      </c>
      <c r="EC140">
        <v>0.111093</v>
      </c>
      <c r="ED140">
        <v>9.2689599999999997E-2</v>
      </c>
      <c r="EE140">
        <v>29277.9</v>
      </c>
      <c r="EF140">
        <v>29411.9</v>
      </c>
      <c r="EG140">
        <v>29304.2</v>
      </c>
      <c r="EH140">
        <v>29260.400000000001</v>
      </c>
      <c r="EI140">
        <v>34518.199999999997</v>
      </c>
      <c r="EJ140">
        <v>35273.5</v>
      </c>
      <c r="EK140">
        <v>41285.1</v>
      </c>
      <c r="EL140">
        <v>41674.199999999997</v>
      </c>
      <c r="EM140">
        <v>1.8586800000000001</v>
      </c>
      <c r="EN140">
        <v>2.1851699999999998</v>
      </c>
      <c r="EO140">
        <v>4.5016399999999998E-2</v>
      </c>
      <c r="EP140">
        <v>0</v>
      </c>
      <c r="EQ140">
        <v>31.973800000000001</v>
      </c>
      <c r="ER140">
        <v>999.9</v>
      </c>
      <c r="ES140">
        <v>43.9</v>
      </c>
      <c r="ET140">
        <v>33.9</v>
      </c>
      <c r="EU140">
        <v>30.490500000000001</v>
      </c>
      <c r="EV140">
        <v>61.738700000000001</v>
      </c>
      <c r="EW140">
        <v>25.4848</v>
      </c>
      <c r="EX140">
        <v>2</v>
      </c>
      <c r="EY140">
        <v>0.22848599999999999</v>
      </c>
      <c r="EZ140">
        <v>0</v>
      </c>
      <c r="FA140">
        <v>20.392099999999999</v>
      </c>
      <c r="FB140">
        <v>5.2160900000000003</v>
      </c>
      <c r="FC140">
        <v>12.0099</v>
      </c>
      <c r="FD140">
        <v>4.9876500000000004</v>
      </c>
      <c r="FE140">
        <v>3.2885300000000002</v>
      </c>
      <c r="FF140">
        <v>4714.3</v>
      </c>
      <c r="FG140">
        <v>9999</v>
      </c>
      <c r="FH140">
        <v>9999</v>
      </c>
      <c r="FI140">
        <v>82</v>
      </c>
      <c r="FJ140">
        <v>1.86737</v>
      </c>
      <c r="FK140">
        <v>1.86643</v>
      </c>
      <c r="FL140">
        <v>1.8658600000000001</v>
      </c>
      <c r="FM140">
        <v>1.86581</v>
      </c>
      <c r="FN140">
        <v>1.8675600000000001</v>
      </c>
      <c r="FO140">
        <v>1.87012</v>
      </c>
      <c r="FP140">
        <v>1.8687400000000001</v>
      </c>
      <c r="FQ140">
        <v>1.8701399999999999</v>
      </c>
      <c r="FR140">
        <v>0</v>
      </c>
      <c r="FS140">
        <v>0</v>
      </c>
      <c r="FT140">
        <v>0</v>
      </c>
      <c r="FU140">
        <v>0</v>
      </c>
      <c r="FV140" t="s">
        <v>355</v>
      </c>
      <c r="FW140" t="s">
        <v>356</v>
      </c>
      <c r="FX140" t="s">
        <v>357</v>
      </c>
      <c r="FY140" t="s">
        <v>357</v>
      </c>
      <c r="FZ140" t="s">
        <v>357</v>
      </c>
      <c r="GA140" t="s">
        <v>357</v>
      </c>
      <c r="GB140">
        <v>0</v>
      </c>
      <c r="GC140">
        <v>100</v>
      </c>
      <c r="GD140">
        <v>100</v>
      </c>
      <c r="GE140">
        <v>-3.0430000000000001</v>
      </c>
      <c r="GF140">
        <v>0.1055</v>
      </c>
      <c r="GG140">
        <v>-1.624389483395291</v>
      </c>
      <c r="GH140">
        <v>-4.1018793927769777E-3</v>
      </c>
      <c r="GI140">
        <v>4.953481889674257E-7</v>
      </c>
      <c r="GJ140">
        <v>-1.2383106132613841E-10</v>
      </c>
      <c r="GK140">
        <v>-0.15180510937277439</v>
      </c>
      <c r="GL140">
        <v>-1.6538770927233871E-2</v>
      </c>
      <c r="GM140">
        <v>1.291337703146669E-3</v>
      </c>
      <c r="GN140">
        <v>-1.6425570027322581E-5</v>
      </c>
      <c r="GO140">
        <v>20</v>
      </c>
      <c r="GP140">
        <v>2316</v>
      </c>
      <c r="GQ140">
        <v>1</v>
      </c>
      <c r="GR140">
        <v>39</v>
      </c>
      <c r="GS140">
        <v>61.9</v>
      </c>
      <c r="GT140">
        <v>61.9</v>
      </c>
      <c r="GU140">
        <v>1.1498999999999999</v>
      </c>
      <c r="GV140">
        <v>2.2180200000000001</v>
      </c>
      <c r="GW140">
        <v>1.94702</v>
      </c>
      <c r="GX140">
        <v>2.7600099999999999</v>
      </c>
      <c r="GY140">
        <v>2.19482</v>
      </c>
      <c r="GZ140">
        <v>2.33521</v>
      </c>
      <c r="HA140">
        <v>37.747</v>
      </c>
      <c r="HB140">
        <v>15.287800000000001</v>
      </c>
      <c r="HC140">
        <v>18</v>
      </c>
      <c r="HD140">
        <v>448.70299999999997</v>
      </c>
      <c r="HE140">
        <v>698.15099999999995</v>
      </c>
      <c r="HF140">
        <v>31.3033</v>
      </c>
      <c r="HG140">
        <v>30.407499999999999</v>
      </c>
      <c r="HH140">
        <v>30.001000000000001</v>
      </c>
      <c r="HI140">
        <v>30.077000000000002</v>
      </c>
      <c r="HJ140">
        <v>29.923500000000001</v>
      </c>
      <c r="HK140">
        <v>23.0258</v>
      </c>
      <c r="HL140">
        <v>18.603400000000001</v>
      </c>
      <c r="HM140">
        <v>67.515799999999999</v>
      </c>
      <c r="HN140">
        <v>-999.9</v>
      </c>
      <c r="HO140">
        <v>332.75400000000002</v>
      </c>
      <c r="HP140">
        <v>25.427099999999999</v>
      </c>
      <c r="HQ140">
        <v>100.22199999999999</v>
      </c>
      <c r="HR140">
        <v>100.11</v>
      </c>
    </row>
    <row r="141" spans="1:226" x14ac:dyDescent="0.2">
      <c r="A141">
        <v>148</v>
      </c>
      <c r="B141">
        <v>1656173092.5999999</v>
      </c>
      <c r="C141">
        <v>4080</v>
      </c>
      <c r="D141" t="s">
        <v>609</v>
      </c>
      <c r="E141" t="s">
        <v>610</v>
      </c>
      <c r="F141">
        <v>5</v>
      </c>
      <c r="G141" t="s">
        <v>598</v>
      </c>
      <c r="H141" t="s">
        <v>352</v>
      </c>
      <c r="I141">
        <v>1656173084.814285</v>
      </c>
      <c r="J141">
        <f t="shared" si="68"/>
        <v>5.924543423970305E-3</v>
      </c>
      <c r="K141">
        <f t="shared" si="69"/>
        <v>5.924543423970305</v>
      </c>
      <c r="L141">
        <f t="shared" si="70"/>
        <v>15.824682977290898</v>
      </c>
      <c r="M141">
        <f t="shared" si="71"/>
        <v>364.39278571428582</v>
      </c>
      <c r="N141">
        <f t="shared" si="72"/>
        <v>203.3416346045021</v>
      </c>
      <c r="O141">
        <f t="shared" si="73"/>
        <v>15.575781974453935</v>
      </c>
      <c r="P141">
        <f t="shared" si="74"/>
        <v>27.912151854138607</v>
      </c>
      <c r="Q141">
        <f t="shared" si="75"/>
        <v>0.17989914379553343</v>
      </c>
      <c r="R141">
        <f t="shared" si="76"/>
        <v>2.4834485396018762</v>
      </c>
      <c r="S141">
        <f t="shared" si="77"/>
        <v>0.17296023826013918</v>
      </c>
      <c r="T141">
        <f t="shared" si="78"/>
        <v>0.10870128198331165</v>
      </c>
      <c r="U141">
        <f t="shared" si="79"/>
        <v>321.52496765774242</v>
      </c>
      <c r="V141">
        <f t="shared" si="80"/>
        <v>33.098687211597621</v>
      </c>
      <c r="W141">
        <f t="shared" si="81"/>
        <v>32.697560714285707</v>
      </c>
      <c r="X141">
        <f t="shared" si="82"/>
        <v>4.9668860827531365</v>
      </c>
      <c r="Y141">
        <f t="shared" si="83"/>
        <v>49.769368034886597</v>
      </c>
      <c r="Z141">
        <f t="shared" si="84"/>
        <v>2.4704559941126245</v>
      </c>
      <c r="AA141">
        <f t="shared" si="85"/>
        <v>4.963808245226101</v>
      </c>
      <c r="AB141">
        <f t="shared" si="86"/>
        <v>2.496430088640512</v>
      </c>
      <c r="AC141">
        <f t="shared" si="87"/>
        <v>-261.27236499709045</v>
      </c>
      <c r="AD141">
        <f t="shared" si="88"/>
        <v>-1.4737207948894948</v>
      </c>
      <c r="AE141">
        <f t="shared" si="89"/>
        <v>-0.13549513996008836</v>
      </c>
      <c r="AF141">
        <f t="shared" si="90"/>
        <v>58.643386725802394</v>
      </c>
      <c r="AG141">
        <f t="shared" si="91"/>
        <v>1.1764616616126449</v>
      </c>
      <c r="AH141">
        <f t="shared" si="92"/>
        <v>5.9113036791533951</v>
      </c>
      <c r="AI141">
        <f t="shared" si="93"/>
        <v>15.824682977290898</v>
      </c>
      <c r="AJ141">
        <v>362.33385794577413</v>
      </c>
      <c r="AK141">
        <v>355.14912727272718</v>
      </c>
      <c r="AL141">
        <v>-3.0746037973175162</v>
      </c>
      <c r="AM141">
        <v>66.483080595833229</v>
      </c>
      <c r="AN141">
        <f t="shared" si="94"/>
        <v>5.924543423970305</v>
      </c>
      <c r="AO141">
        <v>25.385439160860379</v>
      </c>
      <c r="AP141">
        <v>32.265226666666663</v>
      </c>
      <c r="AQ141">
        <v>4.914695521683363E-5</v>
      </c>
      <c r="AR141">
        <v>78.218489891575601</v>
      </c>
      <c r="AS141">
        <v>17</v>
      </c>
      <c r="AT141">
        <v>3</v>
      </c>
      <c r="AU141">
        <f t="shared" si="95"/>
        <v>1</v>
      </c>
      <c r="AV141">
        <f t="shared" si="96"/>
        <v>0</v>
      </c>
      <c r="AW141">
        <f t="shared" si="97"/>
        <v>39677.248270491087</v>
      </c>
      <c r="AX141">
        <f t="shared" si="98"/>
        <v>2000.0517857142861</v>
      </c>
      <c r="AY141">
        <f t="shared" si="99"/>
        <v>1681.2438640713692</v>
      </c>
      <c r="AZ141">
        <f t="shared" si="100"/>
        <v>0.84060016649565916</v>
      </c>
      <c r="BA141">
        <f t="shared" si="101"/>
        <v>0.1607583213366223</v>
      </c>
      <c r="BB141">
        <v>6</v>
      </c>
      <c r="BC141">
        <v>0.5</v>
      </c>
      <c r="BD141" t="s">
        <v>353</v>
      </c>
      <c r="BE141">
        <v>2</v>
      </c>
      <c r="BF141" t="b">
        <v>1</v>
      </c>
      <c r="BG141">
        <v>1656173084.814285</v>
      </c>
      <c r="BH141">
        <v>364.39278571428582</v>
      </c>
      <c r="BI141">
        <v>368.38935714285708</v>
      </c>
      <c r="BJ141">
        <v>32.251771428571423</v>
      </c>
      <c r="BK141">
        <v>25.387032142857141</v>
      </c>
      <c r="BL141">
        <v>367.46371428571427</v>
      </c>
      <c r="BM141">
        <v>32.146432142857137</v>
      </c>
      <c r="BN141">
        <v>500.00328571428571</v>
      </c>
      <c r="BO141">
        <v>76.499078571428569</v>
      </c>
      <c r="BP141">
        <v>0.10000063214285709</v>
      </c>
      <c r="BQ141">
        <v>32.686553571428583</v>
      </c>
      <c r="BR141">
        <v>32.697560714285707</v>
      </c>
      <c r="BS141">
        <v>999.9000000000002</v>
      </c>
      <c r="BT141">
        <v>0</v>
      </c>
      <c r="BU141">
        <v>0</v>
      </c>
      <c r="BV141">
        <v>9994.5332142857133</v>
      </c>
      <c r="BW141">
        <v>0</v>
      </c>
      <c r="BX141">
        <v>1687.670714285714</v>
      </c>
      <c r="BY141">
        <v>-3.996626071428572</v>
      </c>
      <c r="BZ141">
        <v>376.53667857142852</v>
      </c>
      <c r="CA141">
        <v>377.98546428571427</v>
      </c>
      <c r="CB141">
        <v>6.8647414285714294</v>
      </c>
      <c r="CC141">
        <v>368.38935714285708</v>
      </c>
      <c r="CD141">
        <v>25.387032142857141</v>
      </c>
      <c r="CE141">
        <v>2.4672303571428569</v>
      </c>
      <c r="CF141">
        <v>1.9420842857142859</v>
      </c>
      <c r="CG141">
        <v>20.811917857142859</v>
      </c>
      <c r="CH141">
        <v>16.97988928571429</v>
      </c>
      <c r="CI141">
        <v>2000.0517857142861</v>
      </c>
      <c r="CJ141">
        <v>0.9799943571428571</v>
      </c>
      <c r="CK141">
        <v>2.0005732142857141E-2</v>
      </c>
      <c r="CL141">
        <v>0</v>
      </c>
      <c r="CM141">
        <v>2.1833464285714288</v>
      </c>
      <c r="CN141">
        <v>0</v>
      </c>
      <c r="CO141">
        <v>6565.2282142857139</v>
      </c>
      <c r="CP141">
        <v>16749.87142857143</v>
      </c>
      <c r="CQ141">
        <v>41.375</v>
      </c>
      <c r="CR141">
        <v>42.276571428571422</v>
      </c>
      <c r="CS141">
        <v>41.311999999999991</v>
      </c>
      <c r="CT141">
        <v>41.375</v>
      </c>
      <c r="CU141">
        <v>40.863750000000003</v>
      </c>
      <c r="CV141">
        <v>1960.04</v>
      </c>
      <c r="CW141">
        <v>40.012142857142862</v>
      </c>
      <c r="CX141">
        <v>0</v>
      </c>
      <c r="CY141">
        <v>1656173093</v>
      </c>
      <c r="CZ141">
        <v>0</v>
      </c>
      <c r="DA141">
        <v>1656169376.0999999</v>
      </c>
      <c r="DB141" t="s">
        <v>361</v>
      </c>
      <c r="DC141">
        <v>1656169373.5999999</v>
      </c>
      <c r="DD141">
        <v>1656169376.0999999</v>
      </c>
      <c r="DE141">
        <v>1</v>
      </c>
      <c r="DF141">
        <v>0.13200000000000001</v>
      </c>
      <c r="DG141">
        <v>7.5999999999999998E-2</v>
      </c>
      <c r="DH141">
        <v>-3.2810000000000001</v>
      </c>
      <c r="DI141">
        <v>-0.13800000000000001</v>
      </c>
      <c r="DJ141">
        <v>420</v>
      </c>
      <c r="DK141">
        <v>17</v>
      </c>
      <c r="DL141">
        <v>0.11</v>
      </c>
      <c r="DM141">
        <v>0.05</v>
      </c>
      <c r="DN141">
        <v>-5.6987159999999992</v>
      </c>
      <c r="DO141">
        <v>36.595530056285213</v>
      </c>
      <c r="DP141">
        <v>3.6035101684203701</v>
      </c>
      <c r="DQ141">
        <v>0</v>
      </c>
      <c r="DR141">
        <v>6.8583479999999986</v>
      </c>
      <c r="DS141">
        <v>0.1742521575984666</v>
      </c>
      <c r="DT141">
        <v>1.8298202671300889E-2</v>
      </c>
      <c r="DU141">
        <v>0</v>
      </c>
      <c r="DV141">
        <v>0</v>
      </c>
      <c r="DW141">
        <v>2</v>
      </c>
      <c r="DX141" t="s">
        <v>358</v>
      </c>
      <c r="DY141">
        <v>2.9771899999999998</v>
      </c>
      <c r="DZ141">
        <v>2.7246999999999999</v>
      </c>
      <c r="EA141">
        <v>6.8330500000000002E-2</v>
      </c>
      <c r="EB141">
        <v>6.7338300000000004E-2</v>
      </c>
      <c r="EC141">
        <v>0.1111</v>
      </c>
      <c r="ED141">
        <v>9.2671299999999998E-2</v>
      </c>
      <c r="EE141">
        <v>29350.3</v>
      </c>
      <c r="EF141">
        <v>29492.400000000001</v>
      </c>
      <c r="EG141">
        <v>29303</v>
      </c>
      <c r="EH141">
        <v>29260.1</v>
      </c>
      <c r="EI141">
        <v>34516.800000000003</v>
      </c>
      <c r="EJ141">
        <v>35273.599999999999</v>
      </c>
      <c r="EK141">
        <v>41283.699999999997</v>
      </c>
      <c r="EL141">
        <v>41673.599999999999</v>
      </c>
      <c r="EM141">
        <v>1.85863</v>
      </c>
      <c r="EN141">
        <v>2.1848999999999998</v>
      </c>
      <c r="EO141">
        <v>4.4386799999999997E-2</v>
      </c>
      <c r="EP141">
        <v>0</v>
      </c>
      <c r="EQ141">
        <v>31.981400000000001</v>
      </c>
      <c r="ER141">
        <v>999.9</v>
      </c>
      <c r="ES141">
        <v>43.9</v>
      </c>
      <c r="ET141">
        <v>33.9</v>
      </c>
      <c r="EU141">
        <v>30.489799999999999</v>
      </c>
      <c r="EV141">
        <v>61.688699999999997</v>
      </c>
      <c r="EW141">
        <v>25.436699999999998</v>
      </c>
      <c r="EX141">
        <v>2</v>
      </c>
      <c r="EY141">
        <v>0.229301</v>
      </c>
      <c r="EZ141">
        <v>0</v>
      </c>
      <c r="FA141">
        <v>20.3919</v>
      </c>
      <c r="FB141">
        <v>5.2159399999999998</v>
      </c>
      <c r="FC141">
        <v>12.0098</v>
      </c>
      <c r="FD141">
        <v>4.9873500000000002</v>
      </c>
      <c r="FE141">
        <v>3.2885</v>
      </c>
      <c r="FF141">
        <v>4714.3</v>
      </c>
      <c r="FG141">
        <v>9999</v>
      </c>
      <c r="FH141">
        <v>9999</v>
      </c>
      <c r="FI141">
        <v>82</v>
      </c>
      <c r="FJ141">
        <v>1.86737</v>
      </c>
      <c r="FK141">
        <v>1.8664099999999999</v>
      </c>
      <c r="FL141">
        <v>1.86585</v>
      </c>
      <c r="FM141">
        <v>1.8657999999999999</v>
      </c>
      <c r="FN141">
        <v>1.8675600000000001</v>
      </c>
      <c r="FO141">
        <v>1.87012</v>
      </c>
      <c r="FP141">
        <v>1.8687400000000001</v>
      </c>
      <c r="FQ141">
        <v>1.87016</v>
      </c>
      <c r="FR141">
        <v>0</v>
      </c>
      <c r="FS141">
        <v>0</v>
      </c>
      <c r="FT141">
        <v>0</v>
      </c>
      <c r="FU141">
        <v>0</v>
      </c>
      <c r="FV141" t="s">
        <v>355</v>
      </c>
      <c r="FW141" t="s">
        <v>356</v>
      </c>
      <c r="FX141" t="s">
        <v>357</v>
      </c>
      <c r="FY141" t="s">
        <v>357</v>
      </c>
      <c r="FZ141" t="s">
        <v>357</v>
      </c>
      <c r="GA141" t="s">
        <v>357</v>
      </c>
      <c r="GB141">
        <v>0</v>
      </c>
      <c r="GC141">
        <v>100</v>
      </c>
      <c r="GD141">
        <v>100</v>
      </c>
      <c r="GE141">
        <v>-2.9860000000000002</v>
      </c>
      <c r="GF141">
        <v>0.1056</v>
      </c>
      <c r="GG141">
        <v>-1.624389483395291</v>
      </c>
      <c r="GH141">
        <v>-4.1018793927769777E-3</v>
      </c>
      <c r="GI141">
        <v>4.953481889674257E-7</v>
      </c>
      <c r="GJ141">
        <v>-1.2383106132613841E-10</v>
      </c>
      <c r="GK141">
        <v>-0.15180510937277439</v>
      </c>
      <c r="GL141">
        <v>-1.6538770927233871E-2</v>
      </c>
      <c r="GM141">
        <v>1.291337703146669E-3</v>
      </c>
      <c r="GN141">
        <v>-1.6425570027322581E-5</v>
      </c>
      <c r="GO141">
        <v>20</v>
      </c>
      <c r="GP141">
        <v>2316</v>
      </c>
      <c r="GQ141">
        <v>1</v>
      </c>
      <c r="GR141">
        <v>39</v>
      </c>
      <c r="GS141">
        <v>62</v>
      </c>
      <c r="GT141">
        <v>61.9</v>
      </c>
      <c r="GU141">
        <v>1.1084000000000001</v>
      </c>
      <c r="GV141">
        <v>2.2180200000000001</v>
      </c>
      <c r="GW141">
        <v>1.94702</v>
      </c>
      <c r="GX141">
        <v>2.7600099999999999</v>
      </c>
      <c r="GY141">
        <v>2.19482</v>
      </c>
      <c r="GZ141">
        <v>2.36084</v>
      </c>
      <c r="HA141">
        <v>37.747</v>
      </c>
      <c r="HB141">
        <v>15.287800000000001</v>
      </c>
      <c r="HC141">
        <v>18</v>
      </c>
      <c r="HD141">
        <v>448.74599999999998</v>
      </c>
      <c r="HE141">
        <v>698.02599999999995</v>
      </c>
      <c r="HF141">
        <v>31.317599999999999</v>
      </c>
      <c r="HG141">
        <v>30.420400000000001</v>
      </c>
      <c r="HH141">
        <v>30.000900000000001</v>
      </c>
      <c r="HI141">
        <v>30.087299999999999</v>
      </c>
      <c r="HJ141">
        <v>29.933499999999999</v>
      </c>
      <c r="HK141">
        <v>22.194900000000001</v>
      </c>
      <c r="HL141">
        <v>18.603400000000001</v>
      </c>
      <c r="HM141">
        <v>67.515799999999999</v>
      </c>
      <c r="HN141">
        <v>-999.9</v>
      </c>
      <c r="HO141">
        <v>312.702</v>
      </c>
      <c r="HP141">
        <v>25.430800000000001</v>
      </c>
      <c r="HQ141">
        <v>100.218</v>
      </c>
      <c r="HR141">
        <v>100.108</v>
      </c>
    </row>
    <row r="142" spans="1:226" x14ac:dyDescent="0.2">
      <c r="A142">
        <v>149</v>
      </c>
      <c r="B142">
        <v>1656173097.5999999</v>
      </c>
      <c r="C142">
        <v>4085</v>
      </c>
      <c r="D142" t="s">
        <v>611</v>
      </c>
      <c r="E142" t="s">
        <v>612</v>
      </c>
      <c r="F142">
        <v>5</v>
      </c>
      <c r="G142" t="s">
        <v>598</v>
      </c>
      <c r="H142" t="s">
        <v>352</v>
      </c>
      <c r="I142">
        <v>1656173090.0999999</v>
      </c>
      <c r="J142">
        <f t="shared" si="68"/>
        <v>5.9342363108071403E-3</v>
      </c>
      <c r="K142">
        <f t="shared" si="69"/>
        <v>5.9342363108071403</v>
      </c>
      <c r="L142">
        <f t="shared" si="70"/>
        <v>15.04834289320757</v>
      </c>
      <c r="M142">
        <f t="shared" si="71"/>
        <v>349.44107407407398</v>
      </c>
      <c r="N142">
        <f t="shared" si="72"/>
        <v>196.31838791371888</v>
      </c>
      <c r="O142">
        <f t="shared" si="73"/>
        <v>15.037867734028886</v>
      </c>
      <c r="P142">
        <f t="shared" si="74"/>
        <v>26.766971288865715</v>
      </c>
      <c r="Q142">
        <f t="shared" si="75"/>
        <v>0.18015758771014401</v>
      </c>
      <c r="R142">
        <f t="shared" si="76"/>
        <v>2.4831124554779063</v>
      </c>
      <c r="S142">
        <f t="shared" si="77"/>
        <v>0.1731982429571052</v>
      </c>
      <c r="T142">
        <f t="shared" si="78"/>
        <v>0.10885177186546935</v>
      </c>
      <c r="U142">
        <f t="shared" si="79"/>
        <v>321.51875934870867</v>
      </c>
      <c r="V142">
        <f t="shared" si="80"/>
        <v>33.103770898231943</v>
      </c>
      <c r="W142">
        <f t="shared" si="81"/>
        <v>32.702877777777779</v>
      </c>
      <c r="X142">
        <f t="shared" si="82"/>
        <v>4.9683734446123209</v>
      </c>
      <c r="Y142">
        <f t="shared" si="83"/>
        <v>49.764446280919216</v>
      </c>
      <c r="Z142">
        <f t="shared" si="84"/>
        <v>2.471325099861676</v>
      </c>
      <c r="AA142">
        <f t="shared" si="85"/>
        <v>4.9660456099744374</v>
      </c>
      <c r="AB142">
        <f t="shared" si="86"/>
        <v>2.4970483447506449</v>
      </c>
      <c r="AC142">
        <f t="shared" si="87"/>
        <v>-261.69982130659491</v>
      </c>
      <c r="AD142">
        <f t="shared" si="88"/>
        <v>-1.1140922162895028</v>
      </c>
      <c r="AE142">
        <f t="shared" si="89"/>
        <v>-0.10245114256800475</v>
      </c>
      <c r="AF142">
        <f t="shared" si="90"/>
        <v>58.602394683256271</v>
      </c>
      <c r="AG142">
        <f t="shared" si="91"/>
        <v>-0.56657001047418243</v>
      </c>
      <c r="AH142">
        <f t="shared" si="92"/>
        <v>5.9245616190712553</v>
      </c>
      <c r="AI142">
        <f t="shared" si="93"/>
        <v>15.04834289320757</v>
      </c>
      <c r="AJ142">
        <v>345.4282986059377</v>
      </c>
      <c r="AK142">
        <v>339.47284242424251</v>
      </c>
      <c r="AL142">
        <v>-3.1429698448652101</v>
      </c>
      <c r="AM142">
        <v>66.483080595833229</v>
      </c>
      <c r="AN142">
        <f t="shared" si="94"/>
        <v>5.9342363108071403</v>
      </c>
      <c r="AO142">
        <v>25.379354114080389</v>
      </c>
      <c r="AP142">
        <v>32.270003030303023</v>
      </c>
      <c r="AQ142">
        <v>9.4193383955697461E-5</v>
      </c>
      <c r="AR142">
        <v>78.218489891575601</v>
      </c>
      <c r="AS142">
        <v>17</v>
      </c>
      <c r="AT142">
        <v>3</v>
      </c>
      <c r="AU142">
        <f t="shared" si="95"/>
        <v>1</v>
      </c>
      <c r="AV142">
        <f t="shared" si="96"/>
        <v>0</v>
      </c>
      <c r="AW142">
        <f t="shared" si="97"/>
        <v>39667.996394786314</v>
      </c>
      <c r="AX142">
        <f t="shared" si="98"/>
        <v>2000.0111111111109</v>
      </c>
      <c r="AY142">
        <f t="shared" si="99"/>
        <v>1681.2098442221288</v>
      </c>
      <c r="AZ142">
        <f t="shared" si="100"/>
        <v>0.84060025210966383</v>
      </c>
      <c r="BA142">
        <f t="shared" si="101"/>
        <v>0.16075848657165118</v>
      </c>
      <c r="BB142">
        <v>6</v>
      </c>
      <c r="BC142">
        <v>0.5</v>
      </c>
      <c r="BD142" t="s">
        <v>353</v>
      </c>
      <c r="BE142">
        <v>2</v>
      </c>
      <c r="BF142" t="b">
        <v>1</v>
      </c>
      <c r="BG142">
        <v>1656173090.0999999</v>
      </c>
      <c r="BH142">
        <v>349.44107407407398</v>
      </c>
      <c r="BI142">
        <v>351.24548148148148</v>
      </c>
      <c r="BJ142">
        <v>32.262988888888877</v>
      </c>
      <c r="BK142">
        <v>25.383081481481479</v>
      </c>
      <c r="BL142">
        <v>352.45499999999998</v>
      </c>
      <c r="BM142">
        <v>32.157474074074067</v>
      </c>
      <c r="BN142">
        <v>500.01407407407402</v>
      </c>
      <c r="BO142">
        <v>76.499351851851856</v>
      </c>
      <c r="BP142">
        <v>0.1000329222222222</v>
      </c>
      <c r="BQ142">
        <v>32.69455555555556</v>
      </c>
      <c r="BR142">
        <v>32.702877777777779</v>
      </c>
      <c r="BS142">
        <v>999.90000000000009</v>
      </c>
      <c r="BT142">
        <v>0</v>
      </c>
      <c r="BU142">
        <v>0</v>
      </c>
      <c r="BV142">
        <v>9992.3392592592609</v>
      </c>
      <c r="BW142">
        <v>0</v>
      </c>
      <c r="BX142">
        <v>1687.8392592592591</v>
      </c>
      <c r="BY142">
        <v>-1.804436403703704</v>
      </c>
      <c r="BZ142">
        <v>361.09092592592589</v>
      </c>
      <c r="CA142">
        <v>360.3934814814815</v>
      </c>
      <c r="CB142">
        <v>6.8799074074074076</v>
      </c>
      <c r="CC142">
        <v>351.24548148148148</v>
      </c>
      <c r="CD142">
        <v>25.383081481481479</v>
      </c>
      <c r="CE142">
        <v>2.4680966666666668</v>
      </c>
      <c r="CF142">
        <v>1.94178962962963</v>
      </c>
      <c r="CG142">
        <v>20.817629629629629</v>
      </c>
      <c r="CH142">
        <v>16.97749259259259</v>
      </c>
      <c r="CI142">
        <v>2000.0111111111109</v>
      </c>
      <c r="CJ142">
        <v>0.9799927777777776</v>
      </c>
      <c r="CK142">
        <v>2.0007318518518519E-2</v>
      </c>
      <c r="CL142">
        <v>0</v>
      </c>
      <c r="CM142">
        <v>2.1684592592592589</v>
      </c>
      <c r="CN142">
        <v>0</v>
      </c>
      <c r="CO142">
        <v>6551.3881481481467</v>
      </c>
      <c r="CP142">
        <v>16749.522222222218</v>
      </c>
      <c r="CQ142">
        <v>41.370333333333328</v>
      </c>
      <c r="CR142">
        <v>42.298222222222208</v>
      </c>
      <c r="CS142">
        <v>41.311999999999991</v>
      </c>
      <c r="CT142">
        <v>41.379592592592587</v>
      </c>
      <c r="CU142">
        <v>40.875</v>
      </c>
      <c r="CV142">
        <v>1959.994444444445</v>
      </c>
      <c r="CW142">
        <v>40.017037037037028</v>
      </c>
      <c r="CX142">
        <v>0</v>
      </c>
      <c r="CY142">
        <v>1656173097.8</v>
      </c>
      <c r="CZ142">
        <v>0</v>
      </c>
      <c r="DA142">
        <v>1656169376.0999999</v>
      </c>
      <c r="DB142" t="s">
        <v>361</v>
      </c>
      <c r="DC142">
        <v>1656169373.5999999</v>
      </c>
      <c r="DD142">
        <v>1656169376.0999999</v>
      </c>
      <c r="DE142">
        <v>1</v>
      </c>
      <c r="DF142">
        <v>0.13200000000000001</v>
      </c>
      <c r="DG142">
        <v>7.5999999999999998E-2</v>
      </c>
      <c r="DH142">
        <v>-3.2810000000000001</v>
      </c>
      <c r="DI142">
        <v>-0.13800000000000001</v>
      </c>
      <c r="DJ142">
        <v>420</v>
      </c>
      <c r="DK142">
        <v>17</v>
      </c>
      <c r="DL142">
        <v>0.11</v>
      </c>
      <c r="DM142">
        <v>0.05</v>
      </c>
      <c r="DN142">
        <v>-3.0410898975</v>
      </c>
      <c r="DO142">
        <v>24.657038804127591</v>
      </c>
      <c r="DP142">
        <v>2.4127189837576948</v>
      </c>
      <c r="DQ142">
        <v>0</v>
      </c>
      <c r="DR142">
        <v>6.8710087499999997</v>
      </c>
      <c r="DS142">
        <v>0.16955223264540631</v>
      </c>
      <c r="DT142">
        <v>1.7020968566374271E-2</v>
      </c>
      <c r="DU142">
        <v>0</v>
      </c>
      <c r="DV142">
        <v>0</v>
      </c>
      <c r="DW142">
        <v>2</v>
      </c>
      <c r="DX142" t="s">
        <v>358</v>
      </c>
      <c r="DY142">
        <v>2.9772599999999998</v>
      </c>
      <c r="DZ142">
        <v>2.72464</v>
      </c>
      <c r="EA142">
        <v>6.58889E-2</v>
      </c>
      <c r="EB142">
        <v>6.4715499999999995E-2</v>
      </c>
      <c r="EC142">
        <v>0.111108</v>
      </c>
      <c r="ED142">
        <v>9.2662999999999995E-2</v>
      </c>
      <c r="EE142">
        <v>29426.3</v>
      </c>
      <c r="EF142">
        <v>29574.9</v>
      </c>
      <c r="EG142">
        <v>29302.1</v>
      </c>
      <c r="EH142">
        <v>29259.599999999999</v>
      </c>
      <c r="EI142">
        <v>34515.199999999997</v>
      </c>
      <c r="EJ142">
        <v>35273.5</v>
      </c>
      <c r="EK142">
        <v>41282.199999999997</v>
      </c>
      <c r="EL142">
        <v>41673.199999999997</v>
      </c>
      <c r="EM142">
        <v>1.859</v>
      </c>
      <c r="EN142">
        <v>2.1847699999999999</v>
      </c>
      <c r="EO142">
        <v>4.4725800000000003E-2</v>
      </c>
      <c r="EP142">
        <v>0</v>
      </c>
      <c r="EQ142">
        <v>31.987200000000001</v>
      </c>
      <c r="ER142">
        <v>999.9</v>
      </c>
      <c r="ES142">
        <v>43.9</v>
      </c>
      <c r="ET142">
        <v>33.9</v>
      </c>
      <c r="EU142">
        <v>30.493099999999998</v>
      </c>
      <c r="EV142">
        <v>62.088700000000003</v>
      </c>
      <c r="EW142">
        <v>25.468800000000002</v>
      </c>
      <c r="EX142">
        <v>2</v>
      </c>
      <c r="EY142">
        <v>0.23008400000000001</v>
      </c>
      <c r="EZ142">
        <v>0</v>
      </c>
      <c r="FA142">
        <v>20.392099999999999</v>
      </c>
      <c r="FB142">
        <v>5.2153400000000003</v>
      </c>
      <c r="FC142">
        <v>12.0098</v>
      </c>
      <c r="FD142">
        <v>4.9875999999999996</v>
      </c>
      <c r="FE142">
        <v>3.2884799999999998</v>
      </c>
      <c r="FF142">
        <v>4714.6000000000004</v>
      </c>
      <c r="FG142">
        <v>9999</v>
      </c>
      <c r="FH142">
        <v>9999</v>
      </c>
      <c r="FI142">
        <v>82</v>
      </c>
      <c r="FJ142">
        <v>1.86737</v>
      </c>
      <c r="FK142">
        <v>1.8664099999999999</v>
      </c>
      <c r="FL142">
        <v>1.86588</v>
      </c>
      <c r="FM142">
        <v>1.86582</v>
      </c>
      <c r="FN142">
        <v>1.86754</v>
      </c>
      <c r="FO142">
        <v>1.87012</v>
      </c>
      <c r="FP142">
        <v>1.8687400000000001</v>
      </c>
      <c r="FQ142">
        <v>1.8701399999999999</v>
      </c>
      <c r="FR142">
        <v>0</v>
      </c>
      <c r="FS142">
        <v>0</v>
      </c>
      <c r="FT142">
        <v>0</v>
      </c>
      <c r="FU142">
        <v>0</v>
      </c>
      <c r="FV142" t="s">
        <v>355</v>
      </c>
      <c r="FW142" t="s">
        <v>356</v>
      </c>
      <c r="FX142" t="s">
        <v>357</v>
      </c>
      <c r="FY142" t="s">
        <v>357</v>
      </c>
      <c r="FZ142" t="s">
        <v>357</v>
      </c>
      <c r="GA142" t="s">
        <v>357</v>
      </c>
      <c r="GB142">
        <v>0</v>
      </c>
      <c r="GC142">
        <v>100</v>
      </c>
      <c r="GD142">
        <v>100</v>
      </c>
      <c r="GE142">
        <v>-2.9279999999999999</v>
      </c>
      <c r="GF142">
        <v>0.1056</v>
      </c>
      <c r="GG142">
        <v>-1.624389483395291</v>
      </c>
      <c r="GH142">
        <v>-4.1018793927769777E-3</v>
      </c>
      <c r="GI142">
        <v>4.953481889674257E-7</v>
      </c>
      <c r="GJ142">
        <v>-1.2383106132613841E-10</v>
      </c>
      <c r="GK142">
        <v>-0.15180510937277439</v>
      </c>
      <c r="GL142">
        <v>-1.6538770927233871E-2</v>
      </c>
      <c r="GM142">
        <v>1.291337703146669E-3</v>
      </c>
      <c r="GN142">
        <v>-1.6425570027322581E-5</v>
      </c>
      <c r="GO142">
        <v>20</v>
      </c>
      <c r="GP142">
        <v>2316</v>
      </c>
      <c r="GQ142">
        <v>1</v>
      </c>
      <c r="GR142">
        <v>39</v>
      </c>
      <c r="GS142">
        <v>62.1</v>
      </c>
      <c r="GT142">
        <v>62</v>
      </c>
      <c r="GU142">
        <v>1.0632299999999999</v>
      </c>
      <c r="GV142">
        <v>2.2253400000000001</v>
      </c>
      <c r="GW142">
        <v>1.94702</v>
      </c>
      <c r="GX142">
        <v>2.7600099999999999</v>
      </c>
      <c r="GY142">
        <v>2.19482</v>
      </c>
      <c r="GZ142">
        <v>2.33643</v>
      </c>
      <c r="HA142">
        <v>37.771099999999997</v>
      </c>
      <c r="HB142">
        <v>15.2791</v>
      </c>
      <c r="HC142">
        <v>18</v>
      </c>
      <c r="HD142">
        <v>449.05799999999999</v>
      </c>
      <c r="HE142">
        <v>698.04399999999998</v>
      </c>
      <c r="HF142">
        <v>31.332699999999999</v>
      </c>
      <c r="HG142">
        <v>30.433900000000001</v>
      </c>
      <c r="HH142">
        <v>30.000800000000002</v>
      </c>
      <c r="HI142">
        <v>30.099799999999998</v>
      </c>
      <c r="HJ142">
        <v>29.944199999999999</v>
      </c>
      <c r="HK142">
        <v>21.281700000000001</v>
      </c>
      <c r="HL142">
        <v>18.603400000000001</v>
      </c>
      <c r="HM142">
        <v>67.515799999999999</v>
      </c>
      <c r="HN142">
        <v>-999.9</v>
      </c>
      <c r="HO142">
        <v>299.32799999999997</v>
      </c>
      <c r="HP142">
        <v>25.427099999999999</v>
      </c>
      <c r="HQ142">
        <v>100.215</v>
      </c>
      <c r="HR142">
        <v>100.107</v>
      </c>
    </row>
    <row r="143" spans="1:226" x14ac:dyDescent="0.2">
      <c r="A143">
        <v>150</v>
      </c>
      <c r="B143">
        <v>1656173102.5999999</v>
      </c>
      <c r="C143">
        <v>4090</v>
      </c>
      <c r="D143" t="s">
        <v>613</v>
      </c>
      <c r="E143" t="s">
        <v>614</v>
      </c>
      <c r="F143">
        <v>5</v>
      </c>
      <c r="G143" t="s">
        <v>598</v>
      </c>
      <c r="H143" t="s">
        <v>352</v>
      </c>
      <c r="I143">
        <v>1656173094.814285</v>
      </c>
      <c r="J143">
        <f t="shared" si="68"/>
        <v>5.9479991680803932E-3</v>
      </c>
      <c r="K143">
        <f t="shared" si="69"/>
        <v>5.9479991680803934</v>
      </c>
      <c r="L143">
        <f t="shared" si="70"/>
        <v>14.267759090186754</v>
      </c>
      <c r="M143">
        <f t="shared" si="71"/>
        <v>335.38499999999999</v>
      </c>
      <c r="N143">
        <f t="shared" si="72"/>
        <v>190.20458934410181</v>
      </c>
      <c r="O143">
        <f t="shared" si="73"/>
        <v>14.56955017081323</v>
      </c>
      <c r="P143">
        <f t="shared" si="74"/>
        <v>25.690276984842487</v>
      </c>
      <c r="Q143">
        <f t="shared" si="75"/>
        <v>0.18048400519819849</v>
      </c>
      <c r="R143">
        <f t="shared" si="76"/>
        <v>2.4832844586461373</v>
      </c>
      <c r="S143">
        <f t="shared" si="77"/>
        <v>0.17350040846018325</v>
      </c>
      <c r="T143">
        <f t="shared" si="78"/>
        <v>0.10904268860207149</v>
      </c>
      <c r="U143">
        <f t="shared" si="79"/>
        <v>321.51820017857148</v>
      </c>
      <c r="V143">
        <f t="shared" si="80"/>
        <v>33.109741109665897</v>
      </c>
      <c r="W143">
        <f t="shared" si="81"/>
        <v>32.709535714285707</v>
      </c>
      <c r="X143">
        <f t="shared" si="82"/>
        <v>4.9702364403706119</v>
      </c>
      <c r="Y143">
        <f t="shared" si="83"/>
        <v>49.745484972940751</v>
      </c>
      <c r="Z143">
        <f t="shared" si="84"/>
        <v>2.4717965720482997</v>
      </c>
      <c r="AA143">
        <f t="shared" si="85"/>
        <v>4.9688862685585296</v>
      </c>
      <c r="AB143">
        <f t="shared" si="86"/>
        <v>2.4984398683223121</v>
      </c>
      <c r="AC143">
        <f t="shared" si="87"/>
        <v>-262.30676331234531</v>
      </c>
      <c r="AD143">
        <f t="shared" si="88"/>
        <v>-0.6459653631186747</v>
      </c>
      <c r="AE143">
        <f t="shared" si="89"/>
        <v>-5.9403309824724873E-2</v>
      </c>
      <c r="AF143">
        <f t="shared" si="90"/>
        <v>58.506068193282744</v>
      </c>
      <c r="AG143">
        <f t="shared" si="91"/>
        <v>-1.6667089715734806</v>
      </c>
      <c r="AH143">
        <f t="shared" si="92"/>
        <v>5.9331675188841766</v>
      </c>
      <c r="AI143">
        <f t="shared" si="93"/>
        <v>14.267759090186754</v>
      </c>
      <c r="AJ143">
        <v>328.50833323498341</v>
      </c>
      <c r="AK143">
        <v>323.63334545454541</v>
      </c>
      <c r="AL143">
        <v>-3.172933275905474</v>
      </c>
      <c r="AM143">
        <v>66.483080595833229</v>
      </c>
      <c r="AN143">
        <f t="shared" si="94"/>
        <v>5.9479991680803934</v>
      </c>
      <c r="AO143">
        <v>25.376405909671931</v>
      </c>
      <c r="AP143">
        <v>32.281907878787877</v>
      </c>
      <c r="AQ143">
        <v>3.4874559488637342E-4</v>
      </c>
      <c r="AR143">
        <v>78.218489891575601</v>
      </c>
      <c r="AS143">
        <v>17</v>
      </c>
      <c r="AT143">
        <v>3</v>
      </c>
      <c r="AU143">
        <f t="shared" si="95"/>
        <v>1</v>
      </c>
      <c r="AV143">
        <f t="shared" si="96"/>
        <v>0</v>
      </c>
      <c r="AW143">
        <f t="shared" si="97"/>
        <v>39670.884922695615</v>
      </c>
      <c r="AX143">
        <f t="shared" si="98"/>
        <v>2000.008214285715</v>
      </c>
      <c r="AY143">
        <f t="shared" si="99"/>
        <v>1681.2073607142863</v>
      </c>
      <c r="AZ143">
        <f t="shared" si="100"/>
        <v>0.84060022789192113</v>
      </c>
      <c r="BA143">
        <f t="shared" si="101"/>
        <v>0.16075843983140781</v>
      </c>
      <c r="BB143">
        <v>6</v>
      </c>
      <c r="BC143">
        <v>0.5</v>
      </c>
      <c r="BD143" t="s">
        <v>353</v>
      </c>
      <c r="BE143">
        <v>2</v>
      </c>
      <c r="BF143" t="b">
        <v>1</v>
      </c>
      <c r="BG143">
        <v>1656173094.814285</v>
      </c>
      <c r="BH143">
        <v>335.38499999999999</v>
      </c>
      <c r="BI143">
        <v>335.77282142857149</v>
      </c>
      <c r="BJ143">
        <v>32.269153571428568</v>
      </c>
      <c r="BK143">
        <v>25.37914285714286</v>
      </c>
      <c r="BL143">
        <v>338.34532142857148</v>
      </c>
      <c r="BM143">
        <v>32.163542857142858</v>
      </c>
      <c r="BN143">
        <v>500.00292857142858</v>
      </c>
      <c r="BO143">
        <v>76.499353571428585</v>
      </c>
      <c r="BP143">
        <v>0.1000083107142857</v>
      </c>
      <c r="BQ143">
        <v>32.70471071428571</v>
      </c>
      <c r="BR143">
        <v>32.709535714285707</v>
      </c>
      <c r="BS143">
        <v>999.9000000000002</v>
      </c>
      <c r="BT143">
        <v>0</v>
      </c>
      <c r="BU143">
        <v>0</v>
      </c>
      <c r="BV143">
        <v>9993.4435714285701</v>
      </c>
      <c r="BW143">
        <v>0</v>
      </c>
      <c r="BX143">
        <v>1687.7725</v>
      </c>
      <c r="BY143">
        <v>-0.38776485357142848</v>
      </c>
      <c r="BZ143">
        <v>346.56835714285711</v>
      </c>
      <c r="CA143">
        <v>344.51635714285709</v>
      </c>
      <c r="CB143">
        <v>6.8900078571428569</v>
      </c>
      <c r="CC143">
        <v>335.77282142857149</v>
      </c>
      <c r="CD143">
        <v>25.37914285714286</v>
      </c>
      <c r="CE143">
        <v>2.468568928571429</v>
      </c>
      <c r="CF143">
        <v>1.941488571428571</v>
      </c>
      <c r="CG143">
        <v>20.820739285714289</v>
      </c>
      <c r="CH143">
        <v>16.97505</v>
      </c>
      <c r="CI143">
        <v>2000.008214285715</v>
      </c>
      <c r="CJ143">
        <v>0.97999328571428557</v>
      </c>
      <c r="CK143">
        <v>2.0006807142857141E-2</v>
      </c>
      <c r="CL143">
        <v>0</v>
      </c>
      <c r="CM143">
        <v>2.1780535714285709</v>
      </c>
      <c r="CN143">
        <v>0</v>
      </c>
      <c r="CO143">
        <v>6537.6235714285694</v>
      </c>
      <c r="CP143">
        <v>16749.485714285711</v>
      </c>
      <c r="CQ143">
        <v>41.3705</v>
      </c>
      <c r="CR143">
        <v>42.314249999999987</v>
      </c>
      <c r="CS143">
        <v>41.33</v>
      </c>
      <c r="CT143">
        <v>41.397142857142853</v>
      </c>
      <c r="CU143">
        <v>40.877214285714281</v>
      </c>
      <c r="CV143">
        <v>1959.992857142857</v>
      </c>
      <c r="CW143">
        <v>40.015357142857148</v>
      </c>
      <c r="CX143">
        <v>0</v>
      </c>
      <c r="CY143">
        <v>1656173103.2</v>
      </c>
      <c r="CZ143">
        <v>0</v>
      </c>
      <c r="DA143">
        <v>1656169376.0999999</v>
      </c>
      <c r="DB143" t="s">
        <v>361</v>
      </c>
      <c r="DC143">
        <v>1656169373.5999999</v>
      </c>
      <c r="DD143">
        <v>1656169376.0999999</v>
      </c>
      <c r="DE143">
        <v>1</v>
      </c>
      <c r="DF143">
        <v>0.13200000000000001</v>
      </c>
      <c r="DG143">
        <v>7.5999999999999998E-2</v>
      </c>
      <c r="DH143">
        <v>-3.2810000000000001</v>
      </c>
      <c r="DI143">
        <v>-0.13800000000000001</v>
      </c>
      <c r="DJ143">
        <v>420</v>
      </c>
      <c r="DK143">
        <v>17</v>
      </c>
      <c r="DL143">
        <v>0.11</v>
      </c>
      <c r="DM143">
        <v>0.05</v>
      </c>
      <c r="DN143">
        <v>-1.442086021951219</v>
      </c>
      <c r="DO143">
        <v>18.929907944947729</v>
      </c>
      <c r="DP143">
        <v>1.881319078230985</v>
      </c>
      <c r="DQ143">
        <v>0</v>
      </c>
      <c r="DR143">
        <v>6.882916097560976</v>
      </c>
      <c r="DS143">
        <v>0.1311936585365728</v>
      </c>
      <c r="DT143">
        <v>1.3115691380202771E-2</v>
      </c>
      <c r="DU143">
        <v>0</v>
      </c>
      <c r="DV143">
        <v>0</v>
      </c>
      <c r="DW143">
        <v>2</v>
      </c>
      <c r="DX143" t="s">
        <v>358</v>
      </c>
      <c r="DY143">
        <v>2.9770799999999999</v>
      </c>
      <c r="DZ143">
        <v>2.7247400000000002</v>
      </c>
      <c r="EA143">
        <v>6.3375000000000001E-2</v>
      </c>
      <c r="EB143">
        <v>6.2038700000000002E-2</v>
      </c>
      <c r="EC143">
        <v>0.111128</v>
      </c>
      <c r="ED143">
        <v>9.2649700000000001E-2</v>
      </c>
      <c r="EE143">
        <v>29505.5</v>
      </c>
      <c r="EF143">
        <v>29659.4</v>
      </c>
      <c r="EG143">
        <v>29302.2</v>
      </c>
      <c r="EH143">
        <v>29259.5</v>
      </c>
      <c r="EI143">
        <v>34514.6</v>
      </c>
      <c r="EJ143">
        <v>35273.9</v>
      </c>
      <c r="EK143">
        <v>41282.400000000001</v>
      </c>
      <c r="EL143">
        <v>41673</v>
      </c>
      <c r="EM143">
        <v>1.8587</v>
      </c>
      <c r="EN143">
        <v>2.1846299999999998</v>
      </c>
      <c r="EO143">
        <v>4.5105800000000001E-2</v>
      </c>
      <c r="EP143">
        <v>0</v>
      </c>
      <c r="EQ143">
        <v>31.994199999999999</v>
      </c>
      <c r="ER143">
        <v>999.9</v>
      </c>
      <c r="ES143">
        <v>43.8</v>
      </c>
      <c r="ET143">
        <v>33.9</v>
      </c>
      <c r="EU143">
        <v>30.4194</v>
      </c>
      <c r="EV143">
        <v>61.828699999999998</v>
      </c>
      <c r="EW143">
        <v>25.4207</v>
      </c>
      <c r="EX143">
        <v>2</v>
      </c>
      <c r="EY143">
        <v>0.23097300000000001</v>
      </c>
      <c r="EZ143">
        <v>0</v>
      </c>
      <c r="FA143">
        <v>20.392199999999999</v>
      </c>
      <c r="FB143">
        <v>5.2148899999999996</v>
      </c>
      <c r="FC143">
        <v>12.0098</v>
      </c>
      <c r="FD143">
        <v>4.9874000000000001</v>
      </c>
      <c r="FE143">
        <v>3.2883800000000001</v>
      </c>
      <c r="FF143">
        <v>4714.6000000000004</v>
      </c>
      <c r="FG143">
        <v>9999</v>
      </c>
      <c r="FH143">
        <v>9999</v>
      </c>
      <c r="FI143">
        <v>82</v>
      </c>
      <c r="FJ143">
        <v>1.86737</v>
      </c>
      <c r="FK143">
        <v>1.8664400000000001</v>
      </c>
      <c r="FL143">
        <v>1.8658699999999999</v>
      </c>
      <c r="FM143">
        <v>1.86582</v>
      </c>
      <c r="FN143">
        <v>1.8675600000000001</v>
      </c>
      <c r="FO143">
        <v>1.87012</v>
      </c>
      <c r="FP143">
        <v>1.8687400000000001</v>
      </c>
      <c r="FQ143">
        <v>1.8701300000000001</v>
      </c>
      <c r="FR143">
        <v>0</v>
      </c>
      <c r="FS143">
        <v>0</v>
      </c>
      <c r="FT143">
        <v>0</v>
      </c>
      <c r="FU143">
        <v>0</v>
      </c>
      <c r="FV143" t="s">
        <v>355</v>
      </c>
      <c r="FW143" t="s">
        <v>356</v>
      </c>
      <c r="FX143" t="s">
        <v>357</v>
      </c>
      <c r="FY143" t="s">
        <v>357</v>
      </c>
      <c r="FZ143" t="s">
        <v>357</v>
      </c>
      <c r="GA143" t="s">
        <v>357</v>
      </c>
      <c r="GB143">
        <v>0</v>
      </c>
      <c r="GC143">
        <v>100</v>
      </c>
      <c r="GD143">
        <v>100</v>
      </c>
      <c r="GE143">
        <v>-2.8690000000000002</v>
      </c>
      <c r="GF143">
        <v>0.10580000000000001</v>
      </c>
      <c r="GG143">
        <v>-1.624389483395291</v>
      </c>
      <c r="GH143">
        <v>-4.1018793927769777E-3</v>
      </c>
      <c r="GI143">
        <v>4.953481889674257E-7</v>
      </c>
      <c r="GJ143">
        <v>-1.2383106132613841E-10</v>
      </c>
      <c r="GK143">
        <v>-0.15180510937277439</v>
      </c>
      <c r="GL143">
        <v>-1.6538770927233871E-2</v>
      </c>
      <c r="GM143">
        <v>1.291337703146669E-3</v>
      </c>
      <c r="GN143">
        <v>-1.6425570027322581E-5</v>
      </c>
      <c r="GO143">
        <v>20</v>
      </c>
      <c r="GP143">
        <v>2316</v>
      </c>
      <c r="GQ143">
        <v>1</v>
      </c>
      <c r="GR143">
        <v>39</v>
      </c>
      <c r="GS143">
        <v>62.1</v>
      </c>
      <c r="GT143">
        <v>62.1</v>
      </c>
      <c r="GU143">
        <v>1.02051</v>
      </c>
      <c r="GV143">
        <v>2.2253400000000001</v>
      </c>
      <c r="GW143">
        <v>1.94702</v>
      </c>
      <c r="GX143">
        <v>2.7600099999999999</v>
      </c>
      <c r="GY143">
        <v>2.19482</v>
      </c>
      <c r="GZ143">
        <v>2.35107</v>
      </c>
      <c r="HA143">
        <v>37.771099999999997</v>
      </c>
      <c r="HB143">
        <v>15.2791</v>
      </c>
      <c r="HC143">
        <v>18</v>
      </c>
      <c r="HD143">
        <v>448.95499999999998</v>
      </c>
      <c r="HE143">
        <v>698.03899999999999</v>
      </c>
      <c r="HF143">
        <v>31.345600000000001</v>
      </c>
      <c r="HG143">
        <v>30.4468</v>
      </c>
      <c r="HH143">
        <v>30.000900000000001</v>
      </c>
      <c r="HI143">
        <v>30.110399999999998</v>
      </c>
      <c r="HJ143">
        <v>29.954999999999998</v>
      </c>
      <c r="HK143">
        <v>20.4316</v>
      </c>
      <c r="HL143">
        <v>18.603400000000001</v>
      </c>
      <c r="HM143">
        <v>67.515799999999999</v>
      </c>
      <c r="HN143">
        <v>-999.9</v>
      </c>
      <c r="HO143">
        <v>279.29199999999997</v>
      </c>
      <c r="HP143">
        <v>25.4251</v>
      </c>
      <c r="HQ143">
        <v>100.215</v>
      </c>
      <c r="HR143">
        <v>100.107</v>
      </c>
    </row>
    <row r="144" spans="1:226" x14ac:dyDescent="0.2">
      <c r="A144">
        <v>151</v>
      </c>
      <c r="B144">
        <v>1656173107.5999999</v>
      </c>
      <c r="C144">
        <v>4095</v>
      </c>
      <c r="D144" t="s">
        <v>615</v>
      </c>
      <c r="E144" t="s">
        <v>616</v>
      </c>
      <c r="F144">
        <v>5</v>
      </c>
      <c r="G144" t="s">
        <v>598</v>
      </c>
      <c r="H144" t="s">
        <v>352</v>
      </c>
      <c r="I144">
        <v>1656173100.0999999</v>
      </c>
      <c r="J144">
        <f t="shared" si="68"/>
        <v>5.9510937407877612E-3</v>
      </c>
      <c r="K144">
        <f t="shared" si="69"/>
        <v>5.9510937407877611</v>
      </c>
      <c r="L144">
        <f t="shared" si="70"/>
        <v>13.498692358183835</v>
      </c>
      <c r="M144">
        <f t="shared" si="71"/>
        <v>319.29688888888887</v>
      </c>
      <c r="N144">
        <f t="shared" si="72"/>
        <v>181.76723105281272</v>
      </c>
      <c r="O144">
        <f t="shared" si="73"/>
        <v>13.923166184031064</v>
      </c>
      <c r="P144">
        <f t="shared" si="74"/>
        <v>24.457783838674526</v>
      </c>
      <c r="Q144">
        <f t="shared" si="75"/>
        <v>0.1803964356903425</v>
      </c>
      <c r="R144">
        <f t="shared" si="76"/>
        <v>2.4835983358017235</v>
      </c>
      <c r="S144">
        <f t="shared" si="77"/>
        <v>0.17342031828188753</v>
      </c>
      <c r="T144">
        <f t="shared" si="78"/>
        <v>0.1089919975661498</v>
      </c>
      <c r="U144">
        <f t="shared" si="79"/>
        <v>321.51721171299101</v>
      </c>
      <c r="V144">
        <f t="shared" si="80"/>
        <v>33.121194750626891</v>
      </c>
      <c r="W144">
        <f t="shared" si="81"/>
        <v>32.719803703703697</v>
      </c>
      <c r="X144">
        <f t="shared" si="82"/>
        <v>4.9731107776287278</v>
      </c>
      <c r="Y144">
        <f t="shared" si="83"/>
        <v>49.720581678538345</v>
      </c>
      <c r="Z144">
        <f t="shared" si="84"/>
        <v>2.4722909581751185</v>
      </c>
      <c r="AA144">
        <f t="shared" si="85"/>
        <v>4.9723693382337704</v>
      </c>
      <c r="AB144">
        <f t="shared" si="86"/>
        <v>2.5008198194536093</v>
      </c>
      <c r="AC144">
        <f t="shared" si="87"/>
        <v>-262.44323396874029</v>
      </c>
      <c r="AD144">
        <f t="shared" si="88"/>
        <v>-0.35457579162210662</v>
      </c>
      <c r="AE144">
        <f t="shared" si="89"/>
        <v>-3.2606486358253896E-2</v>
      </c>
      <c r="AF144">
        <f t="shared" si="90"/>
        <v>58.686795466270375</v>
      </c>
      <c r="AG144">
        <f t="shared" si="91"/>
        <v>-2.684541984319528</v>
      </c>
      <c r="AH144">
        <f t="shared" si="92"/>
        <v>5.9418839457127381</v>
      </c>
      <c r="AI144">
        <f t="shared" si="93"/>
        <v>13.498692358183835</v>
      </c>
      <c r="AJ144">
        <v>311.605601368507</v>
      </c>
      <c r="AK144">
        <v>307.72211515151508</v>
      </c>
      <c r="AL144">
        <v>-3.1842544777996431</v>
      </c>
      <c r="AM144">
        <v>66.483080595833229</v>
      </c>
      <c r="AN144">
        <f t="shared" si="94"/>
        <v>5.9510937407877611</v>
      </c>
      <c r="AO144">
        <v>25.37323936161296</v>
      </c>
      <c r="AP144">
        <v>32.284404848484847</v>
      </c>
      <c r="AQ144">
        <v>-3.264682405046053E-5</v>
      </c>
      <c r="AR144">
        <v>78.218489891575601</v>
      </c>
      <c r="AS144">
        <v>17</v>
      </c>
      <c r="AT144">
        <v>3</v>
      </c>
      <c r="AU144">
        <f t="shared" si="95"/>
        <v>1</v>
      </c>
      <c r="AV144">
        <f t="shared" si="96"/>
        <v>0</v>
      </c>
      <c r="AW144">
        <f t="shared" si="97"/>
        <v>39676.936517996473</v>
      </c>
      <c r="AX144">
        <f t="shared" si="98"/>
        <v>2000.0037037037041</v>
      </c>
      <c r="AY144">
        <f t="shared" si="99"/>
        <v>1681.2034326664896</v>
      </c>
      <c r="AZ144">
        <f t="shared" si="100"/>
        <v>0.84060015966628232</v>
      </c>
      <c r="BA144">
        <f t="shared" si="101"/>
        <v>0.16075830815592482</v>
      </c>
      <c r="BB144">
        <v>6</v>
      </c>
      <c r="BC144">
        <v>0.5</v>
      </c>
      <c r="BD144" t="s">
        <v>353</v>
      </c>
      <c r="BE144">
        <v>2</v>
      </c>
      <c r="BF144" t="b">
        <v>1</v>
      </c>
      <c r="BG144">
        <v>1656173100.0999999</v>
      </c>
      <c r="BH144">
        <v>319.29688888888887</v>
      </c>
      <c r="BI144">
        <v>318.35207407407398</v>
      </c>
      <c r="BJ144">
        <v>32.275811111111118</v>
      </c>
      <c r="BK144">
        <v>25.37543333333333</v>
      </c>
      <c r="BL144">
        <v>322.19562962962959</v>
      </c>
      <c r="BM144">
        <v>32.170107407407407</v>
      </c>
      <c r="BN144">
        <v>499.98174074074069</v>
      </c>
      <c r="BO144">
        <v>76.498925925925903</v>
      </c>
      <c r="BP144">
        <v>9.9953329629629634E-2</v>
      </c>
      <c r="BQ144">
        <v>32.71715555555555</v>
      </c>
      <c r="BR144">
        <v>32.719803703703697</v>
      </c>
      <c r="BS144">
        <v>999.90000000000009</v>
      </c>
      <c r="BT144">
        <v>0</v>
      </c>
      <c r="BU144">
        <v>0</v>
      </c>
      <c r="BV144">
        <v>9995.5151851851861</v>
      </c>
      <c r="BW144">
        <v>0</v>
      </c>
      <c r="BX144">
        <v>1688.2525925925929</v>
      </c>
      <c r="BY144">
        <v>0.94486570740740727</v>
      </c>
      <c r="BZ144">
        <v>329.94607407407409</v>
      </c>
      <c r="CA144">
        <v>326.64070370370382</v>
      </c>
      <c r="CB144">
        <v>6.9003851851851854</v>
      </c>
      <c r="CC144">
        <v>318.35207407407398</v>
      </c>
      <c r="CD144">
        <v>25.37543333333333</v>
      </c>
      <c r="CE144">
        <v>2.469065185185185</v>
      </c>
      <c r="CF144">
        <v>1.941194444444444</v>
      </c>
      <c r="CG144">
        <v>20.824011111111108</v>
      </c>
      <c r="CH144">
        <v>16.972655555555551</v>
      </c>
      <c r="CI144">
        <v>2000.0037037037041</v>
      </c>
      <c r="CJ144">
        <v>0.97999511111111104</v>
      </c>
      <c r="CK144">
        <v>2.0004977777777769E-2</v>
      </c>
      <c r="CL144">
        <v>0</v>
      </c>
      <c r="CM144">
        <v>2.1591185185185191</v>
      </c>
      <c r="CN144">
        <v>0</v>
      </c>
      <c r="CO144">
        <v>6521.5388888888883</v>
      </c>
      <c r="CP144">
        <v>16749.455555555549</v>
      </c>
      <c r="CQ144">
        <v>41.370333333333328</v>
      </c>
      <c r="CR144">
        <v>42.316666666666663</v>
      </c>
      <c r="CS144">
        <v>41.34</v>
      </c>
      <c r="CT144">
        <v>41.418629629629613</v>
      </c>
      <c r="CU144">
        <v>40.891074074074062</v>
      </c>
      <c r="CV144">
        <v>1959.994074074074</v>
      </c>
      <c r="CW144">
        <v>40.010740740740736</v>
      </c>
      <c r="CX144">
        <v>0</v>
      </c>
      <c r="CY144">
        <v>1656173108</v>
      </c>
      <c r="CZ144">
        <v>0</v>
      </c>
      <c r="DA144">
        <v>1656169376.0999999</v>
      </c>
      <c r="DB144" t="s">
        <v>361</v>
      </c>
      <c r="DC144">
        <v>1656169373.5999999</v>
      </c>
      <c r="DD144">
        <v>1656169376.0999999</v>
      </c>
      <c r="DE144">
        <v>1</v>
      </c>
      <c r="DF144">
        <v>0.13200000000000001</v>
      </c>
      <c r="DG144">
        <v>7.5999999999999998E-2</v>
      </c>
      <c r="DH144">
        <v>-3.2810000000000001</v>
      </c>
      <c r="DI144">
        <v>-0.13800000000000001</v>
      </c>
      <c r="DJ144">
        <v>420</v>
      </c>
      <c r="DK144">
        <v>17</v>
      </c>
      <c r="DL144">
        <v>0.11</v>
      </c>
      <c r="DM144">
        <v>0.05</v>
      </c>
      <c r="DN144">
        <v>2.4638368292682931E-2</v>
      </c>
      <c r="DO144">
        <v>15.482464300348431</v>
      </c>
      <c r="DP144">
        <v>1.531886598995523</v>
      </c>
      <c r="DQ144">
        <v>0</v>
      </c>
      <c r="DR144">
        <v>6.8936709756097558</v>
      </c>
      <c r="DS144">
        <v>0.1210521951219503</v>
      </c>
      <c r="DT144">
        <v>1.2046552549027331E-2</v>
      </c>
      <c r="DU144">
        <v>0</v>
      </c>
      <c r="DV144">
        <v>0</v>
      </c>
      <c r="DW144">
        <v>2</v>
      </c>
      <c r="DX144" t="s">
        <v>358</v>
      </c>
      <c r="DY144">
        <v>2.9770300000000001</v>
      </c>
      <c r="DZ144">
        <v>2.7246199999999998</v>
      </c>
      <c r="EA144">
        <v>6.0800600000000003E-2</v>
      </c>
      <c r="EB144">
        <v>5.9309800000000003E-2</v>
      </c>
      <c r="EC144">
        <v>0.111137</v>
      </c>
      <c r="ED144">
        <v>9.2659000000000005E-2</v>
      </c>
      <c r="EE144">
        <v>29586.1</v>
      </c>
      <c r="EF144">
        <v>29745.3</v>
      </c>
      <c r="EG144">
        <v>29301.7</v>
      </c>
      <c r="EH144">
        <v>29259.200000000001</v>
      </c>
      <c r="EI144">
        <v>34513.5</v>
      </c>
      <c r="EJ144">
        <v>35273.4</v>
      </c>
      <c r="EK144">
        <v>41281.5</v>
      </c>
      <c r="EL144">
        <v>41672.9</v>
      </c>
      <c r="EM144">
        <v>1.8582799999999999</v>
      </c>
      <c r="EN144">
        <v>2.1844999999999999</v>
      </c>
      <c r="EO144">
        <v>4.5396400000000003E-2</v>
      </c>
      <c r="EP144">
        <v>0</v>
      </c>
      <c r="EQ144">
        <v>32.002099999999999</v>
      </c>
      <c r="ER144">
        <v>999.9</v>
      </c>
      <c r="ES144">
        <v>43.8</v>
      </c>
      <c r="ET144">
        <v>33.9</v>
      </c>
      <c r="EU144">
        <v>30.421600000000002</v>
      </c>
      <c r="EV144">
        <v>61.688699999999997</v>
      </c>
      <c r="EW144">
        <v>25.5929</v>
      </c>
      <c r="EX144">
        <v>2</v>
      </c>
      <c r="EY144">
        <v>0.231679</v>
      </c>
      <c r="EZ144">
        <v>0</v>
      </c>
      <c r="FA144">
        <v>20.3918</v>
      </c>
      <c r="FB144">
        <v>5.2134</v>
      </c>
      <c r="FC144">
        <v>12.0099</v>
      </c>
      <c r="FD144">
        <v>4.9867999999999997</v>
      </c>
      <c r="FE144">
        <v>3.2881300000000002</v>
      </c>
      <c r="FF144">
        <v>4714.8999999999996</v>
      </c>
      <c r="FG144">
        <v>9999</v>
      </c>
      <c r="FH144">
        <v>9999</v>
      </c>
      <c r="FI144">
        <v>82</v>
      </c>
      <c r="FJ144">
        <v>1.86737</v>
      </c>
      <c r="FK144">
        <v>1.86643</v>
      </c>
      <c r="FL144">
        <v>1.8658600000000001</v>
      </c>
      <c r="FM144">
        <v>1.8658399999999999</v>
      </c>
      <c r="FN144">
        <v>1.86758</v>
      </c>
      <c r="FO144">
        <v>1.87012</v>
      </c>
      <c r="FP144">
        <v>1.8687400000000001</v>
      </c>
      <c r="FQ144">
        <v>1.87016</v>
      </c>
      <c r="FR144">
        <v>0</v>
      </c>
      <c r="FS144">
        <v>0</v>
      </c>
      <c r="FT144">
        <v>0</v>
      </c>
      <c r="FU144">
        <v>0</v>
      </c>
      <c r="FV144" t="s">
        <v>355</v>
      </c>
      <c r="FW144" t="s">
        <v>356</v>
      </c>
      <c r="FX144" t="s">
        <v>357</v>
      </c>
      <c r="FY144" t="s">
        <v>357</v>
      </c>
      <c r="FZ144" t="s">
        <v>357</v>
      </c>
      <c r="GA144" t="s">
        <v>357</v>
      </c>
      <c r="GB144">
        <v>0</v>
      </c>
      <c r="GC144">
        <v>100</v>
      </c>
      <c r="GD144">
        <v>100</v>
      </c>
      <c r="GE144">
        <v>-2.81</v>
      </c>
      <c r="GF144">
        <v>0.10580000000000001</v>
      </c>
      <c r="GG144">
        <v>-1.624389483395291</v>
      </c>
      <c r="GH144">
        <v>-4.1018793927769777E-3</v>
      </c>
      <c r="GI144">
        <v>4.953481889674257E-7</v>
      </c>
      <c r="GJ144">
        <v>-1.2383106132613841E-10</v>
      </c>
      <c r="GK144">
        <v>-0.15180510937277439</v>
      </c>
      <c r="GL144">
        <v>-1.6538770927233871E-2</v>
      </c>
      <c r="GM144">
        <v>1.291337703146669E-3</v>
      </c>
      <c r="GN144">
        <v>-1.6425570027322581E-5</v>
      </c>
      <c r="GO144">
        <v>20</v>
      </c>
      <c r="GP144">
        <v>2316</v>
      </c>
      <c r="GQ144">
        <v>1</v>
      </c>
      <c r="GR144">
        <v>39</v>
      </c>
      <c r="GS144">
        <v>62.2</v>
      </c>
      <c r="GT144">
        <v>62.2</v>
      </c>
      <c r="GU144">
        <v>0.97412100000000001</v>
      </c>
      <c r="GV144">
        <v>2.2216800000000001</v>
      </c>
      <c r="GW144">
        <v>1.94702</v>
      </c>
      <c r="GX144">
        <v>2.7600099999999999</v>
      </c>
      <c r="GY144">
        <v>2.19482</v>
      </c>
      <c r="GZ144">
        <v>2.3547400000000001</v>
      </c>
      <c r="HA144">
        <v>37.771099999999997</v>
      </c>
      <c r="HB144">
        <v>15.287800000000001</v>
      </c>
      <c r="HC144">
        <v>18</v>
      </c>
      <c r="HD144">
        <v>448.78300000000002</v>
      </c>
      <c r="HE144">
        <v>698.04100000000005</v>
      </c>
      <c r="HF144">
        <v>31.360499999999998</v>
      </c>
      <c r="HG144">
        <v>30.457599999999999</v>
      </c>
      <c r="HH144">
        <v>30.000800000000002</v>
      </c>
      <c r="HI144">
        <v>30.1218</v>
      </c>
      <c r="HJ144">
        <v>29.964400000000001</v>
      </c>
      <c r="HK144">
        <v>19.501999999999999</v>
      </c>
      <c r="HL144">
        <v>18.327300000000001</v>
      </c>
      <c r="HM144">
        <v>67.515799999999999</v>
      </c>
      <c r="HN144">
        <v>-999.9</v>
      </c>
      <c r="HO144">
        <v>265.93200000000002</v>
      </c>
      <c r="HP144">
        <v>25.564699999999998</v>
      </c>
      <c r="HQ144">
        <v>100.21299999999999</v>
      </c>
      <c r="HR144">
        <v>100.10599999999999</v>
      </c>
    </row>
    <row r="145" spans="1:226" x14ac:dyDescent="0.2">
      <c r="A145">
        <v>152</v>
      </c>
      <c r="B145">
        <v>1656173112.5999999</v>
      </c>
      <c r="C145">
        <v>4100</v>
      </c>
      <c r="D145" t="s">
        <v>617</v>
      </c>
      <c r="E145" t="s">
        <v>618</v>
      </c>
      <c r="F145">
        <v>5</v>
      </c>
      <c r="G145" t="s">
        <v>598</v>
      </c>
      <c r="H145" t="s">
        <v>352</v>
      </c>
      <c r="I145">
        <v>1656173104.814285</v>
      </c>
      <c r="J145">
        <f t="shared" si="68"/>
        <v>5.9534973190232153E-3</v>
      </c>
      <c r="K145">
        <f t="shared" si="69"/>
        <v>5.9534973190232154</v>
      </c>
      <c r="L145">
        <f t="shared" si="70"/>
        <v>12.763466310539215</v>
      </c>
      <c r="M145">
        <f t="shared" si="71"/>
        <v>304.80889285714278</v>
      </c>
      <c r="N145">
        <f t="shared" si="72"/>
        <v>174.52680907312484</v>
      </c>
      <c r="O145">
        <f t="shared" si="73"/>
        <v>13.368546791274802</v>
      </c>
      <c r="P145">
        <f t="shared" si="74"/>
        <v>23.348000047660658</v>
      </c>
      <c r="Q145">
        <f t="shared" si="75"/>
        <v>0.18027319379944717</v>
      </c>
      <c r="R145">
        <f t="shared" si="76"/>
        <v>2.4836110967769303</v>
      </c>
      <c r="S145">
        <f t="shared" si="77"/>
        <v>0.17330644126626901</v>
      </c>
      <c r="T145">
        <f t="shared" si="78"/>
        <v>0.10892002803885892</v>
      </c>
      <c r="U145">
        <f t="shared" si="79"/>
        <v>321.52064597338932</v>
      </c>
      <c r="V145">
        <f t="shared" si="80"/>
        <v>33.133867063541388</v>
      </c>
      <c r="W145">
        <f t="shared" si="81"/>
        <v>32.73115714285715</v>
      </c>
      <c r="X145">
        <f t="shared" si="82"/>
        <v>4.9762906507049225</v>
      </c>
      <c r="Y145">
        <f t="shared" si="83"/>
        <v>49.695055185784661</v>
      </c>
      <c r="Z145">
        <f t="shared" si="84"/>
        <v>2.4728838681804479</v>
      </c>
      <c r="AA145">
        <f t="shared" si="85"/>
        <v>4.9761165551292512</v>
      </c>
      <c r="AB145">
        <f t="shared" si="86"/>
        <v>2.5034067825244746</v>
      </c>
      <c r="AC145">
        <f t="shared" si="87"/>
        <v>-262.54923176892379</v>
      </c>
      <c r="AD145">
        <f t="shared" si="88"/>
        <v>-8.3207074329201547E-2</v>
      </c>
      <c r="AE145">
        <f t="shared" si="89"/>
        <v>-7.6525406303655612E-3</v>
      </c>
      <c r="AF145">
        <f t="shared" si="90"/>
        <v>58.880554589505955</v>
      </c>
      <c r="AG145">
        <f t="shared" si="91"/>
        <v>-3.4659297608688679</v>
      </c>
      <c r="AH145">
        <f t="shared" si="92"/>
        <v>5.9362293943019688</v>
      </c>
      <c r="AI145">
        <f t="shared" si="93"/>
        <v>12.763466310539215</v>
      </c>
      <c r="AJ145">
        <v>294.73623699486978</v>
      </c>
      <c r="AK145">
        <v>291.76961818181798</v>
      </c>
      <c r="AL145">
        <v>-3.1873419569532579</v>
      </c>
      <c r="AM145">
        <v>66.483080595833229</v>
      </c>
      <c r="AN145">
        <f t="shared" si="94"/>
        <v>5.9534973190232154</v>
      </c>
      <c r="AO145">
        <v>25.3892832321208</v>
      </c>
      <c r="AP145">
        <v>32.302966060606067</v>
      </c>
      <c r="AQ145">
        <v>-2.6675772426364991E-5</v>
      </c>
      <c r="AR145">
        <v>78.218489891575601</v>
      </c>
      <c r="AS145">
        <v>17</v>
      </c>
      <c r="AT145">
        <v>3</v>
      </c>
      <c r="AU145">
        <f t="shared" si="95"/>
        <v>1</v>
      </c>
      <c r="AV145">
        <f t="shared" si="96"/>
        <v>0</v>
      </c>
      <c r="AW145">
        <f t="shared" si="97"/>
        <v>39675.51021403521</v>
      </c>
      <c r="AX145">
        <f t="shared" si="98"/>
        <v>2000.026785714286</v>
      </c>
      <c r="AY145">
        <f t="shared" si="99"/>
        <v>1681.2226922141915</v>
      </c>
      <c r="AZ145">
        <f t="shared" si="100"/>
        <v>0.84060008807020181</v>
      </c>
      <c r="BA145">
        <f t="shared" si="101"/>
        <v>0.16075816997548961</v>
      </c>
      <c r="BB145">
        <v>6</v>
      </c>
      <c r="BC145">
        <v>0.5</v>
      </c>
      <c r="BD145" t="s">
        <v>353</v>
      </c>
      <c r="BE145">
        <v>2</v>
      </c>
      <c r="BF145" t="b">
        <v>1</v>
      </c>
      <c r="BG145">
        <v>1656173104.814285</v>
      </c>
      <c r="BH145">
        <v>304.80889285714278</v>
      </c>
      <c r="BI145">
        <v>302.82103571428559</v>
      </c>
      <c r="BJ145">
        <v>32.283578571428571</v>
      </c>
      <c r="BK145">
        <v>25.389935714285709</v>
      </c>
      <c r="BL145">
        <v>307.65207142857139</v>
      </c>
      <c r="BM145">
        <v>32.177753571428568</v>
      </c>
      <c r="BN145">
        <v>499.98992857142861</v>
      </c>
      <c r="BO145">
        <v>76.498835714285718</v>
      </c>
      <c r="BP145">
        <v>9.997946071428572E-2</v>
      </c>
      <c r="BQ145">
        <v>32.730535714285722</v>
      </c>
      <c r="BR145">
        <v>32.73115714285715</v>
      </c>
      <c r="BS145">
        <v>999.9000000000002</v>
      </c>
      <c r="BT145">
        <v>0</v>
      </c>
      <c r="BU145">
        <v>0</v>
      </c>
      <c r="BV145">
        <v>9995.6089285714279</v>
      </c>
      <c r="BW145">
        <v>0</v>
      </c>
      <c r="BX145">
        <v>1688.4282142857139</v>
      </c>
      <c r="BY145">
        <v>1.987857107142857</v>
      </c>
      <c r="BZ145">
        <v>314.97750000000002</v>
      </c>
      <c r="CA145">
        <v>310.70971428571431</v>
      </c>
      <c r="CB145">
        <v>6.8936507142857133</v>
      </c>
      <c r="CC145">
        <v>302.82103571428559</v>
      </c>
      <c r="CD145">
        <v>25.389935714285709</v>
      </c>
      <c r="CE145">
        <v>2.4696567857142862</v>
      </c>
      <c r="CF145">
        <v>1.942300357142857</v>
      </c>
      <c r="CG145">
        <v>20.827903571428571</v>
      </c>
      <c r="CH145">
        <v>16.981642857142859</v>
      </c>
      <c r="CI145">
        <v>2000.026785714286</v>
      </c>
      <c r="CJ145">
        <v>0.97999628571428565</v>
      </c>
      <c r="CK145">
        <v>2.0003803571428572E-2</v>
      </c>
      <c r="CL145">
        <v>0</v>
      </c>
      <c r="CM145">
        <v>2.2334321428571431</v>
      </c>
      <c r="CN145">
        <v>0</v>
      </c>
      <c r="CO145">
        <v>6506.8942857142847</v>
      </c>
      <c r="CP145">
        <v>16749.646428571428</v>
      </c>
      <c r="CQ145">
        <v>41.375</v>
      </c>
      <c r="CR145">
        <v>42.316499999999976</v>
      </c>
      <c r="CS145">
        <v>41.357000000000014</v>
      </c>
      <c r="CT145">
        <v>41.434785714285702</v>
      </c>
      <c r="CU145">
        <v>40.901571428571422</v>
      </c>
      <c r="CV145">
        <v>1960.0214285714289</v>
      </c>
      <c r="CW145">
        <v>40.006428571428572</v>
      </c>
      <c r="CX145">
        <v>0</v>
      </c>
      <c r="CY145">
        <v>1656173112.8</v>
      </c>
      <c r="CZ145">
        <v>0</v>
      </c>
      <c r="DA145">
        <v>1656169376.0999999</v>
      </c>
      <c r="DB145" t="s">
        <v>361</v>
      </c>
      <c r="DC145">
        <v>1656169373.5999999</v>
      </c>
      <c r="DD145">
        <v>1656169376.0999999</v>
      </c>
      <c r="DE145">
        <v>1</v>
      </c>
      <c r="DF145">
        <v>0.13200000000000001</v>
      </c>
      <c r="DG145">
        <v>7.5999999999999998E-2</v>
      </c>
      <c r="DH145">
        <v>-3.2810000000000001</v>
      </c>
      <c r="DI145">
        <v>-0.13800000000000001</v>
      </c>
      <c r="DJ145">
        <v>420</v>
      </c>
      <c r="DK145">
        <v>17</v>
      </c>
      <c r="DL145">
        <v>0.11</v>
      </c>
      <c r="DM145">
        <v>0.05</v>
      </c>
      <c r="DN145">
        <v>1.4245848274999999</v>
      </c>
      <c r="DO145">
        <v>13.374439813508451</v>
      </c>
      <c r="DP145">
        <v>1.28831274591628</v>
      </c>
      <c r="DQ145">
        <v>0</v>
      </c>
      <c r="DR145">
        <v>6.893224749999999</v>
      </c>
      <c r="DS145">
        <v>-5.2678311444673977E-2</v>
      </c>
      <c r="DT145">
        <v>1.7839640129147769E-2</v>
      </c>
      <c r="DU145">
        <v>1</v>
      </c>
      <c r="DV145">
        <v>1</v>
      </c>
      <c r="DW145">
        <v>2</v>
      </c>
      <c r="DX145" t="s">
        <v>354</v>
      </c>
      <c r="DY145">
        <v>2.9773200000000002</v>
      </c>
      <c r="DZ145">
        <v>2.7247400000000002</v>
      </c>
      <c r="EA145">
        <v>5.8167200000000002E-2</v>
      </c>
      <c r="EB145">
        <v>5.6530900000000002E-2</v>
      </c>
      <c r="EC145">
        <v>0.111183</v>
      </c>
      <c r="ED145">
        <v>9.28615E-2</v>
      </c>
      <c r="EE145">
        <v>29669</v>
      </c>
      <c r="EF145">
        <v>29832.5</v>
      </c>
      <c r="EG145">
        <v>29301.8</v>
      </c>
      <c r="EH145">
        <v>29258.6</v>
      </c>
      <c r="EI145">
        <v>34511.599999999999</v>
      </c>
      <c r="EJ145">
        <v>35264.400000000001</v>
      </c>
      <c r="EK145">
        <v>41281.4</v>
      </c>
      <c r="EL145">
        <v>41671.699999999997</v>
      </c>
      <c r="EM145">
        <v>1.8584000000000001</v>
      </c>
      <c r="EN145">
        <v>2.18405</v>
      </c>
      <c r="EO145">
        <v>4.5031300000000003E-2</v>
      </c>
      <c r="EP145">
        <v>0</v>
      </c>
      <c r="EQ145">
        <v>32.008600000000001</v>
      </c>
      <c r="ER145">
        <v>999.9</v>
      </c>
      <c r="ES145">
        <v>43.8</v>
      </c>
      <c r="ET145">
        <v>33.9</v>
      </c>
      <c r="EU145">
        <v>30.423300000000001</v>
      </c>
      <c r="EV145">
        <v>61.908700000000003</v>
      </c>
      <c r="EW145">
        <v>25.348600000000001</v>
      </c>
      <c r="EX145">
        <v>2</v>
      </c>
      <c r="EY145">
        <v>0.23233200000000001</v>
      </c>
      <c r="EZ145">
        <v>0</v>
      </c>
      <c r="FA145">
        <v>20.392099999999999</v>
      </c>
      <c r="FB145">
        <v>5.2141500000000001</v>
      </c>
      <c r="FC145">
        <v>12.0099</v>
      </c>
      <c r="FD145">
        <v>4.9870999999999999</v>
      </c>
      <c r="FE145">
        <v>3.2884799999999998</v>
      </c>
      <c r="FF145">
        <v>4714.8999999999996</v>
      </c>
      <c r="FG145">
        <v>9999</v>
      </c>
      <c r="FH145">
        <v>9999</v>
      </c>
      <c r="FI145">
        <v>82</v>
      </c>
      <c r="FJ145">
        <v>1.86737</v>
      </c>
      <c r="FK145">
        <v>1.8664099999999999</v>
      </c>
      <c r="FL145">
        <v>1.86585</v>
      </c>
      <c r="FM145">
        <v>1.86582</v>
      </c>
      <c r="FN145">
        <v>1.86755</v>
      </c>
      <c r="FO145">
        <v>1.87012</v>
      </c>
      <c r="FP145">
        <v>1.8687400000000001</v>
      </c>
      <c r="FQ145">
        <v>1.8701399999999999</v>
      </c>
      <c r="FR145">
        <v>0</v>
      </c>
      <c r="FS145">
        <v>0</v>
      </c>
      <c r="FT145">
        <v>0</v>
      </c>
      <c r="FU145">
        <v>0</v>
      </c>
      <c r="FV145" t="s">
        <v>355</v>
      </c>
      <c r="FW145" t="s">
        <v>356</v>
      </c>
      <c r="FX145" t="s">
        <v>357</v>
      </c>
      <c r="FY145" t="s">
        <v>357</v>
      </c>
      <c r="FZ145" t="s">
        <v>357</v>
      </c>
      <c r="GA145" t="s">
        <v>357</v>
      </c>
      <c r="GB145">
        <v>0</v>
      </c>
      <c r="GC145">
        <v>100</v>
      </c>
      <c r="GD145">
        <v>100</v>
      </c>
      <c r="GE145">
        <v>-2.7509999999999999</v>
      </c>
      <c r="GF145">
        <v>0.1061</v>
      </c>
      <c r="GG145">
        <v>-1.624389483395291</v>
      </c>
      <c r="GH145">
        <v>-4.1018793927769777E-3</v>
      </c>
      <c r="GI145">
        <v>4.953481889674257E-7</v>
      </c>
      <c r="GJ145">
        <v>-1.2383106132613841E-10</v>
      </c>
      <c r="GK145">
        <v>-0.15180510937277439</v>
      </c>
      <c r="GL145">
        <v>-1.6538770927233871E-2</v>
      </c>
      <c r="GM145">
        <v>1.291337703146669E-3</v>
      </c>
      <c r="GN145">
        <v>-1.6425570027322581E-5</v>
      </c>
      <c r="GO145">
        <v>20</v>
      </c>
      <c r="GP145">
        <v>2316</v>
      </c>
      <c r="GQ145">
        <v>1</v>
      </c>
      <c r="GR145">
        <v>39</v>
      </c>
      <c r="GS145">
        <v>62.3</v>
      </c>
      <c r="GT145">
        <v>62.3</v>
      </c>
      <c r="GU145">
        <v>0.930176</v>
      </c>
      <c r="GV145">
        <v>2.2290000000000001</v>
      </c>
      <c r="GW145">
        <v>1.94702</v>
      </c>
      <c r="GX145">
        <v>2.7600099999999999</v>
      </c>
      <c r="GY145">
        <v>2.19482</v>
      </c>
      <c r="GZ145">
        <v>2.3290999999999999</v>
      </c>
      <c r="HA145">
        <v>37.771099999999997</v>
      </c>
      <c r="HB145">
        <v>15.2791</v>
      </c>
      <c r="HC145">
        <v>18</v>
      </c>
      <c r="HD145">
        <v>448.92500000000001</v>
      </c>
      <c r="HE145">
        <v>697.74900000000002</v>
      </c>
      <c r="HF145">
        <v>31.374400000000001</v>
      </c>
      <c r="HG145">
        <v>30.4695</v>
      </c>
      <c r="HH145">
        <v>30.000699999999998</v>
      </c>
      <c r="HI145">
        <v>30.1313</v>
      </c>
      <c r="HJ145">
        <v>29.973500000000001</v>
      </c>
      <c r="HK145">
        <v>18.631</v>
      </c>
      <c r="HL145">
        <v>18.055399999999999</v>
      </c>
      <c r="HM145">
        <v>67.515799999999999</v>
      </c>
      <c r="HN145">
        <v>-999.9</v>
      </c>
      <c r="HO145">
        <v>245.899</v>
      </c>
      <c r="HP145">
        <v>25.594100000000001</v>
      </c>
      <c r="HQ145">
        <v>100.21299999999999</v>
      </c>
      <c r="HR145">
        <v>100.104</v>
      </c>
    </row>
    <row r="146" spans="1:226" x14ac:dyDescent="0.2">
      <c r="A146">
        <v>153</v>
      </c>
      <c r="B146">
        <v>1656173117.5999999</v>
      </c>
      <c r="C146">
        <v>4105</v>
      </c>
      <c r="D146" t="s">
        <v>619</v>
      </c>
      <c r="E146" t="s">
        <v>620</v>
      </c>
      <c r="F146">
        <v>5</v>
      </c>
      <c r="G146" t="s">
        <v>598</v>
      </c>
      <c r="H146" t="s">
        <v>352</v>
      </c>
      <c r="I146">
        <v>1656173110.0999999</v>
      </c>
      <c r="J146">
        <f t="shared" si="68"/>
        <v>5.9480949919162099E-3</v>
      </c>
      <c r="K146">
        <f t="shared" si="69"/>
        <v>5.9480949919162098</v>
      </c>
      <c r="L146">
        <f t="shared" si="70"/>
        <v>12.082094513497513</v>
      </c>
      <c r="M146">
        <f t="shared" si="71"/>
        <v>288.51100000000002</v>
      </c>
      <c r="N146">
        <f t="shared" si="72"/>
        <v>165.04491072885611</v>
      </c>
      <c r="O146">
        <f t="shared" si="73"/>
        <v>12.642188734858484</v>
      </c>
      <c r="P146">
        <f t="shared" si="74"/>
        <v>22.099503086616838</v>
      </c>
      <c r="Q146">
        <f t="shared" si="75"/>
        <v>0.18003726624167379</v>
      </c>
      <c r="R146">
        <f t="shared" si="76"/>
        <v>2.4840429728696081</v>
      </c>
      <c r="S146">
        <f t="shared" si="77"/>
        <v>0.17308951685581431</v>
      </c>
      <c r="T146">
        <f t="shared" si="78"/>
        <v>0.10878283594600507</v>
      </c>
      <c r="U146">
        <f t="shared" si="79"/>
        <v>321.52219904646438</v>
      </c>
      <c r="V146">
        <f t="shared" si="80"/>
        <v>33.143581991388309</v>
      </c>
      <c r="W146">
        <f t="shared" si="81"/>
        <v>32.738496296296297</v>
      </c>
      <c r="X146">
        <f t="shared" si="82"/>
        <v>4.9783471434096036</v>
      </c>
      <c r="Y146">
        <f t="shared" si="83"/>
        <v>49.69763589934324</v>
      </c>
      <c r="Z146">
        <f t="shared" si="84"/>
        <v>2.4741461143538412</v>
      </c>
      <c r="AA146">
        <f t="shared" si="85"/>
        <v>4.9783980054200878</v>
      </c>
      <c r="AB146">
        <f t="shared" si="86"/>
        <v>2.5042010290557624</v>
      </c>
      <c r="AC146">
        <f t="shared" si="87"/>
        <v>-262.31098914350486</v>
      </c>
      <c r="AD146">
        <f t="shared" si="88"/>
        <v>2.4303950048107686E-2</v>
      </c>
      <c r="AE146">
        <f t="shared" si="89"/>
        <v>2.2350113320210646E-3</v>
      </c>
      <c r="AF146">
        <f t="shared" si="90"/>
        <v>59.237748864339636</v>
      </c>
      <c r="AG146">
        <f t="shared" si="91"/>
        <v>-4.2799257131410959</v>
      </c>
      <c r="AH146">
        <f t="shared" si="92"/>
        <v>5.9192543132112467</v>
      </c>
      <c r="AI146">
        <f t="shared" si="93"/>
        <v>12.082094513497513</v>
      </c>
      <c r="AJ146">
        <v>277.90519038028913</v>
      </c>
      <c r="AK146">
        <v>275.80416363636363</v>
      </c>
      <c r="AL146">
        <v>-3.1942223079709748</v>
      </c>
      <c r="AM146">
        <v>66.483080595833229</v>
      </c>
      <c r="AN146">
        <f t="shared" si="94"/>
        <v>5.9480949919162098</v>
      </c>
      <c r="AO146">
        <v>25.4651220485345</v>
      </c>
      <c r="AP146">
        <v>32.338036363636391</v>
      </c>
      <c r="AQ146">
        <v>7.2063005285813251E-3</v>
      </c>
      <c r="AR146">
        <v>78.218489891575601</v>
      </c>
      <c r="AS146">
        <v>17</v>
      </c>
      <c r="AT146">
        <v>3</v>
      </c>
      <c r="AU146">
        <f t="shared" si="95"/>
        <v>1</v>
      </c>
      <c r="AV146">
        <f t="shared" si="96"/>
        <v>0</v>
      </c>
      <c r="AW146">
        <f t="shared" si="97"/>
        <v>39685.007214369907</v>
      </c>
      <c r="AX146">
        <f t="shared" si="98"/>
        <v>2000.0362962962961</v>
      </c>
      <c r="AY146">
        <f t="shared" si="99"/>
        <v>1681.2306993332284</v>
      </c>
      <c r="AZ146">
        <f t="shared" si="100"/>
        <v>0.84060009433156901</v>
      </c>
      <c r="BA146">
        <f t="shared" si="101"/>
        <v>0.16075818205992815</v>
      </c>
      <c r="BB146">
        <v>6</v>
      </c>
      <c r="BC146">
        <v>0.5</v>
      </c>
      <c r="BD146" t="s">
        <v>353</v>
      </c>
      <c r="BE146">
        <v>2</v>
      </c>
      <c r="BF146" t="b">
        <v>1</v>
      </c>
      <c r="BG146">
        <v>1656173110.0999999</v>
      </c>
      <c r="BH146">
        <v>288.51100000000002</v>
      </c>
      <c r="BI146">
        <v>285.42444444444442</v>
      </c>
      <c r="BJ146">
        <v>32.300199999999997</v>
      </c>
      <c r="BK146">
        <v>25.426596296296299</v>
      </c>
      <c r="BL146">
        <v>291.29129629629631</v>
      </c>
      <c r="BM146">
        <v>32.194122222222219</v>
      </c>
      <c r="BN146">
        <v>500.005074074074</v>
      </c>
      <c r="BO146">
        <v>76.498499999999993</v>
      </c>
      <c r="BP146">
        <v>9.9976614814814804E-2</v>
      </c>
      <c r="BQ146">
        <v>32.738677777777781</v>
      </c>
      <c r="BR146">
        <v>32.738496296296297</v>
      </c>
      <c r="BS146">
        <v>999.90000000000009</v>
      </c>
      <c r="BT146">
        <v>0</v>
      </c>
      <c r="BU146">
        <v>0</v>
      </c>
      <c r="BV146">
        <v>9998.4266666666681</v>
      </c>
      <c r="BW146">
        <v>0</v>
      </c>
      <c r="BX146">
        <v>1689.212592592593</v>
      </c>
      <c r="BY146">
        <v>3.086529259259259</v>
      </c>
      <c r="BZ146">
        <v>298.14085185185178</v>
      </c>
      <c r="CA146">
        <v>292.87059259259257</v>
      </c>
      <c r="CB146">
        <v>6.87361111111111</v>
      </c>
      <c r="CC146">
        <v>285.42444444444442</v>
      </c>
      <c r="CD146">
        <v>25.426596296296299</v>
      </c>
      <c r="CE146">
        <v>2.470917037037037</v>
      </c>
      <c r="CF146">
        <v>1.9450962962962961</v>
      </c>
      <c r="CG146">
        <v>20.836192592592589</v>
      </c>
      <c r="CH146">
        <v>17.004325925925929</v>
      </c>
      <c r="CI146">
        <v>2000.0362962962961</v>
      </c>
      <c r="CJ146">
        <v>0.97999599999999987</v>
      </c>
      <c r="CK146">
        <v>2.0004092592592591E-2</v>
      </c>
      <c r="CL146">
        <v>0</v>
      </c>
      <c r="CM146">
        <v>2.237759259259259</v>
      </c>
      <c r="CN146">
        <v>0</v>
      </c>
      <c r="CO146">
        <v>6490.1559259259257</v>
      </c>
      <c r="CP146">
        <v>16749.72962962963</v>
      </c>
      <c r="CQ146">
        <v>41.375</v>
      </c>
      <c r="CR146">
        <v>42.319000000000003</v>
      </c>
      <c r="CS146">
        <v>41.344666666666662</v>
      </c>
      <c r="CT146">
        <v>41.436999999999991</v>
      </c>
      <c r="CU146">
        <v>40.920925925925921</v>
      </c>
      <c r="CV146">
        <v>1960.030370370371</v>
      </c>
      <c r="CW146">
        <v>40.007037037037037</v>
      </c>
      <c r="CX146">
        <v>0</v>
      </c>
      <c r="CY146">
        <v>1656173117.5999999</v>
      </c>
      <c r="CZ146">
        <v>0</v>
      </c>
      <c r="DA146">
        <v>1656169376.0999999</v>
      </c>
      <c r="DB146" t="s">
        <v>361</v>
      </c>
      <c r="DC146">
        <v>1656169373.5999999</v>
      </c>
      <c r="DD146">
        <v>1656169376.0999999</v>
      </c>
      <c r="DE146">
        <v>1</v>
      </c>
      <c r="DF146">
        <v>0.13200000000000001</v>
      </c>
      <c r="DG146">
        <v>7.5999999999999998E-2</v>
      </c>
      <c r="DH146">
        <v>-3.2810000000000001</v>
      </c>
      <c r="DI146">
        <v>-0.13800000000000001</v>
      </c>
      <c r="DJ146">
        <v>420</v>
      </c>
      <c r="DK146">
        <v>17</v>
      </c>
      <c r="DL146">
        <v>0.11</v>
      </c>
      <c r="DM146">
        <v>0.05</v>
      </c>
      <c r="DN146">
        <v>2.5080787249999998</v>
      </c>
      <c r="DO146">
        <v>12.44794006378986</v>
      </c>
      <c r="DP146">
        <v>1.198025760542986</v>
      </c>
      <c r="DQ146">
        <v>0</v>
      </c>
      <c r="DR146">
        <v>6.8816487499999992</v>
      </c>
      <c r="DS146">
        <v>-0.25320101313321569</v>
      </c>
      <c r="DT146">
        <v>2.877472043196078E-2</v>
      </c>
      <c r="DU146">
        <v>0</v>
      </c>
      <c r="DV146">
        <v>0</v>
      </c>
      <c r="DW146">
        <v>2</v>
      </c>
      <c r="DX146" t="s">
        <v>358</v>
      </c>
      <c r="DY146">
        <v>2.97695</v>
      </c>
      <c r="DZ146">
        <v>2.7247699999999999</v>
      </c>
      <c r="EA146">
        <v>5.5474999999999997E-2</v>
      </c>
      <c r="EB146">
        <v>5.36692E-2</v>
      </c>
      <c r="EC146">
        <v>0.111258</v>
      </c>
      <c r="ED146">
        <v>9.2965999999999993E-2</v>
      </c>
      <c r="EE146">
        <v>29753.7</v>
      </c>
      <c r="EF146">
        <v>29922.7</v>
      </c>
      <c r="EG146">
        <v>29301.7</v>
      </c>
      <c r="EH146">
        <v>29258.400000000001</v>
      </c>
      <c r="EI146">
        <v>34508.6</v>
      </c>
      <c r="EJ146">
        <v>35260</v>
      </c>
      <c r="EK146">
        <v>41281.4</v>
      </c>
      <c r="EL146">
        <v>41671.5</v>
      </c>
      <c r="EM146">
        <v>1.8586499999999999</v>
      </c>
      <c r="EN146">
        <v>2.1841499999999998</v>
      </c>
      <c r="EO146">
        <v>4.5225000000000001E-2</v>
      </c>
      <c r="EP146">
        <v>0</v>
      </c>
      <c r="EQ146">
        <v>32.009300000000003</v>
      </c>
      <c r="ER146">
        <v>999.9</v>
      </c>
      <c r="ES146">
        <v>43.8</v>
      </c>
      <c r="ET146">
        <v>33.9</v>
      </c>
      <c r="EU146">
        <v>30.419599999999999</v>
      </c>
      <c r="EV146">
        <v>61.468699999999998</v>
      </c>
      <c r="EW146">
        <v>25.508800000000001</v>
      </c>
      <c r="EX146">
        <v>2</v>
      </c>
      <c r="EY146">
        <v>0.23270099999999999</v>
      </c>
      <c r="EZ146">
        <v>0</v>
      </c>
      <c r="FA146">
        <v>20.3918</v>
      </c>
      <c r="FB146">
        <v>5.2148899999999996</v>
      </c>
      <c r="FC146">
        <v>12.0097</v>
      </c>
      <c r="FD146">
        <v>4.9879499999999997</v>
      </c>
      <c r="FE146">
        <v>3.2886000000000002</v>
      </c>
      <c r="FF146">
        <v>4715.1000000000004</v>
      </c>
      <c r="FG146">
        <v>9999</v>
      </c>
      <c r="FH146">
        <v>9999</v>
      </c>
      <c r="FI146">
        <v>82</v>
      </c>
      <c r="FJ146">
        <v>1.86737</v>
      </c>
      <c r="FK146">
        <v>1.8663799999999999</v>
      </c>
      <c r="FL146">
        <v>1.8658600000000001</v>
      </c>
      <c r="FM146">
        <v>1.86581</v>
      </c>
      <c r="FN146">
        <v>1.86758</v>
      </c>
      <c r="FO146">
        <v>1.87012</v>
      </c>
      <c r="FP146">
        <v>1.8687400000000001</v>
      </c>
      <c r="FQ146">
        <v>1.8701399999999999</v>
      </c>
      <c r="FR146">
        <v>0</v>
      </c>
      <c r="FS146">
        <v>0</v>
      </c>
      <c r="FT146">
        <v>0</v>
      </c>
      <c r="FU146">
        <v>0</v>
      </c>
      <c r="FV146" t="s">
        <v>355</v>
      </c>
      <c r="FW146" t="s">
        <v>356</v>
      </c>
      <c r="FX146" t="s">
        <v>357</v>
      </c>
      <c r="FY146" t="s">
        <v>357</v>
      </c>
      <c r="FZ146" t="s">
        <v>357</v>
      </c>
      <c r="GA146" t="s">
        <v>357</v>
      </c>
      <c r="GB146">
        <v>0</v>
      </c>
      <c r="GC146">
        <v>100</v>
      </c>
      <c r="GD146">
        <v>100</v>
      </c>
      <c r="GE146">
        <v>-2.69</v>
      </c>
      <c r="GF146">
        <v>0.1067</v>
      </c>
      <c r="GG146">
        <v>-1.624389483395291</v>
      </c>
      <c r="GH146">
        <v>-4.1018793927769777E-3</v>
      </c>
      <c r="GI146">
        <v>4.953481889674257E-7</v>
      </c>
      <c r="GJ146">
        <v>-1.2383106132613841E-10</v>
      </c>
      <c r="GK146">
        <v>-0.15180510937277439</v>
      </c>
      <c r="GL146">
        <v>-1.6538770927233871E-2</v>
      </c>
      <c r="GM146">
        <v>1.291337703146669E-3</v>
      </c>
      <c r="GN146">
        <v>-1.6425570027322581E-5</v>
      </c>
      <c r="GO146">
        <v>20</v>
      </c>
      <c r="GP146">
        <v>2316</v>
      </c>
      <c r="GQ146">
        <v>1</v>
      </c>
      <c r="GR146">
        <v>39</v>
      </c>
      <c r="GS146">
        <v>62.4</v>
      </c>
      <c r="GT146">
        <v>62.4</v>
      </c>
      <c r="GU146">
        <v>0.88256800000000002</v>
      </c>
      <c r="GV146">
        <v>2.2265600000000001</v>
      </c>
      <c r="GW146">
        <v>1.94702</v>
      </c>
      <c r="GX146">
        <v>2.7600099999999999</v>
      </c>
      <c r="GY146">
        <v>2.19482</v>
      </c>
      <c r="GZ146">
        <v>2.3547400000000001</v>
      </c>
      <c r="HA146">
        <v>37.795299999999997</v>
      </c>
      <c r="HB146">
        <v>15.287800000000001</v>
      </c>
      <c r="HC146">
        <v>18</v>
      </c>
      <c r="HD146">
        <v>449.149</v>
      </c>
      <c r="HE146">
        <v>697.94299999999998</v>
      </c>
      <c r="HF146">
        <v>31.386900000000001</v>
      </c>
      <c r="HG146">
        <v>30.4802</v>
      </c>
      <c r="HH146">
        <v>30.000599999999999</v>
      </c>
      <c r="HI146">
        <v>30.1419</v>
      </c>
      <c r="HJ146">
        <v>29.982299999999999</v>
      </c>
      <c r="HK146">
        <v>17.681799999999999</v>
      </c>
      <c r="HL146">
        <v>18.055399999999999</v>
      </c>
      <c r="HM146">
        <v>67.515799999999999</v>
      </c>
      <c r="HN146">
        <v>-999.9</v>
      </c>
      <c r="HO146">
        <v>232.52600000000001</v>
      </c>
      <c r="HP146">
        <v>25.607900000000001</v>
      </c>
      <c r="HQ146">
        <v>100.21299999999999</v>
      </c>
      <c r="HR146">
        <v>100.10299999999999</v>
      </c>
    </row>
    <row r="147" spans="1:226" x14ac:dyDescent="0.2">
      <c r="A147">
        <v>154</v>
      </c>
      <c r="B147">
        <v>1656173122.5999999</v>
      </c>
      <c r="C147">
        <v>4110</v>
      </c>
      <c r="D147" t="s">
        <v>621</v>
      </c>
      <c r="E147" t="s">
        <v>622</v>
      </c>
      <c r="F147">
        <v>5</v>
      </c>
      <c r="G147" t="s">
        <v>598</v>
      </c>
      <c r="H147" t="s">
        <v>352</v>
      </c>
      <c r="I147">
        <v>1656173114.814285</v>
      </c>
      <c r="J147">
        <f t="shared" si="68"/>
        <v>5.9408685587828067E-3</v>
      </c>
      <c r="K147">
        <f t="shared" si="69"/>
        <v>5.9408685587828067</v>
      </c>
      <c r="L147">
        <f t="shared" si="70"/>
        <v>11.138529949315647</v>
      </c>
      <c r="M147">
        <f t="shared" si="71"/>
        <v>273.97014285714278</v>
      </c>
      <c r="N147">
        <f t="shared" si="72"/>
        <v>159.63895276201239</v>
      </c>
      <c r="O147">
        <f t="shared" si="73"/>
        <v>12.22809858012968</v>
      </c>
      <c r="P147">
        <f t="shared" si="74"/>
        <v>20.98569213156696</v>
      </c>
      <c r="Q147">
        <f t="shared" si="75"/>
        <v>0.17987740748138706</v>
      </c>
      <c r="R147">
        <f t="shared" si="76"/>
        <v>2.4837030358711378</v>
      </c>
      <c r="S147">
        <f t="shared" si="77"/>
        <v>0.17294082521212589</v>
      </c>
      <c r="T147">
        <f t="shared" si="78"/>
        <v>0.10868895233627035</v>
      </c>
      <c r="U147">
        <f t="shared" si="79"/>
        <v>321.51950217857143</v>
      </c>
      <c r="V147">
        <f t="shared" si="80"/>
        <v>33.14798675275869</v>
      </c>
      <c r="W147">
        <f t="shared" si="81"/>
        <v>32.741407142857142</v>
      </c>
      <c r="X147">
        <f t="shared" si="82"/>
        <v>4.9791629919759242</v>
      </c>
      <c r="Y147">
        <f t="shared" si="83"/>
        <v>49.726693368738914</v>
      </c>
      <c r="Z147">
        <f t="shared" si="84"/>
        <v>2.4758984446967625</v>
      </c>
      <c r="AA147">
        <f t="shared" si="85"/>
        <v>4.9790128338862276</v>
      </c>
      <c r="AB147">
        <f t="shared" si="86"/>
        <v>2.5032645472791617</v>
      </c>
      <c r="AC147">
        <f t="shared" si="87"/>
        <v>-261.99230344232177</v>
      </c>
      <c r="AD147">
        <f t="shared" si="88"/>
        <v>-7.1732891824582437E-2</v>
      </c>
      <c r="AE147">
        <f t="shared" si="89"/>
        <v>-6.597684101188544E-3</v>
      </c>
      <c r="AF147">
        <f t="shared" si="90"/>
        <v>59.448868160323912</v>
      </c>
      <c r="AG147">
        <f t="shared" si="91"/>
        <v>-5.0029655472638659</v>
      </c>
      <c r="AH147">
        <f t="shared" si="92"/>
        <v>5.9041553307150831</v>
      </c>
      <c r="AI147">
        <f t="shared" si="93"/>
        <v>11.138529949315647</v>
      </c>
      <c r="AJ147">
        <v>260.98961848953331</v>
      </c>
      <c r="AK147">
        <v>259.95924242424229</v>
      </c>
      <c r="AL147">
        <v>-3.1715923526544989</v>
      </c>
      <c r="AM147">
        <v>66.483080595833229</v>
      </c>
      <c r="AN147">
        <f t="shared" si="94"/>
        <v>5.9408685587828067</v>
      </c>
      <c r="AO147">
        <v>25.5013226478085</v>
      </c>
      <c r="AP147">
        <v>32.364760000000018</v>
      </c>
      <c r="AQ147">
        <v>7.353069924584647E-3</v>
      </c>
      <c r="AR147">
        <v>78.218489891575601</v>
      </c>
      <c r="AS147">
        <v>17</v>
      </c>
      <c r="AT147">
        <v>3</v>
      </c>
      <c r="AU147">
        <f t="shared" si="95"/>
        <v>1</v>
      </c>
      <c r="AV147">
        <f t="shared" si="96"/>
        <v>0</v>
      </c>
      <c r="AW147">
        <f t="shared" si="97"/>
        <v>39676.408568167666</v>
      </c>
      <c r="AX147">
        <f t="shared" si="98"/>
        <v>2000.02</v>
      </c>
      <c r="AY147">
        <f t="shared" si="99"/>
        <v>1681.2169607142857</v>
      </c>
      <c r="AZ147">
        <f t="shared" si="100"/>
        <v>0.84060007435639927</v>
      </c>
      <c r="BA147">
        <f t="shared" si="101"/>
        <v>0.16075814350785064</v>
      </c>
      <c r="BB147">
        <v>6</v>
      </c>
      <c r="BC147">
        <v>0.5</v>
      </c>
      <c r="BD147" t="s">
        <v>353</v>
      </c>
      <c r="BE147">
        <v>2</v>
      </c>
      <c r="BF147" t="b">
        <v>1</v>
      </c>
      <c r="BG147">
        <v>1656173114.814285</v>
      </c>
      <c r="BH147">
        <v>273.97014285714278</v>
      </c>
      <c r="BI147">
        <v>269.90782142857142</v>
      </c>
      <c r="BJ147">
        <v>32.323082142857139</v>
      </c>
      <c r="BK147">
        <v>25.467378571428569</v>
      </c>
      <c r="BL147">
        <v>276.69421428571428</v>
      </c>
      <c r="BM147">
        <v>32.216657142857137</v>
      </c>
      <c r="BN147">
        <v>500.0200000000001</v>
      </c>
      <c r="BO147">
        <v>76.498432142857141</v>
      </c>
      <c r="BP147">
        <v>0.1000318821428571</v>
      </c>
      <c r="BQ147">
        <v>32.740871428571417</v>
      </c>
      <c r="BR147">
        <v>32.741407142857142</v>
      </c>
      <c r="BS147">
        <v>999.9000000000002</v>
      </c>
      <c r="BT147">
        <v>0</v>
      </c>
      <c r="BU147">
        <v>0</v>
      </c>
      <c r="BV147">
        <v>9996.2521428571454</v>
      </c>
      <c r="BW147">
        <v>0</v>
      </c>
      <c r="BX147">
        <v>1689.4339285714291</v>
      </c>
      <c r="BY147">
        <v>4.0623192857142856</v>
      </c>
      <c r="BZ147">
        <v>283.1212142857143</v>
      </c>
      <c r="CA147">
        <v>276.96085714285721</v>
      </c>
      <c r="CB147">
        <v>6.8557139285714266</v>
      </c>
      <c r="CC147">
        <v>269.90782142857142</v>
      </c>
      <c r="CD147">
        <v>25.467378571428569</v>
      </c>
      <c r="CE147">
        <v>2.4726660714285722</v>
      </c>
      <c r="CF147">
        <v>1.9482135714285711</v>
      </c>
      <c r="CG147">
        <v>20.84767857142857</v>
      </c>
      <c r="CH147">
        <v>17.029607142857142</v>
      </c>
      <c r="CI147">
        <v>2000.02</v>
      </c>
      <c r="CJ147">
        <v>0.97999585714285709</v>
      </c>
      <c r="CK147">
        <v>2.0004221428571431E-2</v>
      </c>
      <c r="CL147">
        <v>0</v>
      </c>
      <c r="CM147">
        <v>2.301303571428571</v>
      </c>
      <c r="CN147">
        <v>0</v>
      </c>
      <c r="CO147">
        <v>6475.57</v>
      </c>
      <c r="CP147">
        <v>16749.599999999999</v>
      </c>
      <c r="CQ147">
        <v>41.375</v>
      </c>
      <c r="CR147">
        <v>42.318749999999987</v>
      </c>
      <c r="CS147">
        <v>41.352499999999999</v>
      </c>
      <c r="CT147">
        <v>41.436999999999991</v>
      </c>
      <c r="CU147">
        <v>40.928142857142852</v>
      </c>
      <c r="CV147">
        <v>1960.0146428571429</v>
      </c>
      <c r="CW147">
        <v>40.005357142857143</v>
      </c>
      <c r="CX147">
        <v>0</v>
      </c>
      <c r="CY147">
        <v>1656173123</v>
      </c>
      <c r="CZ147">
        <v>0</v>
      </c>
      <c r="DA147">
        <v>1656169376.0999999</v>
      </c>
      <c r="DB147" t="s">
        <v>361</v>
      </c>
      <c r="DC147">
        <v>1656169373.5999999</v>
      </c>
      <c r="DD147">
        <v>1656169376.0999999</v>
      </c>
      <c r="DE147">
        <v>1</v>
      </c>
      <c r="DF147">
        <v>0.13200000000000001</v>
      </c>
      <c r="DG147">
        <v>7.5999999999999998E-2</v>
      </c>
      <c r="DH147">
        <v>-3.2810000000000001</v>
      </c>
      <c r="DI147">
        <v>-0.13800000000000001</v>
      </c>
      <c r="DJ147">
        <v>420</v>
      </c>
      <c r="DK147">
        <v>17</v>
      </c>
      <c r="DL147">
        <v>0.11</v>
      </c>
      <c r="DM147">
        <v>0.05</v>
      </c>
      <c r="DN147">
        <v>3.3489054999999999</v>
      </c>
      <c r="DO147">
        <v>12.330049530956851</v>
      </c>
      <c r="DP147">
        <v>1.1863615226901749</v>
      </c>
      <c r="DQ147">
        <v>0</v>
      </c>
      <c r="DR147">
        <v>6.871579249999999</v>
      </c>
      <c r="DS147">
        <v>-0.26728311444653191</v>
      </c>
      <c r="DT147">
        <v>2.9532010377512411E-2</v>
      </c>
      <c r="DU147">
        <v>0</v>
      </c>
      <c r="DV147">
        <v>0</v>
      </c>
      <c r="DW147">
        <v>2</v>
      </c>
      <c r="DX147" t="s">
        <v>358</v>
      </c>
      <c r="DY147">
        <v>2.9771200000000002</v>
      </c>
      <c r="DZ147">
        <v>2.7245699999999999</v>
      </c>
      <c r="EA147">
        <v>5.2743699999999998E-2</v>
      </c>
      <c r="EB147">
        <v>5.0753E-2</v>
      </c>
      <c r="EC147">
        <v>0.111316</v>
      </c>
      <c r="ED147">
        <v>9.3025099999999999E-2</v>
      </c>
      <c r="EE147">
        <v>29838.6</v>
      </c>
      <c r="EF147">
        <v>30014.9</v>
      </c>
      <c r="EG147">
        <v>29300.7</v>
      </c>
      <c r="EH147">
        <v>29258.400000000001</v>
      </c>
      <c r="EI147">
        <v>34504.9</v>
      </c>
      <c r="EJ147">
        <v>35257.599999999999</v>
      </c>
      <c r="EK147">
        <v>41279.599999999999</v>
      </c>
      <c r="EL147">
        <v>41671.5</v>
      </c>
      <c r="EM147">
        <v>1.8588</v>
      </c>
      <c r="EN147">
        <v>2.1839300000000001</v>
      </c>
      <c r="EO147">
        <v>4.60893E-2</v>
      </c>
      <c r="EP147">
        <v>0</v>
      </c>
      <c r="EQ147">
        <v>32.004399999999997</v>
      </c>
      <c r="ER147">
        <v>999.9</v>
      </c>
      <c r="ES147">
        <v>43.7</v>
      </c>
      <c r="ET147">
        <v>34</v>
      </c>
      <c r="EU147">
        <v>30.524699999999999</v>
      </c>
      <c r="EV147">
        <v>61.778700000000001</v>
      </c>
      <c r="EW147">
        <v>25.372599999999998</v>
      </c>
      <c r="EX147">
        <v>2</v>
      </c>
      <c r="EY147">
        <v>0.23324700000000001</v>
      </c>
      <c r="EZ147">
        <v>0</v>
      </c>
      <c r="FA147">
        <v>20.3919</v>
      </c>
      <c r="FB147">
        <v>5.2145900000000003</v>
      </c>
      <c r="FC147">
        <v>12.0099</v>
      </c>
      <c r="FD147">
        <v>4.9875499999999997</v>
      </c>
      <c r="FE147">
        <v>3.2886000000000002</v>
      </c>
      <c r="FF147">
        <v>4715.1000000000004</v>
      </c>
      <c r="FG147">
        <v>9999</v>
      </c>
      <c r="FH147">
        <v>9999</v>
      </c>
      <c r="FI147">
        <v>82</v>
      </c>
      <c r="FJ147">
        <v>1.86737</v>
      </c>
      <c r="FK147">
        <v>1.8663700000000001</v>
      </c>
      <c r="FL147">
        <v>1.86588</v>
      </c>
      <c r="FM147">
        <v>1.86582</v>
      </c>
      <c r="FN147">
        <v>1.86755</v>
      </c>
      <c r="FO147">
        <v>1.87012</v>
      </c>
      <c r="FP147">
        <v>1.8687400000000001</v>
      </c>
      <c r="FQ147">
        <v>1.87015</v>
      </c>
      <c r="FR147">
        <v>0</v>
      </c>
      <c r="FS147">
        <v>0</v>
      </c>
      <c r="FT147">
        <v>0</v>
      </c>
      <c r="FU147">
        <v>0</v>
      </c>
      <c r="FV147" t="s">
        <v>355</v>
      </c>
      <c r="FW147" t="s">
        <v>356</v>
      </c>
      <c r="FX147" t="s">
        <v>357</v>
      </c>
      <c r="FY147" t="s">
        <v>357</v>
      </c>
      <c r="FZ147" t="s">
        <v>357</v>
      </c>
      <c r="GA147" t="s">
        <v>357</v>
      </c>
      <c r="GB147">
        <v>0</v>
      </c>
      <c r="GC147">
        <v>100</v>
      </c>
      <c r="GD147">
        <v>100</v>
      </c>
      <c r="GE147">
        <v>-2.6309999999999998</v>
      </c>
      <c r="GF147">
        <v>0.1071</v>
      </c>
      <c r="GG147">
        <v>-1.624389483395291</v>
      </c>
      <c r="GH147">
        <v>-4.1018793927769777E-3</v>
      </c>
      <c r="GI147">
        <v>4.953481889674257E-7</v>
      </c>
      <c r="GJ147">
        <v>-1.2383106132613841E-10</v>
      </c>
      <c r="GK147">
        <v>-0.15180510937277439</v>
      </c>
      <c r="GL147">
        <v>-1.6538770927233871E-2</v>
      </c>
      <c r="GM147">
        <v>1.291337703146669E-3</v>
      </c>
      <c r="GN147">
        <v>-1.6425570027322581E-5</v>
      </c>
      <c r="GO147">
        <v>20</v>
      </c>
      <c r="GP147">
        <v>2316</v>
      </c>
      <c r="GQ147">
        <v>1</v>
      </c>
      <c r="GR147">
        <v>39</v>
      </c>
      <c r="GS147">
        <v>62.5</v>
      </c>
      <c r="GT147">
        <v>62.4</v>
      </c>
      <c r="GU147">
        <v>0.83862300000000001</v>
      </c>
      <c r="GV147">
        <v>2.2253400000000001</v>
      </c>
      <c r="GW147">
        <v>1.94702</v>
      </c>
      <c r="GX147">
        <v>2.7600099999999999</v>
      </c>
      <c r="GY147">
        <v>2.19482</v>
      </c>
      <c r="GZ147">
        <v>2.3327599999999999</v>
      </c>
      <c r="HA147">
        <v>37.795299999999997</v>
      </c>
      <c r="HB147">
        <v>15.2791</v>
      </c>
      <c r="HC147">
        <v>18</v>
      </c>
      <c r="HD147">
        <v>449.30599999999998</v>
      </c>
      <c r="HE147">
        <v>697.85199999999998</v>
      </c>
      <c r="HF147">
        <v>31.399699999999999</v>
      </c>
      <c r="HG147">
        <v>30.490600000000001</v>
      </c>
      <c r="HH147">
        <v>30.000599999999999</v>
      </c>
      <c r="HI147">
        <v>30.151499999999999</v>
      </c>
      <c r="HJ147">
        <v>29.991499999999998</v>
      </c>
      <c r="HK147">
        <v>16.794</v>
      </c>
      <c r="HL147">
        <v>17.765899999999998</v>
      </c>
      <c r="HM147">
        <v>67.515799999999999</v>
      </c>
      <c r="HN147">
        <v>-999.9</v>
      </c>
      <c r="HO147">
        <v>212.49100000000001</v>
      </c>
      <c r="HP147">
        <v>25.6236</v>
      </c>
      <c r="HQ147">
        <v>100.209</v>
      </c>
      <c r="HR147">
        <v>100.10299999999999</v>
      </c>
    </row>
    <row r="148" spans="1:226" x14ac:dyDescent="0.2">
      <c r="A148">
        <v>155</v>
      </c>
      <c r="B148">
        <v>1656173127.5999999</v>
      </c>
      <c r="C148">
        <v>4115</v>
      </c>
      <c r="D148" t="s">
        <v>623</v>
      </c>
      <c r="E148" t="s">
        <v>624</v>
      </c>
      <c r="F148">
        <v>5</v>
      </c>
      <c r="G148" t="s">
        <v>598</v>
      </c>
      <c r="H148" t="s">
        <v>352</v>
      </c>
      <c r="I148">
        <v>1656173120.0999999</v>
      </c>
      <c r="J148">
        <f t="shared" si="68"/>
        <v>5.9150744845122291E-3</v>
      </c>
      <c r="K148">
        <f t="shared" si="69"/>
        <v>5.9150744845122292</v>
      </c>
      <c r="L148">
        <f t="shared" si="70"/>
        <v>10.526408871451489</v>
      </c>
      <c r="M148">
        <f t="shared" si="71"/>
        <v>257.67300000000012</v>
      </c>
      <c r="N148">
        <f t="shared" si="72"/>
        <v>149.34060135822256</v>
      </c>
      <c r="O148">
        <f t="shared" si="73"/>
        <v>11.43921564349438</v>
      </c>
      <c r="P148">
        <f t="shared" si="74"/>
        <v>19.737278313456034</v>
      </c>
      <c r="Q148">
        <f t="shared" si="75"/>
        <v>0.17917462453769095</v>
      </c>
      <c r="R148">
        <f t="shared" si="76"/>
        <v>2.4844519307230093</v>
      </c>
      <c r="S148">
        <f t="shared" si="77"/>
        <v>0.17229301271814498</v>
      </c>
      <c r="T148">
        <f t="shared" si="78"/>
        <v>0.10827939658533108</v>
      </c>
      <c r="U148">
        <f t="shared" si="79"/>
        <v>321.51494644444438</v>
      </c>
      <c r="V148">
        <f t="shared" si="80"/>
        <v>33.154053543066169</v>
      </c>
      <c r="W148">
        <f t="shared" si="81"/>
        <v>32.744148148148142</v>
      </c>
      <c r="X148">
        <f t="shared" si="82"/>
        <v>4.9799313439950232</v>
      </c>
      <c r="Y148">
        <f t="shared" si="83"/>
        <v>49.777868330566918</v>
      </c>
      <c r="Z148">
        <f t="shared" si="84"/>
        <v>2.4782277271867246</v>
      </c>
      <c r="AA148">
        <f t="shared" si="85"/>
        <v>4.9785734309255831</v>
      </c>
      <c r="AB148">
        <f t="shared" si="86"/>
        <v>2.5017036168082987</v>
      </c>
      <c r="AC148">
        <f t="shared" si="87"/>
        <v>-260.85478476698933</v>
      </c>
      <c r="AD148">
        <f t="shared" si="88"/>
        <v>-0.64887347561401876</v>
      </c>
      <c r="AE148">
        <f t="shared" si="89"/>
        <v>-5.9662956404247999E-2</v>
      </c>
      <c r="AF148">
        <f t="shared" si="90"/>
        <v>59.951625245436809</v>
      </c>
      <c r="AG148">
        <f t="shared" si="91"/>
        <v>-5.8263813762518515</v>
      </c>
      <c r="AH148">
        <f t="shared" si="92"/>
        <v>5.8927203896818172</v>
      </c>
      <c r="AI148">
        <f t="shared" si="93"/>
        <v>10.526408871451489</v>
      </c>
      <c r="AJ148">
        <v>244.0909652854034</v>
      </c>
      <c r="AK148">
        <v>243.9562424242423</v>
      </c>
      <c r="AL148">
        <v>-3.207223401459756</v>
      </c>
      <c r="AM148">
        <v>66.483080595833229</v>
      </c>
      <c r="AN148">
        <f t="shared" si="94"/>
        <v>5.9150744845122292</v>
      </c>
      <c r="AO148">
        <v>25.534467040696079</v>
      </c>
      <c r="AP148">
        <v>32.395348484848483</v>
      </c>
      <c r="AQ148">
        <v>1.514609165680922E-3</v>
      </c>
      <c r="AR148">
        <v>78.218489891575601</v>
      </c>
      <c r="AS148">
        <v>17</v>
      </c>
      <c r="AT148">
        <v>3</v>
      </c>
      <c r="AU148">
        <f t="shared" si="95"/>
        <v>1</v>
      </c>
      <c r="AV148">
        <f t="shared" si="96"/>
        <v>0</v>
      </c>
      <c r="AW148">
        <f t="shared" si="97"/>
        <v>39694.919959699902</v>
      </c>
      <c r="AX148">
        <f t="shared" si="98"/>
        <v>1999.992592592592</v>
      </c>
      <c r="AY148">
        <f t="shared" si="99"/>
        <v>1681.193844444444</v>
      </c>
      <c r="AZ148">
        <f t="shared" si="100"/>
        <v>0.8406000355556873</v>
      </c>
      <c r="BA148">
        <f t="shared" si="101"/>
        <v>0.16075806862247638</v>
      </c>
      <c r="BB148">
        <v>6</v>
      </c>
      <c r="BC148">
        <v>0.5</v>
      </c>
      <c r="BD148" t="s">
        <v>353</v>
      </c>
      <c r="BE148">
        <v>2</v>
      </c>
      <c r="BF148" t="b">
        <v>1</v>
      </c>
      <c r="BG148">
        <v>1656173120.0999999</v>
      </c>
      <c r="BH148">
        <v>257.67300000000012</v>
      </c>
      <c r="BI148">
        <v>252.50351851851849</v>
      </c>
      <c r="BJ148">
        <v>32.353618518518523</v>
      </c>
      <c r="BK148">
        <v>25.511270370370369</v>
      </c>
      <c r="BL148">
        <v>260.33381481481479</v>
      </c>
      <c r="BM148">
        <v>32.246729629629627</v>
      </c>
      <c r="BN148">
        <v>500.00988888888901</v>
      </c>
      <c r="BO148">
        <v>76.498185185185193</v>
      </c>
      <c r="BP148">
        <v>9.9977266666666662E-2</v>
      </c>
      <c r="BQ148">
        <v>32.739303703703698</v>
      </c>
      <c r="BR148">
        <v>32.744148148148142</v>
      </c>
      <c r="BS148">
        <v>999.90000000000009</v>
      </c>
      <c r="BT148">
        <v>0</v>
      </c>
      <c r="BU148">
        <v>0</v>
      </c>
      <c r="BV148">
        <v>10001.094814814811</v>
      </c>
      <c r="BW148">
        <v>0</v>
      </c>
      <c r="BX148">
        <v>1689.8096296296301</v>
      </c>
      <c r="BY148">
        <v>5.1695011111111109</v>
      </c>
      <c r="BZ148">
        <v>266.28807407407407</v>
      </c>
      <c r="CA148">
        <v>259.1135185185185</v>
      </c>
      <c r="CB148">
        <v>6.8423574074074072</v>
      </c>
      <c r="CC148">
        <v>252.50351851851849</v>
      </c>
      <c r="CD148">
        <v>25.511270370370369</v>
      </c>
      <c r="CE148">
        <v>2.4749940740740741</v>
      </c>
      <c r="CF148">
        <v>1.951565185185185</v>
      </c>
      <c r="CG148">
        <v>20.862974074074071</v>
      </c>
      <c r="CH148">
        <v>17.056748148148149</v>
      </c>
      <c r="CI148">
        <v>1999.992592592592</v>
      </c>
      <c r="CJ148">
        <v>0.9799971111111111</v>
      </c>
      <c r="CK148">
        <v>2.0002959259259261E-2</v>
      </c>
      <c r="CL148">
        <v>0</v>
      </c>
      <c r="CM148">
        <v>2.2827999999999999</v>
      </c>
      <c r="CN148">
        <v>0</v>
      </c>
      <c r="CO148">
        <v>6460.0677777777773</v>
      </c>
      <c r="CP148">
        <v>16749.37777777778</v>
      </c>
      <c r="CQ148">
        <v>41.375</v>
      </c>
      <c r="CR148">
        <v>42.321333333333321</v>
      </c>
      <c r="CS148">
        <v>41.353999999999999</v>
      </c>
      <c r="CT148">
        <v>41.446333333333328</v>
      </c>
      <c r="CU148">
        <v>40.936999999999991</v>
      </c>
      <c r="CV148">
        <v>1959.990370370371</v>
      </c>
      <c r="CW148">
        <v>40.002222222222223</v>
      </c>
      <c r="CX148">
        <v>0</v>
      </c>
      <c r="CY148">
        <v>1656173127.8</v>
      </c>
      <c r="CZ148">
        <v>0</v>
      </c>
      <c r="DA148">
        <v>1656169376.0999999</v>
      </c>
      <c r="DB148" t="s">
        <v>361</v>
      </c>
      <c r="DC148">
        <v>1656169373.5999999</v>
      </c>
      <c r="DD148">
        <v>1656169376.0999999</v>
      </c>
      <c r="DE148">
        <v>1</v>
      </c>
      <c r="DF148">
        <v>0.13200000000000001</v>
      </c>
      <c r="DG148">
        <v>7.5999999999999998E-2</v>
      </c>
      <c r="DH148">
        <v>-3.2810000000000001</v>
      </c>
      <c r="DI148">
        <v>-0.13800000000000001</v>
      </c>
      <c r="DJ148">
        <v>420</v>
      </c>
      <c r="DK148">
        <v>17</v>
      </c>
      <c r="DL148">
        <v>0.11</v>
      </c>
      <c r="DM148">
        <v>0.05</v>
      </c>
      <c r="DN148">
        <v>4.4444495121951224</v>
      </c>
      <c r="DO148">
        <v>12.58052675958189</v>
      </c>
      <c r="DP148">
        <v>1.240851633936815</v>
      </c>
      <c r="DQ148">
        <v>0</v>
      </c>
      <c r="DR148">
        <v>6.8531799999999992</v>
      </c>
      <c r="DS148">
        <v>-0.17076668989546959</v>
      </c>
      <c r="DT148">
        <v>2.239667146437006E-2</v>
      </c>
      <c r="DU148">
        <v>0</v>
      </c>
      <c r="DV148">
        <v>0</v>
      </c>
      <c r="DW148">
        <v>2</v>
      </c>
      <c r="DX148" t="s">
        <v>358</v>
      </c>
      <c r="DY148">
        <v>2.9769999999999999</v>
      </c>
      <c r="DZ148">
        <v>2.7248199999999998</v>
      </c>
      <c r="EA148">
        <v>4.9927600000000003E-2</v>
      </c>
      <c r="EB148">
        <v>4.7766099999999999E-2</v>
      </c>
      <c r="EC148">
        <v>0.111387</v>
      </c>
      <c r="ED148">
        <v>9.3083200000000005E-2</v>
      </c>
      <c r="EE148">
        <v>29927</v>
      </c>
      <c r="EF148">
        <v>30109</v>
      </c>
      <c r="EG148">
        <v>29300.5</v>
      </c>
      <c r="EH148">
        <v>29258.1</v>
      </c>
      <c r="EI148">
        <v>34502.1</v>
      </c>
      <c r="EJ148">
        <v>35254.9</v>
      </c>
      <c r="EK148">
        <v>41279.699999999997</v>
      </c>
      <c r="EL148">
        <v>41671</v>
      </c>
      <c r="EM148">
        <v>1.8583700000000001</v>
      </c>
      <c r="EN148">
        <v>2.1838500000000001</v>
      </c>
      <c r="EO148">
        <v>4.6186100000000001E-2</v>
      </c>
      <c r="EP148">
        <v>0</v>
      </c>
      <c r="EQ148">
        <v>32.001899999999999</v>
      </c>
      <c r="ER148">
        <v>999.9</v>
      </c>
      <c r="ES148">
        <v>43.7</v>
      </c>
      <c r="ET148">
        <v>34</v>
      </c>
      <c r="EU148">
        <v>30.5197</v>
      </c>
      <c r="EV148">
        <v>61.6387</v>
      </c>
      <c r="EW148">
        <v>25.524799999999999</v>
      </c>
      <c r="EX148">
        <v>2</v>
      </c>
      <c r="EY148">
        <v>0.23361999999999999</v>
      </c>
      <c r="EZ148">
        <v>0</v>
      </c>
      <c r="FA148">
        <v>20.3918</v>
      </c>
      <c r="FB148">
        <v>5.21549</v>
      </c>
      <c r="FC148">
        <v>12.0099</v>
      </c>
      <c r="FD148">
        <v>4.9880000000000004</v>
      </c>
      <c r="FE148">
        <v>3.2886299999999999</v>
      </c>
      <c r="FF148">
        <v>4715.3999999999996</v>
      </c>
      <c r="FG148">
        <v>9999</v>
      </c>
      <c r="FH148">
        <v>9999</v>
      </c>
      <c r="FI148">
        <v>82</v>
      </c>
      <c r="FJ148">
        <v>1.86737</v>
      </c>
      <c r="FK148">
        <v>1.86639</v>
      </c>
      <c r="FL148">
        <v>1.8658699999999999</v>
      </c>
      <c r="FM148">
        <v>1.86582</v>
      </c>
      <c r="FN148">
        <v>1.8676200000000001</v>
      </c>
      <c r="FO148">
        <v>1.87012</v>
      </c>
      <c r="FP148">
        <v>1.8687400000000001</v>
      </c>
      <c r="FQ148">
        <v>1.87015</v>
      </c>
      <c r="FR148">
        <v>0</v>
      </c>
      <c r="FS148">
        <v>0</v>
      </c>
      <c r="FT148">
        <v>0</v>
      </c>
      <c r="FU148">
        <v>0</v>
      </c>
      <c r="FV148" t="s">
        <v>355</v>
      </c>
      <c r="FW148" t="s">
        <v>356</v>
      </c>
      <c r="FX148" t="s">
        <v>357</v>
      </c>
      <c r="FY148" t="s">
        <v>357</v>
      </c>
      <c r="FZ148" t="s">
        <v>357</v>
      </c>
      <c r="GA148" t="s">
        <v>357</v>
      </c>
      <c r="GB148">
        <v>0</v>
      </c>
      <c r="GC148">
        <v>100</v>
      </c>
      <c r="GD148">
        <v>100</v>
      </c>
      <c r="GE148">
        <v>-2.57</v>
      </c>
      <c r="GF148">
        <v>0.1076</v>
      </c>
      <c r="GG148">
        <v>-1.624389483395291</v>
      </c>
      <c r="GH148">
        <v>-4.1018793927769777E-3</v>
      </c>
      <c r="GI148">
        <v>4.953481889674257E-7</v>
      </c>
      <c r="GJ148">
        <v>-1.2383106132613841E-10</v>
      </c>
      <c r="GK148">
        <v>-0.15180510937277439</v>
      </c>
      <c r="GL148">
        <v>-1.6538770927233871E-2</v>
      </c>
      <c r="GM148">
        <v>1.291337703146669E-3</v>
      </c>
      <c r="GN148">
        <v>-1.6425570027322581E-5</v>
      </c>
      <c r="GO148">
        <v>20</v>
      </c>
      <c r="GP148">
        <v>2316</v>
      </c>
      <c r="GQ148">
        <v>1</v>
      </c>
      <c r="GR148">
        <v>39</v>
      </c>
      <c r="GS148">
        <v>62.6</v>
      </c>
      <c r="GT148">
        <v>62.5</v>
      </c>
      <c r="GU148">
        <v>0.78979500000000002</v>
      </c>
      <c r="GV148">
        <v>2.2314500000000002</v>
      </c>
      <c r="GW148">
        <v>1.94702</v>
      </c>
      <c r="GX148">
        <v>2.7600099999999999</v>
      </c>
      <c r="GY148">
        <v>2.19482</v>
      </c>
      <c r="GZ148">
        <v>2.34985</v>
      </c>
      <c r="HA148">
        <v>37.795299999999997</v>
      </c>
      <c r="HB148">
        <v>15.2791</v>
      </c>
      <c r="HC148">
        <v>18</v>
      </c>
      <c r="HD148">
        <v>449.12299999999999</v>
      </c>
      <c r="HE148">
        <v>697.91</v>
      </c>
      <c r="HF148">
        <v>31.4132</v>
      </c>
      <c r="HG148">
        <v>30.5014</v>
      </c>
      <c r="HH148">
        <v>30.000499999999999</v>
      </c>
      <c r="HI148">
        <v>30.1614</v>
      </c>
      <c r="HJ148">
        <v>30.001999999999999</v>
      </c>
      <c r="HK148">
        <v>15.824999999999999</v>
      </c>
      <c r="HL148">
        <v>17.765899999999998</v>
      </c>
      <c r="HM148">
        <v>67.515799999999999</v>
      </c>
      <c r="HN148">
        <v>-999.9</v>
      </c>
      <c r="HO148">
        <v>199.12799999999999</v>
      </c>
      <c r="HP148">
        <v>25.6127</v>
      </c>
      <c r="HQ148">
        <v>100.209</v>
      </c>
      <c r="HR148">
        <v>100.102</v>
      </c>
    </row>
    <row r="149" spans="1:226" x14ac:dyDescent="0.2">
      <c r="A149">
        <v>156</v>
      </c>
      <c r="B149">
        <v>1656173132.5999999</v>
      </c>
      <c r="C149">
        <v>4120</v>
      </c>
      <c r="D149" t="s">
        <v>625</v>
      </c>
      <c r="E149" t="s">
        <v>626</v>
      </c>
      <c r="F149">
        <v>5</v>
      </c>
      <c r="G149" t="s">
        <v>598</v>
      </c>
      <c r="H149" t="s">
        <v>352</v>
      </c>
      <c r="I149">
        <v>1656173124.814285</v>
      </c>
      <c r="J149">
        <f t="shared" si="68"/>
        <v>5.9400724978477008E-3</v>
      </c>
      <c r="K149">
        <f t="shared" si="69"/>
        <v>5.9400724978477006</v>
      </c>
      <c r="L149">
        <f t="shared" si="70"/>
        <v>9.5908914154543723</v>
      </c>
      <c r="M149">
        <f t="shared" si="71"/>
        <v>243.13839285714289</v>
      </c>
      <c r="N149">
        <f t="shared" si="72"/>
        <v>144.37688614584275</v>
      </c>
      <c r="O149">
        <f t="shared" si="73"/>
        <v>11.058987919608878</v>
      </c>
      <c r="P149">
        <f t="shared" si="74"/>
        <v>18.62392673217856</v>
      </c>
      <c r="Q149">
        <f t="shared" si="75"/>
        <v>0.18000555455949804</v>
      </c>
      <c r="R149">
        <f t="shared" si="76"/>
        <v>2.4847316612359536</v>
      </c>
      <c r="S149">
        <f t="shared" si="77"/>
        <v>0.17306204689194807</v>
      </c>
      <c r="T149">
        <f t="shared" si="78"/>
        <v>0.1087653094692612</v>
      </c>
      <c r="U149">
        <f t="shared" si="79"/>
        <v>321.51247565783029</v>
      </c>
      <c r="V149">
        <f t="shared" si="80"/>
        <v>33.153208344831611</v>
      </c>
      <c r="W149">
        <f t="shared" si="81"/>
        <v>32.749217857142852</v>
      </c>
      <c r="X149">
        <f t="shared" si="82"/>
        <v>4.981352744544485</v>
      </c>
      <c r="Y149">
        <f t="shared" si="83"/>
        <v>49.800640205778372</v>
      </c>
      <c r="Z149">
        <f t="shared" si="84"/>
        <v>2.4803042170534058</v>
      </c>
      <c r="AA149">
        <f t="shared" si="85"/>
        <v>4.9804665297568116</v>
      </c>
      <c r="AB149">
        <f t="shared" si="86"/>
        <v>2.5010485274910792</v>
      </c>
      <c r="AC149">
        <f t="shared" si="87"/>
        <v>-261.95719715508358</v>
      </c>
      <c r="AD149">
        <f t="shared" si="88"/>
        <v>-0.42339933995938228</v>
      </c>
      <c r="AE149">
        <f t="shared" si="89"/>
        <v>-3.8928818268119371E-2</v>
      </c>
      <c r="AF149">
        <f t="shared" si="90"/>
        <v>59.092950344519217</v>
      </c>
      <c r="AG149">
        <f t="shared" si="91"/>
        <v>-6.5642222306012581</v>
      </c>
      <c r="AH149">
        <f t="shared" si="92"/>
        <v>5.8991545133114602</v>
      </c>
      <c r="AI149">
        <f t="shared" si="93"/>
        <v>9.5908914154543723</v>
      </c>
      <c r="AJ149">
        <v>227.23477253440461</v>
      </c>
      <c r="AK149">
        <v>228.09339393939391</v>
      </c>
      <c r="AL149">
        <v>-3.167692452563641</v>
      </c>
      <c r="AM149">
        <v>66.483080595833229</v>
      </c>
      <c r="AN149">
        <f t="shared" si="94"/>
        <v>5.9400724978477006</v>
      </c>
      <c r="AO149">
        <v>25.54781545217838</v>
      </c>
      <c r="AP149">
        <v>32.420802424242439</v>
      </c>
      <c r="AQ149">
        <v>5.0836704705825974E-3</v>
      </c>
      <c r="AR149">
        <v>78.218489891575601</v>
      </c>
      <c r="AS149">
        <v>16</v>
      </c>
      <c r="AT149">
        <v>3</v>
      </c>
      <c r="AU149">
        <f t="shared" si="95"/>
        <v>1</v>
      </c>
      <c r="AV149">
        <f t="shared" si="96"/>
        <v>0</v>
      </c>
      <c r="AW149">
        <f t="shared" si="97"/>
        <v>39700.880606364888</v>
      </c>
      <c r="AX149">
        <f t="shared" si="98"/>
        <v>1999.977142857143</v>
      </c>
      <c r="AY149">
        <f t="shared" si="99"/>
        <v>1681.1808640714146</v>
      </c>
      <c r="AZ149">
        <f t="shared" si="100"/>
        <v>0.8406000388932946</v>
      </c>
      <c r="BA149">
        <f t="shared" si="101"/>
        <v>0.16075807506405873</v>
      </c>
      <c r="BB149">
        <v>6</v>
      </c>
      <c r="BC149">
        <v>0.5</v>
      </c>
      <c r="BD149" t="s">
        <v>353</v>
      </c>
      <c r="BE149">
        <v>2</v>
      </c>
      <c r="BF149" t="b">
        <v>1</v>
      </c>
      <c r="BG149">
        <v>1656173124.814285</v>
      </c>
      <c r="BH149">
        <v>243.13839285714289</v>
      </c>
      <c r="BI149">
        <v>236.98257142857139</v>
      </c>
      <c r="BJ149">
        <v>32.380775</v>
      </c>
      <c r="BK149">
        <v>25.531092857142848</v>
      </c>
      <c r="BL149">
        <v>245.74264285714281</v>
      </c>
      <c r="BM149">
        <v>32.27346428571429</v>
      </c>
      <c r="BN149">
        <v>500.00585714285711</v>
      </c>
      <c r="BO149">
        <v>76.49803571428572</v>
      </c>
      <c r="BP149">
        <v>0.1000141178571428</v>
      </c>
      <c r="BQ149">
        <v>32.74605714285714</v>
      </c>
      <c r="BR149">
        <v>32.749217857142852</v>
      </c>
      <c r="BS149">
        <v>999.9000000000002</v>
      </c>
      <c r="BT149">
        <v>0</v>
      </c>
      <c r="BU149">
        <v>0</v>
      </c>
      <c r="BV149">
        <v>10002.911428571429</v>
      </c>
      <c r="BW149">
        <v>0</v>
      </c>
      <c r="BX149">
        <v>1689.905714285715</v>
      </c>
      <c r="BY149">
        <v>6.1557517857142861</v>
      </c>
      <c r="BZ149">
        <v>251.27449999999999</v>
      </c>
      <c r="CA149">
        <v>243.19139285714289</v>
      </c>
      <c r="CB149">
        <v>6.8496914285714299</v>
      </c>
      <c r="CC149">
        <v>236.98257142857139</v>
      </c>
      <c r="CD149">
        <v>25.531092857142848</v>
      </c>
      <c r="CE149">
        <v>2.4770664285714288</v>
      </c>
      <c r="CF149">
        <v>1.9530778571428571</v>
      </c>
      <c r="CG149">
        <v>20.876582142857139</v>
      </c>
      <c r="CH149">
        <v>17.068974999999998</v>
      </c>
      <c r="CI149">
        <v>1999.977142857143</v>
      </c>
      <c r="CJ149">
        <v>0.97999703571428565</v>
      </c>
      <c r="CK149">
        <v>2.0003021428571431E-2</v>
      </c>
      <c r="CL149">
        <v>0</v>
      </c>
      <c r="CM149">
        <v>2.3162178571428571</v>
      </c>
      <c r="CN149">
        <v>0</v>
      </c>
      <c r="CO149">
        <v>6447.3799999999992</v>
      </c>
      <c r="CP149">
        <v>16749.25357142857</v>
      </c>
      <c r="CQ149">
        <v>41.375</v>
      </c>
      <c r="CR149">
        <v>42.327750000000002</v>
      </c>
      <c r="CS149">
        <v>41.368250000000003</v>
      </c>
      <c r="CT149">
        <v>41.457249999999988</v>
      </c>
      <c r="CU149">
        <v>40.943749999999987</v>
      </c>
      <c r="CV149">
        <v>1959.975357142858</v>
      </c>
      <c r="CW149">
        <v>40.002142857142857</v>
      </c>
      <c r="CX149">
        <v>0</v>
      </c>
      <c r="CY149">
        <v>1656173133.2</v>
      </c>
      <c r="CZ149">
        <v>0</v>
      </c>
      <c r="DA149">
        <v>1656169376.0999999</v>
      </c>
      <c r="DB149" t="s">
        <v>361</v>
      </c>
      <c r="DC149">
        <v>1656169373.5999999</v>
      </c>
      <c r="DD149">
        <v>1656169376.0999999</v>
      </c>
      <c r="DE149">
        <v>1</v>
      </c>
      <c r="DF149">
        <v>0.13200000000000001</v>
      </c>
      <c r="DG149">
        <v>7.5999999999999998E-2</v>
      </c>
      <c r="DH149">
        <v>-3.2810000000000001</v>
      </c>
      <c r="DI149">
        <v>-0.13800000000000001</v>
      </c>
      <c r="DJ149">
        <v>420</v>
      </c>
      <c r="DK149">
        <v>17</v>
      </c>
      <c r="DL149">
        <v>0.11</v>
      </c>
      <c r="DM149">
        <v>0.05</v>
      </c>
      <c r="DN149">
        <v>5.6318479999999997</v>
      </c>
      <c r="DO149">
        <v>12.57281538461538</v>
      </c>
      <c r="DP149">
        <v>1.2099159571519831</v>
      </c>
      <c r="DQ149">
        <v>0</v>
      </c>
      <c r="DR149">
        <v>6.8477447499999986</v>
      </c>
      <c r="DS149">
        <v>6.1272382739220983E-2</v>
      </c>
      <c r="DT149">
        <v>1.193894195217899E-2</v>
      </c>
      <c r="DU149">
        <v>1</v>
      </c>
      <c r="DV149">
        <v>1</v>
      </c>
      <c r="DW149">
        <v>2</v>
      </c>
      <c r="DX149" t="s">
        <v>354</v>
      </c>
      <c r="DY149">
        <v>2.9771000000000001</v>
      </c>
      <c r="DZ149">
        <v>2.7248199999999998</v>
      </c>
      <c r="EA149">
        <v>4.7077399999999998E-2</v>
      </c>
      <c r="EB149">
        <v>4.4715900000000003E-2</v>
      </c>
      <c r="EC149">
        <v>0.111441</v>
      </c>
      <c r="ED149">
        <v>9.3071399999999999E-2</v>
      </c>
      <c r="EE149">
        <v>30016.400000000001</v>
      </c>
      <c r="EF149">
        <v>30205.4</v>
      </c>
      <c r="EG149">
        <v>29300.2</v>
      </c>
      <c r="EH149">
        <v>29258.2</v>
      </c>
      <c r="EI149">
        <v>34499.5</v>
      </c>
      <c r="EJ149">
        <v>35255.300000000003</v>
      </c>
      <c r="EK149">
        <v>41279.1</v>
      </c>
      <c r="EL149">
        <v>41671</v>
      </c>
      <c r="EM149">
        <v>1.8586499999999999</v>
      </c>
      <c r="EN149">
        <v>2.1835300000000002</v>
      </c>
      <c r="EO149">
        <v>4.6726299999999998E-2</v>
      </c>
      <c r="EP149">
        <v>0</v>
      </c>
      <c r="EQ149">
        <v>32.005800000000001</v>
      </c>
      <c r="ER149">
        <v>999.9</v>
      </c>
      <c r="ES149">
        <v>43.7</v>
      </c>
      <c r="ET149">
        <v>34</v>
      </c>
      <c r="EU149">
        <v>30.523599999999998</v>
      </c>
      <c r="EV149">
        <v>61.828699999999998</v>
      </c>
      <c r="EW149">
        <v>25.3766</v>
      </c>
      <c r="EX149">
        <v>2</v>
      </c>
      <c r="EY149">
        <v>0.23422000000000001</v>
      </c>
      <c r="EZ149">
        <v>0</v>
      </c>
      <c r="FA149">
        <v>20.391999999999999</v>
      </c>
      <c r="FB149">
        <v>5.2141500000000001</v>
      </c>
      <c r="FC149">
        <v>12.0099</v>
      </c>
      <c r="FD149">
        <v>4.9875499999999997</v>
      </c>
      <c r="FE149">
        <v>3.2884500000000001</v>
      </c>
      <c r="FF149">
        <v>4715.3999999999996</v>
      </c>
      <c r="FG149">
        <v>9999</v>
      </c>
      <c r="FH149">
        <v>9999</v>
      </c>
      <c r="FI149">
        <v>82</v>
      </c>
      <c r="FJ149">
        <v>1.86737</v>
      </c>
      <c r="FK149">
        <v>1.8663799999999999</v>
      </c>
      <c r="FL149">
        <v>1.8658600000000001</v>
      </c>
      <c r="FM149">
        <v>1.86582</v>
      </c>
      <c r="FN149">
        <v>1.86758</v>
      </c>
      <c r="FO149">
        <v>1.87012</v>
      </c>
      <c r="FP149">
        <v>1.8687400000000001</v>
      </c>
      <c r="FQ149">
        <v>1.87016</v>
      </c>
      <c r="FR149">
        <v>0</v>
      </c>
      <c r="FS149">
        <v>0</v>
      </c>
      <c r="FT149">
        <v>0</v>
      </c>
      <c r="FU149">
        <v>0</v>
      </c>
      <c r="FV149" t="s">
        <v>355</v>
      </c>
      <c r="FW149" t="s">
        <v>356</v>
      </c>
      <c r="FX149" t="s">
        <v>357</v>
      </c>
      <c r="FY149" t="s">
        <v>357</v>
      </c>
      <c r="FZ149" t="s">
        <v>357</v>
      </c>
      <c r="GA149" t="s">
        <v>357</v>
      </c>
      <c r="GB149">
        <v>0</v>
      </c>
      <c r="GC149">
        <v>100</v>
      </c>
      <c r="GD149">
        <v>100</v>
      </c>
      <c r="GE149">
        <v>-2.5110000000000001</v>
      </c>
      <c r="GF149">
        <v>0.108</v>
      </c>
      <c r="GG149">
        <v>-1.624389483395291</v>
      </c>
      <c r="GH149">
        <v>-4.1018793927769777E-3</v>
      </c>
      <c r="GI149">
        <v>4.953481889674257E-7</v>
      </c>
      <c r="GJ149">
        <v>-1.2383106132613841E-10</v>
      </c>
      <c r="GK149">
        <v>-0.15180510937277439</v>
      </c>
      <c r="GL149">
        <v>-1.6538770927233871E-2</v>
      </c>
      <c r="GM149">
        <v>1.291337703146669E-3</v>
      </c>
      <c r="GN149">
        <v>-1.6425570027322581E-5</v>
      </c>
      <c r="GO149">
        <v>20</v>
      </c>
      <c r="GP149">
        <v>2316</v>
      </c>
      <c r="GQ149">
        <v>1</v>
      </c>
      <c r="GR149">
        <v>39</v>
      </c>
      <c r="GS149">
        <v>62.6</v>
      </c>
      <c r="GT149">
        <v>62.6</v>
      </c>
      <c r="GU149">
        <v>0.74462899999999999</v>
      </c>
      <c r="GV149">
        <v>2.2326700000000002</v>
      </c>
      <c r="GW149">
        <v>1.94702</v>
      </c>
      <c r="GX149">
        <v>2.7600099999999999</v>
      </c>
      <c r="GY149">
        <v>2.19482</v>
      </c>
      <c r="GZ149">
        <v>2.3596200000000001</v>
      </c>
      <c r="HA149">
        <v>37.795299999999997</v>
      </c>
      <c r="HB149">
        <v>15.2791</v>
      </c>
      <c r="HC149">
        <v>18</v>
      </c>
      <c r="HD149">
        <v>449.36</v>
      </c>
      <c r="HE149">
        <v>697.73400000000004</v>
      </c>
      <c r="HF149">
        <v>31.426400000000001</v>
      </c>
      <c r="HG149">
        <v>30.511099999999999</v>
      </c>
      <c r="HH149">
        <v>30.000599999999999</v>
      </c>
      <c r="HI149">
        <v>30.171600000000002</v>
      </c>
      <c r="HJ149">
        <v>30.011399999999998</v>
      </c>
      <c r="HK149">
        <v>14.9155</v>
      </c>
      <c r="HL149">
        <v>17.765899999999998</v>
      </c>
      <c r="HM149">
        <v>67.515799999999999</v>
      </c>
      <c r="HN149">
        <v>-999.9</v>
      </c>
      <c r="HO149">
        <v>179.09399999999999</v>
      </c>
      <c r="HP149">
        <v>25.614000000000001</v>
      </c>
      <c r="HQ149">
        <v>100.208</v>
      </c>
      <c r="HR149">
        <v>100.102</v>
      </c>
    </row>
    <row r="150" spans="1:226" x14ac:dyDescent="0.2">
      <c r="A150">
        <v>157</v>
      </c>
      <c r="B150">
        <v>1656173137.5999999</v>
      </c>
      <c r="C150">
        <v>4125</v>
      </c>
      <c r="D150" t="s">
        <v>627</v>
      </c>
      <c r="E150" t="s">
        <v>628</v>
      </c>
      <c r="F150">
        <v>5</v>
      </c>
      <c r="G150" t="s">
        <v>598</v>
      </c>
      <c r="H150" t="s">
        <v>352</v>
      </c>
      <c r="I150">
        <v>1656173130.0999999</v>
      </c>
      <c r="J150">
        <f t="shared" si="68"/>
        <v>5.9393181696008939E-3</v>
      </c>
      <c r="K150">
        <f t="shared" si="69"/>
        <v>5.9393181696008943</v>
      </c>
      <c r="L150">
        <f t="shared" si="70"/>
        <v>8.834156107723361</v>
      </c>
      <c r="M150">
        <f t="shared" si="71"/>
        <v>226.86196296296299</v>
      </c>
      <c r="N150">
        <f t="shared" si="72"/>
        <v>135.73047646538706</v>
      </c>
      <c r="O150">
        <f t="shared" si="73"/>
        <v>10.39661300540233</v>
      </c>
      <c r="P150">
        <f t="shared" si="74"/>
        <v>17.377055588346906</v>
      </c>
      <c r="Q150">
        <f t="shared" si="75"/>
        <v>0.17998687554768519</v>
      </c>
      <c r="R150">
        <f t="shared" si="76"/>
        <v>2.4845968362505202</v>
      </c>
      <c r="S150">
        <f t="shared" si="77"/>
        <v>0.17304441788109584</v>
      </c>
      <c r="T150">
        <f t="shared" si="78"/>
        <v>0.10875420143415901</v>
      </c>
      <c r="U150">
        <f t="shared" si="79"/>
        <v>321.51321501547585</v>
      </c>
      <c r="V150">
        <f t="shared" si="80"/>
        <v>33.16598119015633</v>
      </c>
      <c r="W150">
        <f t="shared" si="81"/>
        <v>32.755870370370367</v>
      </c>
      <c r="X150">
        <f t="shared" si="82"/>
        <v>4.9832184534392905</v>
      </c>
      <c r="Y150">
        <f t="shared" si="83"/>
        <v>49.805964221734136</v>
      </c>
      <c r="Z150">
        <f t="shared" si="84"/>
        <v>2.4823187794510657</v>
      </c>
      <c r="AA150">
        <f t="shared" si="85"/>
        <v>4.9839789636435565</v>
      </c>
      <c r="AB150">
        <f t="shared" si="86"/>
        <v>2.5008996739882248</v>
      </c>
      <c r="AC150">
        <f t="shared" si="87"/>
        <v>-261.92393127939943</v>
      </c>
      <c r="AD150">
        <f t="shared" si="88"/>
        <v>0.36315220723520947</v>
      </c>
      <c r="AE150">
        <f t="shared" si="89"/>
        <v>3.3394439338878701E-2</v>
      </c>
      <c r="AF150">
        <f t="shared" si="90"/>
        <v>59.985830382650541</v>
      </c>
      <c r="AG150">
        <f t="shared" si="91"/>
        <v>-7.3995359386926554</v>
      </c>
      <c r="AH150">
        <f t="shared" si="92"/>
        <v>5.9106947470351763</v>
      </c>
      <c r="AI150">
        <f t="shared" si="93"/>
        <v>8.834156107723361</v>
      </c>
      <c r="AJ150">
        <v>210.35705014697589</v>
      </c>
      <c r="AK150">
        <v>212.20806666666661</v>
      </c>
      <c r="AL150">
        <v>-3.1830124783652329</v>
      </c>
      <c r="AM150">
        <v>66.483080595833229</v>
      </c>
      <c r="AN150">
        <f t="shared" si="94"/>
        <v>5.9393181696008943</v>
      </c>
      <c r="AO150">
        <v>25.544915772429089</v>
      </c>
      <c r="AP150">
        <v>32.435093333333327</v>
      </c>
      <c r="AQ150">
        <v>1.2366194457778281E-3</v>
      </c>
      <c r="AR150">
        <v>78.218489891575601</v>
      </c>
      <c r="AS150">
        <v>17</v>
      </c>
      <c r="AT150">
        <v>3</v>
      </c>
      <c r="AU150">
        <f t="shared" si="95"/>
        <v>1</v>
      </c>
      <c r="AV150">
        <f t="shared" si="96"/>
        <v>0</v>
      </c>
      <c r="AW150">
        <f t="shared" si="97"/>
        <v>39695.946159499334</v>
      </c>
      <c r="AX150">
        <f t="shared" si="98"/>
        <v>1999.98</v>
      </c>
      <c r="AY150">
        <f t="shared" si="99"/>
        <v>1681.1834108888474</v>
      </c>
      <c r="AZ150">
        <f t="shared" si="100"/>
        <v>0.84060011144553815</v>
      </c>
      <c r="BA150">
        <f t="shared" si="101"/>
        <v>0.16075821508988883</v>
      </c>
      <c r="BB150">
        <v>6</v>
      </c>
      <c r="BC150">
        <v>0.5</v>
      </c>
      <c r="BD150" t="s">
        <v>353</v>
      </c>
      <c r="BE150">
        <v>2</v>
      </c>
      <c r="BF150" t="b">
        <v>1</v>
      </c>
      <c r="BG150">
        <v>1656173130.0999999</v>
      </c>
      <c r="BH150">
        <v>226.86196296296299</v>
      </c>
      <c r="BI150">
        <v>219.59162962962961</v>
      </c>
      <c r="BJ150">
        <v>32.407314814814811</v>
      </c>
      <c r="BK150">
        <v>25.544355555555551</v>
      </c>
      <c r="BL150">
        <v>229.40270370370371</v>
      </c>
      <c r="BM150">
        <v>32.299600000000012</v>
      </c>
      <c r="BN150">
        <v>500.00107407407398</v>
      </c>
      <c r="BO150">
        <v>76.497503703703714</v>
      </c>
      <c r="BP150">
        <v>9.998034074074072E-2</v>
      </c>
      <c r="BQ150">
        <v>32.758581481481478</v>
      </c>
      <c r="BR150">
        <v>32.755870370370367</v>
      </c>
      <c r="BS150">
        <v>999.90000000000009</v>
      </c>
      <c r="BT150">
        <v>0</v>
      </c>
      <c r="BU150">
        <v>0</v>
      </c>
      <c r="BV150">
        <v>10002.11481481481</v>
      </c>
      <c r="BW150">
        <v>0</v>
      </c>
      <c r="BX150">
        <v>1690.4355555555551</v>
      </c>
      <c r="BY150">
        <v>7.270247037037036</v>
      </c>
      <c r="BZ150">
        <v>234.45988888888891</v>
      </c>
      <c r="CA150">
        <v>225.34814814814811</v>
      </c>
      <c r="CB150">
        <v>6.8629625925925932</v>
      </c>
      <c r="CC150">
        <v>219.59162962962961</v>
      </c>
      <c r="CD150">
        <v>25.544355555555551</v>
      </c>
      <c r="CE150">
        <v>2.4790781481481479</v>
      </c>
      <c r="CF150">
        <v>1.954079629629629</v>
      </c>
      <c r="CG150">
        <v>20.8897962962963</v>
      </c>
      <c r="CH150">
        <v>17.077070370370372</v>
      </c>
      <c r="CI150">
        <v>1999.98</v>
      </c>
      <c r="CJ150">
        <v>0.97999588888888878</v>
      </c>
      <c r="CK150">
        <v>2.0004174074074069E-2</v>
      </c>
      <c r="CL150">
        <v>0</v>
      </c>
      <c r="CM150">
        <v>2.2808592592592589</v>
      </c>
      <c r="CN150">
        <v>0</v>
      </c>
      <c r="CO150">
        <v>6433.9285185185199</v>
      </c>
      <c r="CP150">
        <v>16749.27037037037</v>
      </c>
      <c r="CQ150">
        <v>41.375</v>
      </c>
      <c r="CR150">
        <v>42.346999999999987</v>
      </c>
      <c r="CS150">
        <v>41.37266666666666</v>
      </c>
      <c r="CT150">
        <v>41.465000000000003</v>
      </c>
      <c r="CU150">
        <v>40.944000000000003</v>
      </c>
      <c r="CV150">
        <v>1959.9733333333329</v>
      </c>
      <c r="CW150">
        <v>40.00703703703703</v>
      </c>
      <c r="CX150">
        <v>0</v>
      </c>
      <c r="CY150">
        <v>1656173138</v>
      </c>
      <c r="CZ150">
        <v>0</v>
      </c>
      <c r="DA150">
        <v>1656169376.0999999</v>
      </c>
      <c r="DB150" t="s">
        <v>361</v>
      </c>
      <c r="DC150">
        <v>1656169373.5999999</v>
      </c>
      <c r="DD150">
        <v>1656169376.0999999</v>
      </c>
      <c r="DE150">
        <v>1</v>
      </c>
      <c r="DF150">
        <v>0.13200000000000001</v>
      </c>
      <c r="DG150">
        <v>7.5999999999999998E-2</v>
      </c>
      <c r="DH150">
        <v>-3.2810000000000001</v>
      </c>
      <c r="DI150">
        <v>-0.13800000000000001</v>
      </c>
      <c r="DJ150">
        <v>420</v>
      </c>
      <c r="DK150">
        <v>17</v>
      </c>
      <c r="DL150">
        <v>0.11</v>
      </c>
      <c r="DM150">
        <v>0.05</v>
      </c>
      <c r="DN150">
        <v>6.4834267500000013</v>
      </c>
      <c r="DO150">
        <v>12.565470956848021</v>
      </c>
      <c r="DP150">
        <v>1.209193628114182</v>
      </c>
      <c r="DQ150">
        <v>0</v>
      </c>
      <c r="DR150">
        <v>6.8560080000000001</v>
      </c>
      <c r="DS150">
        <v>0.15637328330205519</v>
      </c>
      <c r="DT150">
        <v>1.879571842202369E-2</v>
      </c>
      <c r="DU150">
        <v>0</v>
      </c>
      <c r="DV150">
        <v>0</v>
      </c>
      <c r="DW150">
        <v>2</v>
      </c>
      <c r="DX150" t="s">
        <v>358</v>
      </c>
      <c r="DY150">
        <v>2.9770300000000001</v>
      </c>
      <c r="DZ150">
        <v>2.72472</v>
      </c>
      <c r="EA150">
        <v>4.4161199999999998E-2</v>
      </c>
      <c r="EB150">
        <v>4.1592400000000002E-2</v>
      </c>
      <c r="EC150">
        <v>0.111467</v>
      </c>
      <c r="ED150">
        <v>9.3043399999999998E-2</v>
      </c>
      <c r="EE150">
        <v>30107.8</v>
      </c>
      <c r="EF150">
        <v>30303.9</v>
      </c>
      <c r="EG150">
        <v>29299.8</v>
      </c>
      <c r="EH150">
        <v>29257.9</v>
      </c>
      <c r="EI150">
        <v>34497.9</v>
      </c>
      <c r="EJ150">
        <v>35256</v>
      </c>
      <c r="EK150">
        <v>41278.5</v>
      </c>
      <c r="EL150">
        <v>41670.5</v>
      </c>
      <c r="EM150">
        <v>1.8582799999999999</v>
      </c>
      <c r="EN150">
        <v>2.1834799999999999</v>
      </c>
      <c r="EO150">
        <v>4.6834300000000002E-2</v>
      </c>
      <c r="EP150">
        <v>0</v>
      </c>
      <c r="EQ150">
        <v>32.011200000000002</v>
      </c>
      <c r="ER150">
        <v>999.9</v>
      </c>
      <c r="ES150">
        <v>43.6</v>
      </c>
      <c r="ET150">
        <v>34</v>
      </c>
      <c r="EU150">
        <v>30.4512</v>
      </c>
      <c r="EV150">
        <v>61.658700000000003</v>
      </c>
      <c r="EW150">
        <v>25.488800000000001</v>
      </c>
      <c r="EX150">
        <v>2</v>
      </c>
      <c r="EY150">
        <v>0.23476900000000001</v>
      </c>
      <c r="EZ150">
        <v>0</v>
      </c>
      <c r="FA150">
        <v>20.391999999999999</v>
      </c>
      <c r="FB150">
        <v>5.2140000000000004</v>
      </c>
      <c r="FC150">
        <v>12.0099</v>
      </c>
      <c r="FD150">
        <v>4.9876500000000004</v>
      </c>
      <c r="FE150">
        <v>3.2884799999999998</v>
      </c>
      <c r="FF150">
        <v>4715.3999999999996</v>
      </c>
      <c r="FG150">
        <v>9999</v>
      </c>
      <c r="FH150">
        <v>9999</v>
      </c>
      <c r="FI150">
        <v>82</v>
      </c>
      <c r="FJ150">
        <v>1.86737</v>
      </c>
      <c r="FK150">
        <v>1.8663799999999999</v>
      </c>
      <c r="FL150">
        <v>1.86585</v>
      </c>
      <c r="FM150">
        <v>1.86582</v>
      </c>
      <c r="FN150">
        <v>1.8675999999999999</v>
      </c>
      <c r="FO150">
        <v>1.87012</v>
      </c>
      <c r="FP150">
        <v>1.8687400000000001</v>
      </c>
      <c r="FQ150">
        <v>1.87015</v>
      </c>
      <c r="FR150">
        <v>0</v>
      </c>
      <c r="FS150">
        <v>0</v>
      </c>
      <c r="FT150">
        <v>0</v>
      </c>
      <c r="FU150">
        <v>0</v>
      </c>
      <c r="FV150" t="s">
        <v>355</v>
      </c>
      <c r="FW150" t="s">
        <v>356</v>
      </c>
      <c r="FX150" t="s">
        <v>357</v>
      </c>
      <c r="FY150" t="s">
        <v>357</v>
      </c>
      <c r="FZ150" t="s">
        <v>357</v>
      </c>
      <c r="GA150" t="s">
        <v>357</v>
      </c>
      <c r="GB150">
        <v>0</v>
      </c>
      <c r="GC150">
        <v>100</v>
      </c>
      <c r="GD150">
        <v>100</v>
      </c>
      <c r="GE150">
        <v>-2.4500000000000002</v>
      </c>
      <c r="GF150">
        <v>0.1081</v>
      </c>
      <c r="GG150">
        <v>-1.624389483395291</v>
      </c>
      <c r="GH150">
        <v>-4.1018793927769777E-3</v>
      </c>
      <c r="GI150">
        <v>4.953481889674257E-7</v>
      </c>
      <c r="GJ150">
        <v>-1.2383106132613841E-10</v>
      </c>
      <c r="GK150">
        <v>-0.15180510937277439</v>
      </c>
      <c r="GL150">
        <v>-1.6538770927233871E-2</v>
      </c>
      <c r="GM150">
        <v>1.291337703146669E-3</v>
      </c>
      <c r="GN150">
        <v>-1.6425570027322581E-5</v>
      </c>
      <c r="GO150">
        <v>20</v>
      </c>
      <c r="GP150">
        <v>2316</v>
      </c>
      <c r="GQ150">
        <v>1</v>
      </c>
      <c r="GR150">
        <v>39</v>
      </c>
      <c r="GS150">
        <v>62.7</v>
      </c>
      <c r="GT150">
        <v>62.7</v>
      </c>
      <c r="GU150">
        <v>0.695801</v>
      </c>
      <c r="GV150">
        <v>2.2448700000000001</v>
      </c>
      <c r="GW150">
        <v>1.94702</v>
      </c>
      <c r="GX150">
        <v>2.7612299999999999</v>
      </c>
      <c r="GY150">
        <v>2.19482</v>
      </c>
      <c r="GZ150">
        <v>2.323</v>
      </c>
      <c r="HA150">
        <v>37.819499999999998</v>
      </c>
      <c r="HB150">
        <v>15.270300000000001</v>
      </c>
      <c r="HC150">
        <v>18</v>
      </c>
      <c r="HD150">
        <v>449.20699999999999</v>
      </c>
      <c r="HE150">
        <v>697.79899999999998</v>
      </c>
      <c r="HF150">
        <v>31.438600000000001</v>
      </c>
      <c r="HG150">
        <v>30.5213</v>
      </c>
      <c r="HH150">
        <v>30.000599999999999</v>
      </c>
      <c r="HI150">
        <v>30.1816</v>
      </c>
      <c r="HJ150">
        <v>30.020600000000002</v>
      </c>
      <c r="HK150">
        <v>13.926</v>
      </c>
      <c r="HL150">
        <v>17.480899999999998</v>
      </c>
      <c r="HM150">
        <v>67.515799999999999</v>
      </c>
      <c r="HN150">
        <v>-999.9</v>
      </c>
      <c r="HO150">
        <v>165.73500000000001</v>
      </c>
      <c r="HP150">
        <v>25.613800000000001</v>
      </c>
      <c r="HQ150">
        <v>100.206</v>
      </c>
      <c r="HR150">
        <v>100.101</v>
      </c>
    </row>
    <row r="151" spans="1:226" x14ac:dyDescent="0.2">
      <c r="A151">
        <v>158</v>
      </c>
      <c r="B151">
        <v>1656173142.5999999</v>
      </c>
      <c r="C151">
        <v>4130</v>
      </c>
      <c r="D151" t="s">
        <v>629</v>
      </c>
      <c r="E151" t="s">
        <v>630</v>
      </c>
      <c r="F151">
        <v>5</v>
      </c>
      <c r="G151" t="s">
        <v>598</v>
      </c>
      <c r="H151" t="s">
        <v>352</v>
      </c>
      <c r="I151">
        <v>1656173134.814285</v>
      </c>
      <c r="J151">
        <f t="shared" si="68"/>
        <v>5.9527220769624647E-3</v>
      </c>
      <c r="K151">
        <f t="shared" si="69"/>
        <v>5.9527220769624645</v>
      </c>
      <c r="L151">
        <f t="shared" si="70"/>
        <v>8.0833368614112135</v>
      </c>
      <c r="M151">
        <f t="shared" si="71"/>
        <v>212.34171428571429</v>
      </c>
      <c r="N151">
        <f t="shared" si="72"/>
        <v>128.81926981257524</v>
      </c>
      <c r="O151">
        <f t="shared" si="73"/>
        <v>9.8672007252083134</v>
      </c>
      <c r="P151">
        <f t="shared" si="74"/>
        <v>16.264789578767221</v>
      </c>
      <c r="Q151">
        <f t="shared" si="75"/>
        <v>0.18030298097613912</v>
      </c>
      <c r="R151">
        <f t="shared" si="76"/>
        <v>2.4838977683051526</v>
      </c>
      <c r="S151">
        <f t="shared" si="77"/>
        <v>0.17333474470742591</v>
      </c>
      <c r="T151">
        <f t="shared" si="78"/>
        <v>0.10893784514721008</v>
      </c>
      <c r="U151">
        <f t="shared" si="79"/>
        <v>321.51381005951362</v>
      </c>
      <c r="V151">
        <f t="shared" si="80"/>
        <v>33.176333086120756</v>
      </c>
      <c r="W151">
        <f t="shared" si="81"/>
        <v>32.765721428571432</v>
      </c>
      <c r="X151">
        <f t="shared" si="82"/>
        <v>4.9859823167287001</v>
      </c>
      <c r="Y151">
        <f t="shared" si="83"/>
        <v>49.793947362395471</v>
      </c>
      <c r="Z151">
        <f t="shared" si="84"/>
        <v>2.4837167130420315</v>
      </c>
      <c r="AA151">
        <f t="shared" si="85"/>
        <v>4.9879891926739299</v>
      </c>
      <c r="AB151">
        <f t="shared" si="86"/>
        <v>2.5022656036866686</v>
      </c>
      <c r="AC151">
        <f t="shared" si="87"/>
        <v>-262.5150435940447</v>
      </c>
      <c r="AD151">
        <f t="shared" si="88"/>
        <v>0.95747005986623546</v>
      </c>
      <c r="AE151">
        <f t="shared" si="89"/>
        <v>8.8081421498116652E-2</v>
      </c>
      <c r="AF151">
        <f t="shared" si="90"/>
        <v>60.044317946833246</v>
      </c>
      <c r="AG151">
        <f t="shared" si="91"/>
        <v>-8.1439634012102449</v>
      </c>
      <c r="AH151">
        <f t="shared" si="92"/>
        <v>5.9221226923154742</v>
      </c>
      <c r="AI151">
        <f t="shared" si="93"/>
        <v>8.0833368614112135</v>
      </c>
      <c r="AJ151">
        <v>193.44914568347639</v>
      </c>
      <c r="AK151">
        <v>196.25855757575749</v>
      </c>
      <c r="AL151">
        <v>-3.191644416123613</v>
      </c>
      <c r="AM151">
        <v>66.483080595833229</v>
      </c>
      <c r="AN151">
        <f t="shared" si="94"/>
        <v>5.9527220769624645</v>
      </c>
      <c r="AO151">
        <v>25.532399003131179</v>
      </c>
      <c r="AP151">
        <v>32.444801818181809</v>
      </c>
      <c r="AQ151">
        <v>-2.081093534159129E-4</v>
      </c>
      <c r="AR151">
        <v>78.218489891575601</v>
      </c>
      <c r="AS151">
        <v>16</v>
      </c>
      <c r="AT151">
        <v>3</v>
      </c>
      <c r="AU151">
        <f t="shared" si="95"/>
        <v>1</v>
      </c>
      <c r="AV151">
        <f t="shared" si="96"/>
        <v>0</v>
      </c>
      <c r="AW151">
        <f t="shared" si="97"/>
        <v>39676.991718472236</v>
      </c>
      <c r="AX151">
        <f t="shared" si="98"/>
        <v>1999.982142857142</v>
      </c>
      <c r="AY151">
        <f t="shared" si="99"/>
        <v>1681.1853419997476</v>
      </c>
      <c r="AZ151">
        <f t="shared" si="100"/>
        <v>0.84060017635859163</v>
      </c>
      <c r="BA151">
        <f t="shared" si="101"/>
        <v>0.16075834037208164</v>
      </c>
      <c r="BB151">
        <v>6</v>
      </c>
      <c r="BC151">
        <v>0.5</v>
      </c>
      <c r="BD151" t="s">
        <v>353</v>
      </c>
      <c r="BE151">
        <v>2</v>
      </c>
      <c r="BF151" t="b">
        <v>1</v>
      </c>
      <c r="BG151">
        <v>1656173134.814285</v>
      </c>
      <c r="BH151">
        <v>212.34171428571429</v>
      </c>
      <c r="BI151">
        <v>204.07807142857141</v>
      </c>
      <c r="BJ151">
        <v>32.425667857142862</v>
      </c>
      <c r="BK151">
        <v>25.549635714285721</v>
      </c>
      <c r="BL151">
        <v>214.82560714285711</v>
      </c>
      <c r="BM151">
        <v>32.317660714285722</v>
      </c>
      <c r="BN151">
        <v>500.00585714285711</v>
      </c>
      <c r="BO151">
        <v>76.497210714285728</v>
      </c>
      <c r="BP151">
        <v>0.1000308285714286</v>
      </c>
      <c r="BQ151">
        <v>32.772871428571428</v>
      </c>
      <c r="BR151">
        <v>32.765721428571432</v>
      </c>
      <c r="BS151">
        <v>999.9000000000002</v>
      </c>
      <c r="BT151">
        <v>0</v>
      </c>
      <c r="BU151">
        <v>0</v>
      </c>
      <c r="BV151">
        <v>9997.6625000000004</v>
      </c>
      <c r="BW151">
        <v>0</v>
      </c>
      <c r="BX151">
        <v>1691.04</v>
      </c>
      <c r="BY151">
        <v>8.2636228571428578</v>
      </c>
      <c r="BZ151">
        <v>219.45760714285711</v>
      </c>
      <c r="CA151">
        <v>209.42882142857141</v>
      </c>
      <c r="CB151">
        <v>6.8760267857142852</v>
      </c>
      <c r="CC151">
        <v>204.07807142857141</v>
      </c>
      <c r="CD151">
        <v>25.549635714285721</v>
      </c>
      <c r="CE151">
        <v>2.4804724999999999</v>
      </c>
      <c r="CF151">
        <v>1.954476785714286</v>
      </c>
      <c r="CG151">
        <v>20.898939285714281</v>
      </c>
      <c r="CH151">
        <v>17.080278571428568</v>
      </c>
      <c r="CI151">
        <v>1999.982142857142</v>
      </c>
      <c r="CJ151">
        <v>0.97999457142857138</v>
      </c>
      <c r="CK151">
        <v>2.000548571428571E-2</v>
      </c>
      <c r="CL151">
        <v>0</v>
      </c>
      <c r="CM151">
        <v>2.276007142857142</v>
      </c>
      <c r="CN151">
        <v>0</v>
      </c>
      <c r="CO151">
        <v>6422.9739285714286</v>
      </c>
      <c r="CP151">
        <v>16749.28928571428</v>
      </c>
      <c r="CQ151">
        <v>41.375</v>
      </c>
      <c r="CR151">
        <v>42.363750000000003</v>
      </c>
      <c r="CS151">
        <v>41.365999999999993</v>
      </c>
      <c r="CT151">
        <v>41.470750000000002</v>
      </c>
      <c r="CU151">
        <v>40.943749999999987</v>
      </c>
      <c r="CV151">
        <v>1959.9721428571429</v>
      </c>
      <c r="CW151">
        <v>40.011428571428567</v>
      </c>
      <c r="CX151">
        <v>0</v>
      </c>
      <c r="CY151">
        <v>1656173143.4000001</v>
      </c>
      <c r="CZ151">
        <v>0</v>
      </c>
      <c r="DA151">
        <v>1656169376.0999999</v>
      </c>
      <c r="DB151" t="s">
        <v>361</v>
      </c>
      <c r="DC151">
        <v>1656169373.5999999</v>
      </c>
      <c r="DD151">
        <v>1656169376.0999999</v>
      </c>
      <c r="DE151">
        <v>1</v>
      </c>
      <c r="DF151">
        <v>0.13200000000000001</v>
      </c>
      <c r="DG151">
        <v>7.5999999999999998E-2</v>
      </c>
      <c r="DH151">
        <v>-3.2810000000000001</v>
      </c>
      <c r="DI151">
        <v>-0.13800000000000001</v>
      </c>
      <c r="DJ151">
        <v>420</v>
      </c>
      <c r="DK151">
        <v>17</v>
      </c>
      <c r="DL151">
        <v>0.11</v>
      </c>
      <c r="DM151">
        <v>0.05</v>
      </c>
      <c r="DN151">
        <v>7.5940912195121957</v>
      </c>
      <c r="DO151">
        <v>12.664472195121959</v>
      </c>
      <c r="DP151">
        <v>1.249228995922929</v>
      </c>
      <c r="DQ151">
        <v>0</v>
      </c>
      <c r="DR151">
        <v>6.8664051219512192</v>
      </c>
      <c r="DS151">
        <v>0.18702752613242041</v>
      </c>
      <c r="DT151">
        <v>2.3134546770002259E-2</v>
      </c>
      <c r="DU151">
        <v>0</v>
      </c>
      <c r="DV151">
        <v>0</v>
      </c>
      <c r="DW151">
        <v>2</v>
      </c>
      <c r="DX151" t="s">
        <v>358</v>
      </c>
      <c r="DY151">
        <v>2.9769899999999998</v>
      </c>
      <c r="DZ151">
        <v>2.7246000000000001</v>
      </c>
      <c r="EA151">
        <v>4.1164399999999997E-2</v>
      </c>
      <c r="EB151">
        <v>3.8387900000000003E-2</v>
      </c>
      <c r="EC151">
        <v>0.111494</v>
      </c>
      <c r="ED151">
        <v>9.3240799999999999E-2</v>
      </c>
      <c r="EE151">
        <v>30202.3</v>
      </c>
      <c r="EF151">
        <v>30404.9</v>
      </c>
      <c r="EG151">
        <v>29299.9</v>
      </c>
      <c r="EH151">
        <v>29257.7</v>
      </c>
      <c r="EI151">
        <v>34497.300000000003</v>
      </c>
      <c r="EJ151">
        <v>35248.1</v>
      </c>
      <c r="EK151">
        <v>41279</v>
      </c>
      <c r="EL151">
        <v>41670.400000000001</v>
      </c>
      <c r="EM151">
        <v>1.85833</v>
      </c>
      <c r="EN151">
        <v>2.1832500000000001</v>
      </c>
      <c r="EO151">
        <v>4.7363299999999997E-2</v>
      </c>
      <c r="EP151">
        <v>0</v>
      </c>
      <c r="EQ151">
        <v>32.017200000000003</v>
      </c>
      <c r="ER151">
        <v>999.9</v>
      </c>
      <c r="ES151">
        <v>43.6</v>
      </c>
      <c r="ET151">
        <v>34</v>
      </c>
      <c r="EU151">
        <v>30.4558</v>
      </c>
      <c r="EV151">
        <v>61.908700000000003</v>
      </c>
      <c r="EW151">
        <v>25.392600000000002</v>
      </c>
      <c r="EX151">
        <v>2</v>
      </c>
      <c r="EY151">
        <v>0.23516999999999999</v>
      </c>
      <c r="EZ151">
        <v>0</v>
      </c>
      <c r="FA151">
        <v>20.391999999999999</v>
      </c>
      <c r="FB151">
        <v>5.2140000000000004</v>
      </c>
      <c r="FC151">
        <v>12.0099</v>
      </c>
      <c r="FD151">
        <v>4.9874000000000001</v>
      </c>
      <c r="FE151">
        <v>3.2885</v>
      </c>
      <c r="FF151">
        <v>4715.7</v>
      </c>
      <c r="FG151">
        <v>9999</v>
      </c>
      <c r="FH151">
        <v>9999</v>
      </c>
      <c r="FI151">
        <v>82</v>
      </c>
      <c r="FJ151">
        <v>1.86737</v>
      </c>
      <c r="FK151">
        <v>1.86639</v>
      </c>
      <c r="FL151">
        <v>1.86585</v>
      </c>
      <c r="FM151">
        <v>1.86581</v>
      </c>
      <c r="FN151">
        <v>1.8676200000000001</v>
      </c>
      <c r="FO151">
        <v>1.87012</v>
      </c>
      <c r="FP151">
        <v>1.8687400000000001</v>
      </c>
      <c r="FQ151">
        <v>1.8701300000000001</v>
      </c>
      <c r="FR151">
        <v>0</v>
      </c>
      <c r="FS151">
        <v>0</v>
      </c>
      <c r="FT151">
        <v>0</v>
      </c>
      <c r="FU151">
        <v>0</v>
      </c>
      <c r="FV151" t="s">
        <v>355</v>
      </c>
      <c r="FW151" t="s">
        <v>356</v>
      </c>
      <c r="FX151" t="s">
        <v>357</v>
      </c>
      <c r="FY151" t="s">
        <v>357</v>
      </c>
      <c r="FZ151" t="s">
        <v>357</v>
      </c>
      <c r="GA151" t="s">
        <v>357</v>
      </c>
      <c r="GB151">
        <v>0</v>
      </c>
      <c r="GC151">
        <v>100</v>
      </c>
      <c r="GD151">
        <v>100</v>
      </c>
      <c r="GE151">
        <v>-2.39</v>
      </c>
      <c r="GF151">
        <v>0.1084</v>
      </c>
      <c r="GG151">
        <v>-1.624389483395291</v>
      </c>
      <c r="GH151">
        <v>-4.1018793927769777E-3</v>
      </c>
      <c r="GI151">
        <v>4.953481889674257E-7</v>
      </c>
      <c r="GJ151">
        <v>-1.2383106132613841E-10</v>
      </c>
      <c r="GK151">
        <v>-0.15180510937277439</v>
      </c>
      <c r="GL151">
        <v>-1.6538770927233871E-2</v>
      </c>
      <c r="GM151">
        <v>1.291337703146669E-3</v>
      </c>
      <c r="GN151">
        <v>-1.6425570027322581E-5</v>
      </c>
      <c r="GO151">
        <v>20</v>
      </c>
      <c r="GP151">
        <v>2316</v>
      </c>
      <c r="GQ151">
        <v>1</v>
      </c>
      <c r="GR151">
        <v>39</v>
      </c>
      <c r="GS151">
        <v>62.8</v>
      </c>
      <c r="GT151">
        <v>62.8</v>
      </c>
      <c r="GU151">
        <v>0.64941400000000005</v>
      </c>
      <c r="GV151">
        <v>2.2412100000000001</v>
      </c>
      <c r="GW151">
        <v>1.94702</v>
      </c>
      <c r="GX151">
        <v>2.7600099999999999</v>
      </c>
      <c r="GY151">
        <v>2.19482</v>
      </c>
      <c r="GZ151">
        <v>2.3547400000000001</v>
      </c>
      <c r="HA151">
        <v>37.819499999999998</v>
      </c>
      <c r="HB151">
        <v>15.2791</v>
      </c>
      <c r="HC151">
        <v>18</v>
      </c>
      <c r="HD151">
        <v>449.30099999999999</v>
      </c>
      <c r="HE151">
        <v>697.70600000000002</v>
      </c>
      <c r="HF151">
        <v>31.451899999999998</v>
      </c>
      <c r="HG151">
        <v>30.5305</v>
      </c>
      <c r="HH151">
        <v>30.000499999999999</v>
      </c>
      <c r="HI151">
        <v>30.1906</v>
      </c>
      <c r="HJ151">
        <v>30.029599999999999</v>
      </c>
      <c r="HK151">
        <v>13.000299999999999</v>
      </c>
      <c r="HL151">
        <v>17.480899999999998</v>
      </c>
      <c r="HM151">
        <v>67.515799999999999</v>
      </c>
      <c r="HN151">
        <v>-999.9</v>
      </c>
      <c r="HO151">
        <v>145.70099999999999</v>
      </c>
      <c r="HP151">
        <v>25.605399999999999</v>
      </c>
      <c r="HQ151">
        <v>100.20699999999999</v>
      </c>
      <c r="HR151">
        <v>100.1</v>
      </c>
    </row>
    <row r="152" spans="1:226" x14ac:dyDescent="0.2">
      <c r="A152">
        <v>159</v>
      </c>
      <c r="B152">
        <v>1656173147.5999999</v>
      </c>
      <c r="C152">
        <v>4135</v>
      </c>
      <c r="D152" t="s">
        <v>631</v>
      </c>
      <c r="E152" t="s">
        <v>632</v>
      </c>
      <c r="F152">
        <v>5</v>
      </c>
      <c r="G152" t="s">
        <v>598</v>
      </c>
      <c r="H152" t="s">
        <v>352</v>
      </c>
      <c r="I152">
        <v>1656173140.0999999</v>
      </c>
      <c r="J152">
        <f t="shared" si="68"/>
        <v>5.9565391935131728E-3</v>
      </c>
      <c r="K152">
        <f t="shared" si="69"/>
        <v>5.9565391935131728</v>
      </c>
      <c r="L152">
        <f t="shared" si="70"/>
        <v>7.2089787443483111</v>
      </c>
      <c r="M152">
        <f t="shared" si="71"/>
        <v>196.06685185185191</v>
      </c>
      <c r="N152">
        <f t="shared" si="72"/>
        <v>121.21642839079837</v>
      </c>
      <c r="O152">
        <f t="shared" si="73"/>
        <v>9.2847798964219841</v>
      </c>
      <c r="P152">
        <f t="shared" si="74"/>
        <v>15.018076250850934</v>
      </c>
      <c r="Q152">
        <f t="shared" si="75"/>
        <v>0.18030377995140021</v>
      </c>
      <c r="R152">
        <f t="shared" si="76"/>
        <v>2.4825692615798567</v>
      </c>
      <c r="S152">
        <f t="shared" si="77"/>
        <v>0.17333190932104806</v>
      </c>
      <c r="T152">
        <f t="shared" si="78"/>
        <v>0.10893637623435598</v>
      </c>
      <c r="U152">
        <f t="shared" si="79"/>
        <v>321.51506749073604</v>
      </c>
      <c r="V152">
        <f t="shared" si="80"/>
        <v>33.185127821965381</v>
      </c>
      <c r="W152">
        <f t="shared" si="81"/>
        <v>32.776848148148147</v>
      </c>
      <c r="X152">
        <f t="shared" si="82"/>
        <v>4.9891056902469177</v>
      </c>
      <c r="Y152">
        <f t="shared" si="83"/>
        <v>49.798245076694144</v>
      </c>
      <c r="Z152">
        <f t="shared" si="84"/>
        <v>2.4852935248146819</v>
      </c>
      <c r="AA152">
        <f t="shared" si="85"/>
        <v>4.9907251168933522</v>
      </c>
      <c r="AB152">
        <f t="shared" si="86"/>
        <v>2.5038121654322358</v>
      </c>
      <c r="AC152">
        <f t="shared" si="87"/>
        <v>-262.6833784339309</v>
      </c>
      <c r="AD152">
        <f t="shared" si="88"/>
        <v>0.77181224690892003</v>
      </c>
      <c r="AE152">
        <f t="shared" si="89"/>
        <v>7.1047301034404695E-2</v>
      </c>
      <c r="AF152">
        <f t="shared" si="90"/>
        <v>59.67454860474848</v>
      </c>
      <c r="AG152">
        <f t="shared" si="91"/>
        <v>-8.9936009893719699</v>
      </c>
      <c r="AH152">
        <f t="shared" si="92"/>
        <v>5.9175861321212091</v>
      </c>
      <c r="AI152">
        <f t="shared" si="93"/>
        <v>7.2089787443483111</v>
      </c>
      <c r="AJ152">
        <v>176.52662154381039</v>
      </c>
      <c r="AK152">
        <v>180.35047878787881</v>
      </c>
      <c r="AL152">
        <v>-3.1762355604335188</v>
      </c>
      <c r="AM152">
        <v>66.483080595833229</v>
      </c>
      <c r="AN152">
        <f t="shared" si="94"/>
        <v>5.9565391935131728</v>
      </c>
      <c r="AO152">
        <v>25.623325092357529</v>
      </c>
      <c r="AP152">
        <v>32.484985454545438</v>
      </c>
      <c r="AQ152">
        <v>1.148196032843654E-2</v>
      </c>
      <c r="AR152">
        <v>78.218489891575601</v>
      </c>
      <c r="AS152">
        <v>16</v>
      </c>
      <c r="AT152">
        <v>3</v>
      </c>
      <c r="AU152">
        <f t="shared" si="95"/>
        <v>1</v>
      </c>
      <c r="AV152">
        <f t="shared" si="96"/>
        <v>0</v>
      </c>
      <c r="AW152">
        <f t="shared" si="97"/>
        <v>39643.237906180606</v>
      </c>
      <c r="AX152">
        <f t="shared" si="98"/>
        <v>1999.99</v>
      </c>
      <c r="AY152">
        <f t="shared" si="99"/>
        <v>1681.1919437775834</v>
      </c>
      <c r="AZ152">
        <f t="shared" si="100"/>
        <v>0.84060017488966621</v>
      </c>
      <c r="BA152">
        <f t="shared" si="101"/>
        <v>0.16075833753705571</v>
      </c>
      <c r="BB152">
        <v>6</v>
      </c>
      <c r="BC152">
        <v>0.5</v>
      </c>
      <c r="BD152" t="s">
        <v>353</v>
      </c>
      <c r="BE152">
        <v>2</v>
      </c>
      <c r="BF152" t="b">
        <v>1</v>
      </c>
      <c r="BG152">
        <v>1656173140.0999999</v>
      </c>
      <c r="BH152">
        <v>196.06685185185191</v>
      </c>
      <c r="BI152">
        <v>186.66677777777781</v>
      </c>
      <c r="BJ152">
        <v>32.44647777777778</v>
      </c>
      <c r="BK152">
        <v>25.57574814814814</v>
      </c>
      <c r="BL152">
        <v>198.48681481481481</v>
      </c>
      <c r="BM152">
        <v>32.338162962962961</v>
      </c>
      <c r="BN152">
        <v>499.9976666666667</v>
      </c>
      <c r="BO152">
        <v>76.496722222222232</v>
      </c>
      <c r="BP152">
        <v>9.9990118518518523E-2</v>
      </c>
      <c r="BQ152">
        <v>32.782614814814821</v>
      </c>
      <c r="BR152">
        <v>32.776848148148147</v>
      </c>
      <c r="BS152">
        <v>999.90000000000009</v>
      </c>
      <c r="BT152">
        <v>0</v>
      </c>
      <c r="BU152">
        <v>0</v>
      </c>
      <c r="BV152">
        <v>9989.1948148148149</v>
      </c>
      <c r="BW152">
        <v>0</v>
      </c>
      <c r="BX152">
        <v>1691.501481481482</v>
      </c>
      <c r="BY152">
        <v>9.4001018518518524</v>
      </c>
      <c r="BZ152">
        <v>202.6417777777778</v>
      </c>
      <c r="CA152">
        <v>191.56570370370369</v>
      </c>
      <c r="CB152">
        <v>6.870726666666668</v>
      </c>
      <c r="CC152">
        <v>186.66677777777781</v>
      </c>
      <c r="CD152">
        <v>25.57574814814814</v>
      </c>
      <c r="CE152">
        <v>2.4820481481481478</v>
      </c>
      <c r="CF152">
        <v>1.956462222222223</v>
      </c>
      <c r="CG152">
        <v>20.90926666666666</v>
      </c>
      <c r="CH152">
        <v>17.096288888888889</v>
      </c>
      <c r="CI152">
        <v>1999.99</v>
      </c>
      <c r="CJ152">
        <v>0.97999455555555537</v>
      </c>
      <c r="CK152">
        <v>2.0005514814814811E-2</v>
      </c>
      <c r="CL152">
        <v>0</v>
      </c>
      <c r="CM152">
        <v>2.2733333333333339</v>
      </c>
      <c r="CN152">
        <v>0</v>
      </c>
      <c r="CO152">
        <v>6411.5325925925927</v>
      </c>
      <c r="CP152">
        <v>16749.359259259261</v>
      </c>
      <c r="CQ152">
        <v>41.375</v>
      </c>
      <c r="CR152">
        <v>42.367999999999988</v>
      </c>
      <c r="CS152">
        <v>41.363333333333323</v>
      </c>
      <c r="CT152">
        <v>41.478999999999999</v>
      </c>
      <c r="CU152">
        <v>40.936999999999991</v>
      </c>
      <c r="CV152">
        <v>1959.979629629629</v>
      </c>
      <c r="CW152">
        <v>40.011481481481489</v>
      </c>
      <c r="CX152">
        <v>0</v>
      </c>
      <c r="CY152">
        <v>1656173148.2</v>
      </c>
      <c r="CZ152">
        <v>0</v>
      </c>
      <c r="DA152">
        <v>1656169376.0999999</v>
      </c>
      <c r="DB152" t="s">
        <v>361</v>
      </c>
      <c r="DC152">
        <v>1656169373.5999999</v>
      </c>
      <c r="DD152">
        <v>1656169376.0999999</v>
      </c>
      <c r="DE152">
        <v>1</v>
      </c>
      <c r="DF152">
        <v>0.13200000000000001</v>
      </c>
      <c r="DG152">
        <v>7.5999999999999998E-2</v>
      </c>
      <c r="DH152">
        <v>-3.2810000000000001</v>
      </c>
      <c r="DI152">
        <v>-0.13800000000000001</v>
      </c>
      <c r="DJ152">
        <v>420</v>
      </c>
      <c r="DK152">
        <v>17</v>
      </c>
      <c r="DL152">
        <v>0.11</v>
      </c>
      <c r="DM152">
        <v>0.05</v>
      </c>
      <c r="DN152">
        <v>8.6435280487804889</v>
      </c>
      <c r="DO152">
        <v>12.8632394425087</v>
      </c>
      <c r="DP152">
        <v>1.268517952917593</v>
      </c>
      <c r="DQ152">
        <v>0</v>
      </c>
      <c r="DR152">
        <v>6.8679039024390232</v>
      </c>
      <c r="DS152">
        <v>-4.0945505226449561E-2</v>
      </c>
      <c r="DT152">
        <v>2.1438877482223739E-2</v>
      </c>
      <c r="DU152">
        <v>1</v>
      </c>
      <c r="DV152">
        <v>1</v>
      </c>
      <c r="DW152">
        <v>2</v>
      </c>
      <c r="DX152" t="s">
        <v>354</v>
      </c>
      <c r="DY152">
        <v>2.9770699999999999</v>
      </c>
      <c r="DZ152">
        <v>2.7246899999999998</v>
      </c>
      <c r="EA152">
        <v>3.8117100000000001E-2</v>
      </c>
      <c r="EB152">
        <v>3.5117700000000002E-2</v>
      </c>
      <c r="EC152">
        <v>0.111581</v>
      </c>
      <c r="ED152">
        <v>9.3259499999999995E-2</v>
      </c>
      <c r="EE152">
        <v>30298.1</v>
      </c>
      <c r="EF152">
        <v>30508.2</v>
      </c>
      <c r="EG152">
        <v>29299.8</v>
      </c>
      <c r="EH152">
        <v>29257.7</v>
      </c>
      <c r="EI152">
        <v>34493.199999999997</v>
      </c>
      <c r="EJ152">
        <v>35247.4</v>
      </c>
      <c r="EK152">
        <v>41278.199999999997</v>
      </c>
      <c r="EL152">
        <v>41670.5</v>
      </c>
      <c r="EM152">
        <v>1.85825</v>
      </c>
      <c r="EN152">
        <v>2.1831</v>
      </c>
      <c r="EO152">
        <v>4.7683700000000002E-2</v>
      </c>
      <c r="EP152">
        <v>0</v>
      </c>
      <c r="EQ152">
        <v>32.018900000000002</v>
      </c>
      <c r="ER152">
        <v>999.9</v>
      </c>
      <c r="ES152">
        <v>43.6</v>
      </c>
      <c r="ET152">
        <v>34</v>
      </c>
      <c r="EU152">
        <v>30.4513</v>
      </c>
      <c r="EV152">
        <v>62.0687</v>
      </c>
      <c r="EW152">
        <v>25.512799999999999</v>
      </c>
      <c r="EX152">
        <v>2</v>
      </c>
      <c r="EY152">
        <v>0.23547799999999999</v>
      </c>
      <c r="EZ152">
        <v>0</v>
      </c>
      <c r="FA152">
        <v>20.3918</v>
      </c>
      <c r="FB152">
        <v>5.2140000000000004</v>
      </c>
      <c r="FC152">
        <v>12.0099</v>
      </c>
      <c r="FD152">
        <v>4.9874999999999998</v>
      </c>
      <c r="FE152">
        <v>3.2884000000000002</v>
      </c>
      <c r="FF152">
        <v>4715.7</v>
      </c>
      <c r="FG152">
        <v>9999</v>
      </c>
      <c r="FH152">
        <v>9999</v>
      </c>
      <c r="FI152">
        <v>82</v>
      </c>
      <c r="FJ152">
        <v>1.86737</v>
      </c>
      <c r="FK152">
        <v>1.86642</v>
      </c>
      <c r="FL152">
        <v>1.8658699999999999</v>
      </c>
      <c r="FM152">
        <v>1.8657999999999999</v>
      </c>
      <c r="FN152">
        <v>1.86758</v>
      </c>
      <c r="FO152">
        <v>1.87012</v>
      </c>
      <c r="FP152">
        <v>1.8687400000000001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355</v>
      </c>
      <c r="FW152" t="s">
        <v>356</v>
      </c>
      <c r="FX152" t="s">
        <v>357</v>
      </c>
      <c r="FY152" t="s">
        <v>357</v>
      </c>
      <c r="FZ152" t="s">
        <v>357</v>
      </c>
      <c r="GA152" t="s">
        <v>357</v>
      </c>
      <c r="GB152">
        <v>0</v>
      </c>
      <c r="GC152">
        <v>100</v>
      </c>
      <c r="GD152">
        <v>100</v>
      </c>
      <c r="GE152">
        <v>-2.3290000000000002</v>
      </c>
      <c r="GF152">
        <v>0.1089</v>
      </c>
      <c r="GG152">
        <v>-1.624389483395291</v>
      </c>
      <c r="GH152">
        <v>-4.1018793927769777E-3</v>
      </c>
      <c r="GI152">
        <v>4.953481889674257E-7</v>
      </c>
      <c r="GJ152">
        <v>-1.2383106132613841E-10</v>
      </c>
      <c r="GK152">
        <v>-0.15180510937277439</v>
      </c>
      <c r="GL152">
        <v>-1.6538770927233871E-2</v>
      </c>
      <c r="GM152">
        <v>1.291337703146669E-3</v>
      </c>
      <c r="GN152">
        <v>-1.6425570027322581E-5</v>
      </c>
      <c r="GO152">
        <v>20</v>
      </c>
      <c r="GP152">
        <v>2316</v>
      </c>
      <c r="GQ152">
        <v>1</v>
      </c>
      <c r="GR152">
        <v>39</v>
      </c>
      <c r="GS152">
        <v>62.9</v>
      </c>
      <c r="GT152">
        <v>62.9</v>
      </c>
      <c r="GU152">
        <v>0.59936500000000004</v>
      </c>
      <c r="GV152">
        <v>2.2497600000000002</v>
      </c>
      <c r="GW152">
        <v>1.94702</v>
      </c>
      <c r="GX152">
        <v>2.7600099999999999</v>
      </c>
      <c r="GY152">
        <v>2.19482</v>
      </c>
      <c r="GZ152">
        <v>2.34497</v>
      </c>
      <c r="HA152">
        <v>37.819499999999998</v>
      </c>
      <c r="HB152">
        <v>15.270300000000001</v>
      </c>
      <c r="HC152">
        <v>18</v>
      </c>
      <c r="HD152">
        <v>449.31700000000001</v>
      </c>
      <c r="HE152">
        <v>697.66</v>
      </c>
      <c r="HF152">
        <v>31.465199999999999</v>
      </c>
      <c r="HG152">
        <v>30.539300000000001</v>
      </c>
      <c r="HH152">
        <v>30.000499999999999</v>
      </c>
      <c r="HI152">
        <v>30.199200000000001</v>
      </c>
      <c r="HJ152">
        <v>30.036899999999999</v>
      </c>
      <c r="HK152">
        <v>11.993499999999999</v>
      </c>
      <c r="HL152">
        <v>17.480899999999998</v>
      </c>
      <c r="HM152">
        <v>67.515799999999999</v>
      </c>
      <c r="HN152">
        <v>-999.9</v>
      </c>
      <c r="HO152">
        <v>132.32900000000001</v>
      </c>
      <c r="HP152">
        <v>25.605399999999999</v>
      </c>
      <c r="HQ152">
        <v>100.206</v>
      </c>
      <c r="HR152">
        <v>100.1</v>
      </c>
    </row>
    <row r="153" spans="1:226" x14ac:dyDescent="0.2">
      <c r="A153">
        <v>160</v>
      </c>
      <c r="B153">
        <v>1656173152.5999999</v>
      </c>
      <c r="C153">
        <v>4140</v>
      </c>
      <c r="D153" t="s">
        <v>633</v>
      </c>
      <c r="E153" t="s">
        <v>634</v>
      </c>
      <c r="F153">
        <v>5</v>
      </c>
      <c r="G153" t="s">
        <v>598</v>
      </c>
      <c r="H153" t="s">
        <v>352</v>
      </c>
      <c r="I153">
        <v>1656173144.814285</v>
      </c>
      <c r="J153">
        <f t="shared" si="68"/>
        <v>5.9495680633308689E-3</v>
      </c>
      <c r="K153">
        <f t="shared" si="69"/>
        <v>5.9495680633308687</v>
      </c>
      <c r="L153">
        <f t="shared" si="70"/>
        <v>6.5166316430453461</v>
      </c>
      <c r="M153">
        <f t="shared" si="71"/>
        <v>181.52542857142859</v>
      </c>
      <c r="N153">
        <f t="shared" si="72"/>
        <v>113.54629404414246</v>
      </c>
      <c r="O153">
        <f t="shared" si="73"/>
        <v>8.6972418584222684</v>
      </c>
      <c r="P153">
        <f t="shared" si="74"/>
        <v>13.904201533215206</v>
      </c>
      <c r="Q153">
        <f t="shared" si="75"/>
        <v>0.18002561883869231</v>
      </c>
      <c r="R153">
        <f t="shared" si="76"/>
        <v>2.4830888546742669</v>
      </c>
      <c r="S153">
        <f t="shared" si="77"/>
        <v>0.17307619124786924</v>
      </c>
      <c r="T153">
        <f t="shared" si="78"/>
        <v>0.10877464597184769</v>
      </c>
      <c r="U153">
        <f t="shared" si="79"/>
        <v>321.51506921740662</v>
      </c>
      <c r="V153">
        <f t="shared" si="80"/>
        <v>33.193322482060495</v>
      </c>
      <c r="W153">
        <f t="shared" si="81"/>
        <v>32.785003571428568</v>
      </c>
      <c r="X153">
        <f t="shared" si="82"/>
        <v>4.9913960744673229</v>
      </c>
      <c r="Y153">
        <f t="shared" si="83"/>
        <v>49.81304134722135</v>
      </c>
      <c r="Z153">
        <f t="shared" si="84"/>
        <v>2.4868954512218902</v>
      </c>
      <c r="AA153">
        <f t="shared" si="85"/>
        <v>4.9924585690060725</v>
      </c>
      <c r="AB153">
        <f t="shared" si="86"/>
        <v>2.5045006232454328</v>
      </c>
      <c r="AC153">
        <f t="shared" si="87"/>
        <v>-262.37595159289134</v>
      </c>
      <c r="AD153">
        <f t="shared" si="88"/>
        <v>0.50630898295465232</v>
      </c>
      <c r="AE153">
        <f t="shared" si="89"/>
        <v>4.6600565365217797E-2</v>
      </c>
      <c r="AF153">
        <f t="shared" si="90"/>
        <v>59.692027172835154</v>
      </c>
      <c r="AG153">
        <f t="shared" si="91"/>
        <v>-9.7308788582934476</v>
      </c>
      <c r="AH153">
        <f t="shared" si="92"/>
        <v>5.9167580136076285</v>
      </c>
      <c r="AI153">
        <f t="shared" si="93"/>
        <v>6.5166316430453461</v>
      </c>
      <c r="AJ153">
        <v>159.64668502047641</v>
      </c>
      <c r="AK153">
        <v>164.38704242424231</v>
      </c>
      <c r="AL153">
        <v>-3.1923208573268078</v>
      </c>
      <c r="AM153">
        <v>66.483080595833229</v>
      </c>
      <c r="AN153">
        <f t="shared" si="94"/>
        <v>5.9495680633308687</v>
      </c>
      <c r="AO153">
        <v>25.620287095186399</v>
      </c>
      <c r="AP153">
        <v>32.503118787878783</v>
      </c>
      <c r="AQ153">
        <v>5.244117025706008E-3</v>
      </c>
      <c r="AR153">
        <v>78.218489891575601</v>
      </c>
      <c r="AS153">
        <v>16</v>
      </c>
      <c r="AT153">
        <v>3</v>
      </c>
      <c r="AU153">
        <f t="shared" si="95"/>
        <v>1</v>
      </c>
      <c r="AV153">
        <f t="shared" si="96"/>
        <v>0</v>
      </c>
      <c r="AW153">
        <f t="shared" si="97"/>
        <v>39655.134569254784</v>
      </c>
      <c r="AX153">
        <f t="shared" si="98"/>
        <v>1999.9910714285711</v>
      </c>
      <c r="AY153">
        <f t="shared" si="99"/>
        <v>1681.1927560711949</v>
      </c>
      <c r="AZ153">
        <f t="shared" si="100"/>
        <v>0.84060013071475259</v>
      </c>
      <c r="BA153">
        <f t="shared" si="101"/>
        <v>0.16075825227947244</v>
      </c>
      <c r="BB153">
        <v>6</v>
      </c>
      <c r="BC153">
        <v>0.5</v>
      </c>
      <c r="BD153" t="s">
        <v>353</v>
      </c>
      <c r="BE153">
        <v>2</v>
      </c>
      <c r="BF153" t="b">
        <v>1</v>
      </c>
      <c r="BG153">
        <v>1656173144.814285</v>
      </c>
      <c r="BH153">
        <v>181.52542857142859</v>
      </c>
      <c r="BI153">
        <v>171.13710714285719</v>
      </c>
      <c r="BJ153">
        <v>32.467507142857137</v>
      </c>
      <c r="BK153">
        <v>25.597842857142851</v>
      </c>
      <c r="BL153">
        <v>183.88803571428571</v>
      </c>
      <c r="BM153">
        <v>32.358867857142847</v>
      </c>
      <c r="BN153">
        <v>499.99435714285721</v>
      </c>
      <c r="BO153">
        <v>76.496460714285718</v>
      </c>
      <c r="BP153">
        <v>9.997892857142858E-2</v>
      </c>
      <c r="BQ153">
        <v>32.788785714285723</v>
      </c>
      <c r="BR153">
        <v>32.785003571428568</v>
      </c>
      <c r="BS153">
        <v>999.9000000000002</v>
      </c>
      <c r="BT153">
        <v>0</v>
      </c>
      <c r="BU153">
        <v>0</v>
      </c>
      <c r="BV153">
        <v>9992.5653571428575</v>
      </c>
      <c r="BW153">
        <v>0</v>
      </c>
      <c r="BX153">
        <v>1691.9410714285709</v>
      </c>
      <c r="BY153">
        <v>10.38843535714286</v>
      </c>
      <c r="BZ153">
        <v>187.61664285714281</v>
      </c>
      <c r="CA153">
        <v>175.63239285714289</v>
      </c>
      <c r="CB153">
        <v>6.8696614285714279</v>
      </c>
      <c r="CC153">
        <v>171.13710714285719</v>
      </c>
      <c r="CD153">
        <v>25.597842857142851</v>
      </c>
      <c r="CE153">
        <v>2.483649642857142</v>
      </c>
      <c r="CF153">
        <v>1.9581453571428571</v>
      </c>
      <c r="CG153">
        <v>20.919750000000001</v>
      </c>
      <c r="CH153">
        <v>17.109882142857138</v>
      </c>
      <c r="CI153">
        <v>1999.9910714285711</v>
      </c>
      <c r="CJ153">
        <v>0.97999564285714291</v>
      </c>
      <c r="CK153">
        <v>2.0004428571428569E-2</v>
      </c>
      <c r="CL153">
        <v>0</v>
      </c>
      <c r="CM153">
        <v>2.3068964285714291</v>
      </c>
      <c r="CN153">
        <v>0</v>
      </c>
      <c r="CO153">
        <v>6402.6689285714301</v>
      </c>
      <c r="CP153">
        <v>16749.375</v>
      </c>
      <c r="CQ153">
        <v>41.375</v>
      </c>
      <c r="CR153">
        <v>42.354749999999989</v>
      </c>
      <c r="CS153">
        <v>41.345749999999988</v>
      </c>
      <c r="CT153">
        <v>41.493250000000003</v>
      </c>
      <c r="CU153">
        <v>40.936999999999991</v>
      </c>
      <c r="CV153">
        <v>1959.984285714286</v>
      </c>
      <c r="CW153">
        <v>40.008571428571429</v>
      </c>
      <c r="CX153">
        <v>0</v>
      </c>
      <c r="CY153">
        <v>1656173153</v>
      </c>
      <c r="CZ153">
        <v>0</v>
      </c>
      <c r="DA153">
        <v>1656169376.0999999</v>
      </c>
      <c r="DB153" t="s">
        <v>361</v>
      </c>
      <c r="DC153">
        <v>1656169373.5999999</v>
      </c>
      <c r="DD153">
        <v>1656169376.0999999</v>
      </c>
      <c r="DE153">
        <v>1</v>
      </c>
      <c r="DF153">
        <v>0.13200000000000001</v>
      </c>
      <c r="DG153">
        <v>7.5999999999999998E-2</v>
      </c>
      <c r="DH153">
        <v>-3.2810000000000001</v>
      </c>
      <c r="DI153">
        <v>-0.13800000000000001</v>
      </c>
      <c r="DJ153">
        <v>420</v>
      </c>
      <c r="DK153">
        <v>17</v>
      </c>
      <c r="DL153">
        <v>0.11</v>
      </c>
      <c r="DM153">
        <v>0.05</v>
      </c>
      <c r="DN153">
        <v>9.8698515000000011</v>
      </c>
      <c r="DO153">
        <v>12.60193328330204</v>
      </c>
      <c r="DP153">
        <v>1.212307120012396</v>
      </c>
      <c r="DQ153">
        <v>0</v>
      </c>
      <c r="DR153">
        <v>6.8731612500000008</v>
      </c>
      <c r="DS153">
        <v>-5.9671407129473067E-2</v>
      </c>
      <c r="DT153">
        <v>2.1421030692697782E-2</v>
      </c>
      <c r="DU153">
        <v>1</v>
      </c>
      <c r="DV153">
        <v>1</v>
      </c>
      <c r="DW153">
        <v>2</v>
      </c>
      <c r="DX153" t="s">
        <v>354</v>
      </c>
      <c r="DY153">
        <v>2.9769199999999998</v>
      </c>
      <c r="DZ153">
        <v>2.72478</v>
      </c>
      <c r="EA153">
        <v>3.4995699999999998E-2</v>
      </c>
      <c r="EB153">
        <v>3.1779300000000003E-2</v>
      </c>
      <c r="EC153">
        <v>0.11161699999999999</v>
      </c>
      <c r="ED153">
        <v>9.3222299999999994E-2</v>
      </c>
      <c r="EE153">
        <v>30396.9</v>
      </c>
      <c r="EF153">
        <v>30614.3</v>
      </c>
      <c r="EG153">
        <v>29300.3</v>
      </c>
      <c r="EH153">
        <v>29258.2</v>
      </c>
      <c r="EI153">
        <v>34492.6</v>
      </c>
      <c r="EJ153">
        <v>35249</v>
      </c>
      <c r="EK153">
        <v>41279.300000000003</v>
      </c>
      <c r="EL153">
        <v>41670.800000000003</v>
      </c>
      <c r="EM153">
        <v>1.85823</v>
      </c>
      <c r="EN153">
        <v>2.1830699999999998</v>
      </c>
      <c r="EO153">
        <v>4.8018999999999999E-2</v>
      </c>
      <c r="EP153">
        <v>0</v>
      </c>
      <c r="EQ153">
        <v>32.016100000000002</v>
      </c>
      <c r="ER153">
        <v>999.9</v>
      </c>
      <c r="ES153">
        <v>43.5</v>
      </c>
      <c r="ET153">
        <v>34</v>
      </c>
      <c r="EU153">
        <v>30.382400000000001</v>
      </c>
      <c r="EV153">
        <v>61.658700000000003</v>
      </c>
      <c r="EW153">
        <v>25.432700000000001</v>
      </c>
      <c r="EX153">
        <v>2</v>
      </c>
      <c r="EY153">
        <v>0.23594799999999999</v>
      </c>
      <c r="EZ153">
        <v>0</v>
      </c>
      <c r="FA153">
        <v>20.3919</v>
      </c>
      <c r="FB153">
        <v>5.2137000000000002</v>
      </c>
      <c r="FC153">
        <v>12.0099</v>
      </c>
      <c r="FD153">
        <v>4.9875499999999997</v>
      </c>
      <c r="FE153">
        <v>3.2884500000000001</v>
      </c>
      <c r="FF153">
        <v>4716</v>
      </c>
      <c r="FG153">
        <v>9999</v>
      </c>
      <c r="FH153">
        <v>9999</v>
      </c>
      <c r="FI153">
        <v>82</v>
      </c>
      <c r="FJ153">
        <v>1.86737</v>
      </c>
      <c r="FK153">
        <v>1.86639</v>
      </c>
      <c r="FL153">
        <v>1.8658600000000001</v>
      </c>
      <c r="FM153">
        <v>1.86582</v>
      </c>
      <c r="FN153">
        <v>1.8675600000000001</v>
      </c>
      <c r="FO153">
        <v>1.87012</v>
      </c>
      <c r="FP153">
        <v>1.8687400000000001</v>
      </c>
      <c r="FQ153">
        <v>1.8701300000000001</v>
      </c>
      <c r="FR153">
        <v>0</v>
      </c>
      <c r="FS153">
        <v>0</v>
      </c>
      <c r="FT153">
        <v>0</v>
      </c>
      <c r="FU153">
        <v>0</v>
      </c>
      <c r="FV153" t="s">
        <v>355</v>
      </c>
      <c r="FW153" t="s">
        <v>356</v>
      </c>
      <c r="FX153" t="s">
        <v>357</v>
      </c>
      <c r="FY153" t="s">
        <v>357</v>
      </c>
      <c r="FZ153" t="s">
        <v>357</v>
      </c>
      <c r="GA153" t="s">
        <v>357</v>
      </c>
      <c r="GB153">
        <v>0</v>
      </c>
      <c r="GC153">
        <v>100</v>
      </c>
      <c r="GD153">
        <v>100</v>
      </c>
      <c r="GE153">
        <v>-2.2669999999999999</v>
      </c>
      <c r="GF153">
        <v>0.10920000000000001</v>
      </c>
      <c r="GG153">
        <v>-1.624389483395291</v>
      </c>
      <c r="GH153">
        <v>-4.1018793927769777E-3</v>
      </c>
      <c r="GI153">
        <v>4.953481889674257E-7</v>
      </c>
      <c r="GJ153">
        <v>-1.2383106132613841E-10</v>
      </c>
      <c r="GK153">
        <v>-0.15180510937277439</v>
      </c>
      <c r="GL153">
        <v>-1.6538770927233871E-2</v>
      </c>
      <c r="GM153">
        <v>1.291337703146669E-3</v>
      </c>
      <c r="GN153">
        <v>-1.6425570027322581E-5</v>
      </c>
      <c r="GO153">
        <v>20</v>
      </c>
      <c r="GP153">
        <v>2316</v>
      </c>
      <c r="GQ153">
        <v>1</v>
      </c>
      <c r="GR153">
        <v>39</v>
      </c>
      <c r="GS153">
        <v>63</v>
      </c>
      <c r="GT153">
        <v>62.9</v>
      </c>
      <c r="GU153">
        <v>0.55175799999999997</v>
      </c>
      <c r="GV153">
        <v>2.2522000000000002</v>
      </c>
      <c r="GW153">
        <v>1.94702</v>
      </c>
      <c r="GX153">
        <v>2.7612299999999999</v>
      </c>
      <c r="GY153">
        <v>2.19482</v>
      </c>
      <c r="GZ153">
        <v>2.34619</v>
      </c>
      <c r="HA153">
        <v>37.819499999999998</v>
      </c>
      <c r="HB153">
        <v>15.270300000000001</v>
      </c>
      <c r="HC153">
        <v>18</v>
      </c>
      <c r="HD153">
        <v>449.36200000000002</v>
      </c>
      <c r="HE153">
        <v>697.72199999999998</v>
      </c>
      <c r="HF153">
        <v>31.4772</v>
      </c>
      <c r="HG153">
        <v>30.547899999999998</v>
      </c>
      <c r="HH153">
        <v>30.000499999999999</v>
      </c>
      <c r="HI153">
        <v>30.207599999999999</v>
      </c>
      <c r="HJ153">
        <v>30.044</v>
      </c>
      <c r="HK153">
        <v>11.046900000000001</v>
      </c>
      <c r="HL153">
        <v>17.480899999999998</v>
      </c>
      <c r="HM153">
        <v>67.515799999999999</v>
      </c>
      <c r="HN153">
        <v>-999.9</v>
      </c>
      <c r="HO153">
        <v>112.29300000000001</v>
      </c>
      <c r="HP153">
        <v>25.605399999999999</v>
      </c>
      <c r="HQ153">
        <v>100.208</v>
      </c>
      <c r="HR153">
        <v>100.102</v>
      </c>
    </row>
    <row r="154" spans="1:226" x14ac:dyDescent="0.2">
      <c r="A154">
        <v>161</v>
      </c>
      <c r="B154">
        <v>1656173157.5999999</v>
      </c>
      <c r="C154">
        <v>4145</v>
      </c>
      <c r="D154" t="s">
        <v>635</v>
      </c>
      <c r="E154" t="s">
        <v>636</v>
      </c>
      <c r="F154">
        <v>5</v>
      </c>
      <c r="G154" t="s">
        <v>598</v>
      </c>
      <c r="H154" t="s">
        <v>352</v>
      </c>
      <c r="I154">
        <v>1656173150.0999999</v>
      </c>
      <c r="J154">
        <f t="shared" si="68"/>
        <v>5.9450323301914656E-3</v>
      </c>
      <c r="K154">
        <f t="shared" si="69"/>
        <v>5.9450323301914656</v>
      </c>
      <c r="L154">
        <f t="shared" si="70"/>
        <v>5.694165610585987</v>
      </c>
      <c r="M154">
        <f t="shared" si="71"/>
        <v>165.22044444444441</v>
      </c>
      <c r="N154">
        <f t="shared" si="72"/>
        <v>105.43555648162335</v>
      </c>
      <c r="O154">
        <f t="shared" si="73"/>
        <v>8.0759797789769276</v>
      </c>
      <c r="P154">
        <f t="shared" si="74"/>
        <v>12.655284544730181</v>
      </c>
      <c r="Q154">
        <f t="shared" si="75"/>
        <v>0.17989799364946268</v>
      </c>
      <c r="R154">
        <f t="shared" si="76"/>
        <v>2.4839232336243628</v>
      </c>
      <c r="S154">
        <f t="shared" si="77"/>
        <v>0.17296044605041369</v>
      </c>
      <c r="T154">
        <f t="shared" si="78"/>
        <v>0.10870129843783083</v>
      </c>
      <c r="U154">
        <f t="shared" si="79"/>
        <v>321.51886258655469</v>
      </c>
      <c r="V154">
        <f t="shared" si="80"/>
        <v>33.199497056705198</v>
      </c>
      <c r="W154">
        <f t="shared" si="81"/>
        <v>32.790351851851852</v>
      </c>
      <c r="X154">
        <f t="shared" si="82"/>
        <v>4.9928985921861946</v>
      </c>
      <c r="Y154">
        <f t="shared" si="83"/>
        <v>49.835264336419954</v>
      </c>
      <c r="Z154">
        <f t="shared" si="84"/>
        <v>2.4886920299361912</v>
      </c>
      <c r="AA154">
        <f t="shared" si="85"/>
        <v>4.9938373219733041</v>
      </c>
      <c r="AB154">
        <f t="shared" si="86"/>
        <v>2.5042065622500034</v>
      </c>
      <c r="AC154">
        <f t="shared" si="87"/>
        <v>-262.17592576144364</v>
      </c>
      <c r="AD154">
        <f t="shared" si="88"/>
        <v>0.44736951471385067</v>
      </c>
      <c r="AE154">
        <f t="shared" si="89"/>
        <v>4.1164029185680441E-2</v>
      </c>
      <c r="AF154">
        <f t="shared" si="90"/>
        <v>59.831470369010567</v>
      </c>
      <c r="AG154">
        <f t="shared" si="91"/>
        <v>-10.567806211609316</v>
      </c>
      <c r="AH154">
        <f t="shared" si="92"/>
        <v>5.9226250880217233</v>
      </c>
      <c r="AI154">
        <f t="shared" si="93"/>
        <v>5.694165610585987</v>
      </c>
      <c r="AJ154">
        <v>142.72511587482299</v>
      </c>
      <c r="AK154">
        <v>148.4579393939394</v>
      </c>
      <c r="AL154">
        <v>-3.1873183556751101</v>
      </c>
      <c r="AM154">
        <v>66.483080595833229</v>
      </c>
      <c r="AN154">
        <f t="shared" si="94"/>
        <v>5.9450323301914656</v>
      </c>
      <c r="AO154">
        <v>25.607458052011172</v>
      </c>
      <c r="AP154">
        <v>32.507935151515142</v>
      </c>
      <c r="AQ154">
        <v>3.4449058400987239E-4</v>
      </c>
      <c r="AR154">
        <v>78.218489891575601</v>
      </c>
      <c r="AS154">
        <v>16</v>
      </c>
      <c r="AT154">
        <v>3</v>
      </c>
      <c r="AU154">
        <f t="shared" si="95"/>
        <v>1</v>
      </c>
      <c r="AV154">
        <f t="shared" si="96"/>
        <v>0</v>
      </c>
      <c r="AW154">
        <f t="shared" si="97"/>
        <v>39674.895193086159</v>
      </c>
      <c r="AX154">
        <f t="shared" si="98"/>
        <v>2000.015925925926</v>
      </c>
      <c r="AY154">
        <f t="shared" si="99"/>
        <v>1681.213543999942</v>
      </c>
      <c r="AZ154">
        <f t="shared" si="100"/>
        <v>0.84060007833268058</v>
      </c>
      <c r="BA154">
        <f t="shared" si="101"/>
        <v>0.16075815118207348</v>
      </c>
      <c r="BB154">
        <v>6</v>
      </c>
      <c r="BC154">
        <v>0.5</v>
      </c>
      <c r="BD154" t="s">
        <v>353</v>
      </c>
      <c r="BE154">
        <v>2</v>
      </c>
      <c r="BF154" t="b">
        <v>1</v>
      </c>
      <c r="BG154">
        <v>1656173150.0999999</v>
      </c>
      <c r="BH154">
        <v>165.22044444444441</v>
      </c>
      <c r="BI154">
        <v>153.71337037037031</v>
      </c>
      <c r="BJ154">
        <v>32.490996296296302</v>
      </c>
      <c r="BK154">
        <v>25.61479259259259</v>
      </c>
      <c r="BL154">
        <v>167.5185185185185</v>
      </c>
      <c r="BM154">
        <v>32.382011111111112</v>
      </c>
      <c r="BN154">
        <v>500.00203703703698</v>
      </c>
      <c r="BO154">
        <v>76.496381481481478</v>
      </c>
      <c r="BP154">
        <v>9.9977929629629647E-2</v>
      </c>
      <c r="BQ154">
        <v>32.793692592592592</v>
      </c>
      <c r="BR154">
        <v>32.790351851851852</v>
      </c>
      <c r="BS154">
        <v>999.90000000000009</v>
      </c>
      <c r="BT154">
        <v>0</v>
      </c>
      <c r="BU154">
        <v>0</v>
      </c>
      <c r="BV154">
        <v>9997.934444444445</v>
      </c>
      <c r="BW154">
        <v>0</v>
      </c>
      <c r="BX154">
        <v>1692.2611111111109</v>
      </c>
      <c r="BY154">
        <v>11.507085185185179</v>
      </c>
      <c r="BZ154">
        <v>170.76877777777781</v>
      </c>
      <c r="CA154">
        <v>157.75433333333331</v>
      </c>
      <c r="CB154">
        <v>6.8762051851851842</v>
      </c>
      <c r="CC154">
        <v>153.71337037037031</v>
      </c>
      <c r="CD154">
        <v>25.61479259259259</v>
      </c>
      <c r="CE154">
        <v>2.4854440740740742</v>
      </c>
      <c r="CF154">
        <v>1.959439629629629</v>
      </c>
      <c r="CG154">
        <v>20.931496296296299</v>
      </c>
      <c r="CH154">
        <v>17.120325925925929</v>
      </c>
      <c r="CI154">
        <v>2000.015925925926</v>
      </c>
      <c r="CJ154">
        <v>0.97999688888888903</v>
      </c>
      <c r="CK154">
        <v>2.0003181481481482E-2</v>
      </c>
      <c r="CL154">
        <v>0</v>
      </c>
      <c r="CM154">
        <v>2.2539777777777781</v>
      </c>
      <c r="CN154">
        <v>0</v>
      </c>
      <c r="CO154">
        <v>6393.8892592592583</v>
      </c>
      <c r="CP154">
        <v>16749.58148148148</v>
      </c>
      <c r="CQ154">
        <v>41.375</v>
      </c>
      <c r="CR154">
        <v>42.344666666666669</v>
      </c>
      <c r="CS154">
        <v>41.342333333333322</v>
      </c>
      <c r="CT154">
        <v>41.485999999999997</v>
      </c>
      <c r="CU154">
        <v>40.936999999999991</v>
      </c>
      <c r="CV154">
        <v>1960.0111111111109</v>
      </c>
      <c r="CW154">
        <v>40.00555555555556</v>
      </c>
      <c r="CX154">
        <v>0</v>
      </c>
      <c r="CY154">
        <v>1656173157.8</v>
      </c>
      <c r="CZ154">
        <v>0</v>
      </c>
      <c r="DA154">
        <v>1656169376.0999999</v>
      </c>
      <c r="DB154" t="s">
        <v>361</v>
      </c>
      <c r="DC154">
        <v>1656169373.5999999</v>
      </c>
      <c r="DD154">
        <v>1656169376.0999999</v>
      </c>
      <c r="DE154">
        <v>1</v>
      </c>
      <c r="DF154">
        <v>0.13200000000000001</v>
      </c>
      <c r="DG154">
        <v>7.5999999999999998E-2</v>
      </c>
      <c r="DH154">
        <v>-3.2810000000000001</v>
      </c>
      <c r="DI154">
        <v>-0.13800000000000001</v>
      </c>
      <c r="DJ154">
        <v>420</v>
      </c>
      <c r="DK154">
        <v>17</v>
      </c>
      <c r="DL154">
        <v>0.11</v>
      </c>
      <c r="DM154">
        <v>0.05</v>
      </c>
      <c r="DN154">
        <v>10.926155</v>
      </c>
      <c r="DO154">
        <v>12.6791306566604</v>
      </c>
      <c r="DP154">
        <v>1.2199223969130171</v>
      </c>
      <c r="DQ154">
        <v>0</v>
      </c>
      <c r="DR154">
        <v>6.876230500000001</v>
      </c>
      <c r="DS154">
        <v>0.109542213883664</v>
      </c>
      <c r="DT154">
        <v>2.382337150258125E-2</v>
      </c>
      <c r="DU154">
        <v>0</v>
      </c>
      <c r="DV154">
        <v>0</v>
      </c>
      <c r="DW154">
        <v>2</v>
      </c>
      <c r="DX154" t="s">
        <v>358</v>
      </c>
      <c r="DY154">
        <v>2.97723</v>
      </c>
      <c r="DZ154">
        <v>2.7247699999999999</v>
      </c>
      <c r="EA154">
        <v>3.1816400000000002E-2</v>
      </c>
      <c r="EB154">
        <v>2.8336199999999999E-2</v>
      </c>
      <c r="EC154">
        <v>0.111627</v>
      </c>
      <c r="ED154">
        <v>9.3200199999999997E-2</v>
      </c>
      <c r="EE154">
        <v>30497.1</v>
      </c>
      <c r="EF154">
        <v>30722.799999999999</v>
      </c>
      <c r="EG154">
        <v>29300.400000000001</v>
      </c>
      <c r="EH154">
        <v>29257.9</v>
      </c>
      <c r="EI154">
        <v>34491.9</v>
      </c>
      <c r="EJ154">
        <v>35249.5</v>
      </c>
      <c r="EK154">
        <v>41278.9</v>
      </c>
      <c r="EL154">
        <v>41670.400000000001</v>
      </c>
      <c r="EM154">
        <v>1.8585</v>
      </c>
      <c r="EN154">
        <v>2.1826699999999999</v>
      </c>
      <c r="EO154">
        <v>4.8398999999999998E-2</v>
      </c>
      <c r="EP154">
        <v>0</v>
      </c>
      <c r="EQ154">
        <v>32.016100000000002</v>
      </c>
      <c r="ER154">
        <v>999.9</v>
      </c>
      <c r="ES154">
        <v>43.5</v>
      </c>
      <c r="ET154">
        <v>34</v>
      </c>
      <c r="EU154">
        <v>30.380800000000001</v>
      </c>
      <c r="EV154">
        <v>61.488700000000001</v>
      </c>
      <c r="EW154">
        <v>25.4407</v>
      </c>
      <c r="EX154">
        <v>2</v>
      </c>
      <c r="EY154">
        <v>0.236263</v>
      </c>
      <c r="EZ154">
        <v>0</v>
      </c>
      <c r="FA154">
        <v>20.3918</v>
      </c>
      <c r="FB154">
        <v>5.2137000000000002</v>
      </c>
      <c r="FC154">
        <v>12.0099</v>
      </c>
      <c r="FD154">
        <v>4.9877000000000002</v>
      </c>
      <c r="FE154">
        <v>3.2884799999999998</v>
      </c>
      <c r="FF154">
        <v>4716</v>
      </c>
      <c r="FG154">
        <v>9999</v>
      </c>
      <c r="FH154">
        <v>9999</v>
      </c>
      <c r="FI154">
        <v>82</v>
      </c>
      <c r="FJ154">
        <v>1.86737</v>
      </c>
      <c r="FK154">
        <v>1.8664099999999999</v>
      </c>
      <c r="FL154">
        <v>1.86588</v>
      </c>
      <c r="FM154">
        <v>1.8657900000000001</v>
      </c>
      <c r="FN154">
        <v>1.8675600000000001</v>
      </c>
      <c r="FO154">
        <v>1.87012</v>
      </c>
      <c r="FP154">
        <v>1.8687400000000001</v>
      </c>
      <c r="FQ154">
        <v>1.8701399999999999</v>
      </c>
      <c r="FR154">
        <v>0</v>
      </c>
      <c r="FS154">
        <v>0</v>
      </c>
      <c r="FT154">
        <v>0</v>
      </c>
      <c r="FU154">
        <v>0</v>
      </c>
      <c r="FV154" t="s">
        <v>355</v>
      </c>
      <c r="FW154" t="s">
        <v>356</v>
      </c>
      <c r="FX154" t="s">
        <v>357</v>
      </c>
      <c r="FY154" t="s">
        <v>357</v>
      </c>
      <c r="FZ154" t="s">
        <v>357</v>
      </c>
      <c r="GA154" t="s">
        <v>357</v>
      </c>
      <c r="GB154">
        <v>0</v>
      </c>
      <c r="GC154">
        <v>100</v>
      </c>
      <c r="GD154">
        <v>100</v>
      </c>
      <c r="GE154">
        <v>-2.206</v>
      </c>
      <c r="GF154">
        <v>0.10920000000000001</v>
      </c>
      <c r="GG154">
        <v>-1.624389483395291</v>
      </c>
      <c r="GH154">
        <v>-4.1018793927769777E-3</v>
      </c>
      <c r="GI154">
        <v>4.953481889674257E-7</v>
      </c>
      <c r="GJ154">
        <v>-1.2383106132613841E-10</v>
      </c>
      <c r="GK154">
        <v>-0.15180510937277439</v>
      </c>
      <c r="GL154">
        <v>-1.6538770927233871E-2</v>
      </c>
      <c r="GM154">
        <v>1.291337703146669E-3</v>
      </c>
      <c r="GN154">
        <v>-1.6425570027322581E-5</v>
      </c>
      <c r="GO154">
        <v>20</v>
      </c>
      <c r="GP154">
        <v>2316</v>
      </c>
      <c r="GQ154">
        <v>1</v>
      </c>
      <c r="GR154">
        <v>39</v>
      </c>
      <c r="GS154">
        <v>63.1</v>
      </c>
      <c r="GT154">
        <v>63</v>
      </c>
      <c r="GU154">
        <v>0.50170899999999996</v>
      </c>
      <c r="GV154">
        <v>2.2558600000000002</v>
      </c>
      <c r="GW154">
        <v>1.94702</v>
      </c>
      <c r="GX154">
        <v>2.7600099999999999</v>
      </c>
      <c r="GY154">
        <v>2.19482</v>
      </c>
      <c r="GZ154">
        <v>2.35107</v>
      </c>
      <c r="HA154">
        <v>37.843699999999998</v>
      </c>
      <c r="HB154">
        <v>15.2791</v>
      </c>
      <c r="HC154">
        <v>18</v>
      </c>
      <c r="HD154">
        <v>449.58100000000002</v>
      </c>
      <c r="HE154">
        <v>697.47</v>
      </c>
      <c r="HF154">
        <v>31.4892</v>
      </c>
      <c r="HG154">
        <v>30.5564</v>
      </c>
      <c r="HH154">
        <v>30.000399999999999</v>
      </c>
      <c r="HI154">
        <v>30.215399999999999</v>
      </c>
      <c r="HJ154">
        <v>30.052800000000001</v>
      </c>
      <c r="HK154">
        <v>10.025700000000001</v>
      </c>
      <c r="HL154">
        <v>17.480899999999998</v>
      </c>
      <c r="HM154">
        <v>67.515799999999999</v>
      </c>
      <c r="HN154">
        <v>-999.9</v>
      </c>
      <c r="HO154">
        <v>98.926299999999998</v>
      </c>
      <c r="HP154">
        <v>25.6051</v>
      </c>
      <c r="HQ154">
        <v>100.208</v>
      </c>
      <c r="HR154">
        <v>100.101</v>
      </c>
    </row>
    <row r="155" spans="1:226" x14ac:dyDescent="0.2">
      <c r="A155">
        <v>162</v>
      </c>
      <c r="B155">
        <v>1656173162.5999999</v>
      </c>
      <c r="C155">
        <v>4150</v>
      </c>
      <c r="D155" t="s">
        <v>637</v>
      </c>
      <c r="E155" t="s">
        <v>638</v>
      </c>
      <c r="F155">
        <v>5</v>
      </c>
      <c r="G155" t="s">
        <v>598</v>
      </c>
      <c r="H155" t="s">
        <v>352</v>
      </c>
      <c r="I155">
        <v>1656173154.814285</v>
      </c>
      <c r="J155">
        <f t="shared" si="68"/>
        <v>5.9589217851340193E-3</v>
      </c>
      <c r="K155">
        <f t="shared" si="69"/>
        <v>5.9589217851340193</v>
      </c>
      <c r="L155">
        <f t="shared" si="70"/>
        <v>4.9332348356460782</v>
      </c>
      <c r="M155">
        <f t="shared" si="71"/>
        <v>150.67485714285721</v>
      </c>
      <c r="N155">
        <f t="shared" si="72"/>
        <v>98.564320900903041</v>
      </c>
      <c r="O155">
        <f t="shared" si="73"/>
        <v>7.5496339554275655</v>
      </c>
      <c r="P155">
        <f t="shared" si="74"/>
        <v>11.541093240611881</v>
      </c>
      <c r="Q155">
        <f t="shared" si="75"/>
        <v>0.18027034903521882</v>
      </c>
      <c r="R155">
        <f t="shared" si="76"/>
        <v>2.4841218302209795</v>
      </c>
      <c r="S155">
        <f t="shared" si="77"/>
        <v>0.17330518459834898</v>
      </c>
      <c r="T155">
        <f t="shared" si="78"/>
        <v>0.10891910981628695</v>
      </c>
      <c r="U155">
        <f t="shared" si="79"/>
        <v>321.51744253886909</v>
      </c>
      <c r="V155">
        <f t="shared" si="80"/>
        <v>33.202249407916632</v>
      </c>
      <c r="W155">
        <f t="shared" si="81"/>
        <v>32.796771428571432</v>
      </c>
      <c r="X155">
        <f t="shared" si="82"/>
        <v>4.9947025939498282</v>
      </c>
      <c r="Y155">
        <f t="shared" si="83"/>
        <v>49.835837232662612</v>
      </c>
      <c r="Z155">
        <f t="shared" si="84"/>
        <v>2.4896986747589125</v>
      </c>
      <c r="AA155">
        <f t="shared" si="85"/>
        <v>4.9957998360407876</v>
      </c>
      <c r="AB155">
        <f t="shared" si="86"/>
        <v>2.5050039191909157</v>
      </c>
      <c r="AC155">
        <f t="shared" si="87"/>
        <v>-262.78845072441027</v>
      </c>
      <c r="AD155">
        <f t="shared" si="88"/>
        <v>0.52278180674636265</v>
      </c>
      <c r="AE155">
        <f t="shared" si="89"/>
        <v>4.810229364457088E-2</v>
      </c>
      <c r="AF155">
        <f t="shared" si="90"/>
        <v>59.299875914849736</v>
      </c>
      <c r="AG155">
        <f t="shared" si="91"/>
        <v>-11.346170006845584</v>
      </c>
      <c r="AH155">
        <f t="shared" si="92"/>
        <v>5.9420301215046498</v>
      </c>
      <c r="AI155">
        <f t="shared" si="93"/>
        <v>4.9332348356460782</v>
      </c>
      <c r="AJ155">
        <v>125.6713079942798</v>
      </c>
      <c r="AK155">
        <v>132.43991515151509</v>
      </c>
      <c r="AL155">
        <v>-3.2120879409354268</v>
      </c>
      <c r="AM155">
        <v>66.483080595833229</v>
      </c>
      <c r="AN155">
        <f t="shared" si="94"/>
        <v>5.9589217851340193</v>
      </c>
      <c r="AO155">
        <v>25.599166781568758</v>
      </c>
      <c r="AP155">
        <v>32.515544242424248</v>
      </c>
      <c r="AQ155">
        <v>3.6272382399672238E-4</v>
      </c>
      <c r="AR155">
        <v>78.218489891575601</v>
      </c>
      <c r="AS155">
        <v>16</v>
      </c>
      <c r="AT155">
        <v>3</v>
      </c>
      <c r="AU155">
        <f t="shared" si="95"/>
        <v>1</v>
      </c>
      <c r="AV155">
        <f t="shared" si="96"/>
        <v>0</v>
      </c>
      <c r="AW155">
        <f t="shared" si="97"/>
        <v>39678.836796287324</v>
      </c>
      <c r="AX155">
        <f t="shared" si="98"/>
        <v>2000.006071428571</v>
      </c>
      <c r="AY155">
        <f t="shared" si="99"/>
        <v>1681.2053453569265</v>
      </c>
      <c r="AZ155">
        <f t="shared" si="100"/>
        <v>0.84060012085666802</v>
      </c>
      <c r="BA155">
        <f t="shared" si="101"/>
        <v>0.16075823325336935</v>
      </c>
      <c r="BB155">
        <v>6</v>
      </c>
      <c r="BC155">
        <v>0.5</v>
      </c>
      <c r="BD155" t="s">
        <v>353</v>
      </c>
      <c r="BE155">
        <v>2</v>
      </c>
      <c r="BF155" t="b">
        <v>1</v>
      </c>
      <c r="BG155">
        <v>1656173154.814285</v>
      </c>
      <c r="BH155">
        <v>150.67485714285721</v>
      </c>
      <c r="BI155">
        <v>138.13403571428569</v>
      </c>
      <c r="BJ155">
        <v>32.504285714285707</v>
      </c>
      <c r="BK155">
        <v>25.605732142857139</v>
      </c>
      <c r="BL155">
        <v>152.91521428571431</v>
      </c>
      <c r="BM155">
        <v>32.395099999999999</v>
      </c>
      <c r="BN155">
        <v>500.00817857142857</v>
      </c>
      <c r="BO155">
        <v>76.496010714285717</v>
      </c>
      <c r="BP155">
        <v>0.1000017821428572</v>
      </c>
      <c r="BQ155">
        <v>32.800674999999998</v>
      </c>
      <c r="BR155">
        <v>32.796771428571432</v>
      </c>
      <c r="BS155">
        <v>999.9000000000002</v>
      </c>
      <c r="BT155">
        <v>0</v>
      </c>
      <c r="BU155">
        <v>0</v>
      </c>
      <c r="BV155">
        <v>9999.2585714285706</v>
      </c>
      <c r="BW155">
        <v>0</v>
      </c>
      <c r="BX155">
        <v>1692.9607142857139</v>
      </c>
      <c r="BY155">
        <v>12.540925</v>
      </c>
      <c r="BZ155">
        <v>155.73689285714281</v>
      </c>
      <c r="CA155">
        <v>141.76410714285711</v>
      </c>
      <c r="CB155">
        <v>6.8985474999999994</v>
      </c>
      <c r="CC155">
        <v>138.13403571428569</v>
      </c>
      <c r="CD155">
        <v>25.605732142857139</v>
      </c>
      <c r="CE155">
        <v>2.4864492857142859</v>
      </c>
      <c r="CF155">
        <v>1.9587367857142861</v>
      </c>
      <c r="CG155">
        <v>20.93806428571429</v>
      </c>
      <c r="CH155">
        <v>17.114667857142859</v>
      </c>
      <c r="CI155">
        <v>2000.006071428571</v>
      </c>
      <c r="CJ155">
        <v>0.97999660714285708</v>
      </c>
      <c r="CK155">
        <v>2.000347142857143E-2</v>
      </c>
      <c r="CL155">
        <v>0</v>
      </c>
      <c r="CM155">
        <v>2.211785714285714</v>
      </c>
      <c r="CN155">
        <v>0</v>
      </c>
      <c r="CO155">
        <v>6387.4596428571431</v>
      </c>
      <c r="CP155">
        <v>16749.492857142861</v>
      </c>
      <c r="CQ155">
        <v>41.375</v>
      </c>
      <c r="CR155">
        <v>42.341250000000002</v>
      </c>
      <c r="CS155">
        <v>41.345750000000002</v>
      </c>
      <c r="CT155">
        <v>41.482000000000014</v>
      </c>
      <c r="CU155">
        <v>40.939249999999987</v>
      </c>
      <c r="CV155">
        <v>1959.999642857143</v>
      </c>
      <c r="CW155">
        <v>40.008214285714288</v>
      </c>
      <c r="CX155">
        <v>0</v>
      </c>
      <c r="CY155">
        <v>1656173163.2</v>
      </c>
      <c r="CZ155">
        <v>0</v>
      </c>
      <c r="DA155">
        <v>1656169376.0999999</v>
      </c>
      <c r="DB155" t="s">
        <v>361</v>
      </c>
      <c r="DC155">
        <v>1656169373.5999999</v>
      </c>
      <c r="DD155">
        <v>1656169376.0999999</v>
      </c>
      <c r="DE155">
        <v>1</v>
      </c>
      <c r="DF155">
        <v>0.13200000000000001</v>
      </c>
      <c r="DG155">
        <v>7.5999999999999998E-2</v>
      </c>
      <c r="DH155">
        <v>-3.2810000000000001</v>
      </c>
      <c r="DI155">
        <v>-0.13800000000000001</v>
      </c>
      <c r="DJ155">
        <v>420</v>
      </c>
      <c r="DK155">
        <v>17</v>
      </c>
      <c r="DL155">
        <v>0.11</v>
      </c>
      <c r="DM155">
        <v>0.05</v>
      </c>
      <c r="DN155">
        <v>11.848430975609761</v>
      </c>
      <c r="DO155">
        <v>13.063985435540079</v>
      </c>
      <c r="DP155">
        <v>1.2887240885007061</v>
      </c>
      <c r="DQ155">
        <v>0</v>
      </c>
      <c r="DR155">
        <v>6.8824373170731707</v>
      </c>
      <c r="DS155">
        <v>0.2766679442508686</v>
      </c>
      <c r="DT155">
        <v>2.7984406374246661E-2</v>
      </c>
      <c r="DU155">
        <v>0</v>
      </c>
      <c r="DV155">
        <v>0</v>
      </c>
      <c r="DW155">
        <v>2</v>
      </c>
      <c r="DX155" t="s">
        <v>358</v>
      </c>
      <c r="DY155">
        <v>2.9770799999999999</v>
      </c>
      <c r="DZ155">
        <v>2.7246999999999999</v>
      </c>
      <c r="EA155">
        <v>2.8551699999999999E-2</v>
      </c>
      <c r="EB155">
        <v>2.4831700000000002E-2</v>
      </c>
      <c r="EC155">
        <v>0.111638</v>
      </c>
      <c r="ED155">
        <v>9.3169500000000002E-2</v>
      </c>
      <c r="EE155">
        <v>30599.9</v>
      </c>
      <c r="EF155">
        <v>30833.599999999999</v>
      </c>
      <c r="EG155">
        <v>29300.5</v>
      </c>
      <c r="EH155">
        <v>29258</v>
      </c>
      <c r="EI155">
        <v>34491.9</v>
      </c>
      <c r="EJ155">
        <v>35250.9</v>
      </c>
      <c r="EK155">
        <v>41279.4</v>
      </c>
      <c r="EL155">
        <v>41670.699999999997</v>
      </c>
      <c r="EM155">
        <v>1.8586</v>
      </c>
      <c r="EN155">
        <v>2.18282</v>
      </c>
      <c r="EO155">
        <v>4.8846000000000001E-2</v>
      </c>
      <c r="EP155">
        <v>0</v>
      </c>
      <c r="EQ155">
        <v>32.017899999999997</v>
      </c>
      <c r="ER155">
        <v>999.9</v>
      </c>
      <c r="ES155">
        <v>43.5</v>
      </c>
      <c r="ET155">
        <v>34</v>
      </c>
      <c r="EU155">
        <v>30.382400000000001</v>
      </c>
      <c r="EV155">
        <v>61.828699999999998</v>
      </c>
      <c r="EW155">
        <v>25.316500000000001</v>
      </c>
      <c r="EX155">
        <v>2</v>
      </c>
      <c r="EY155">
        <v>0.23663400000000001</v>
      </c>
      <c r="EZ155">
        <v>0</v>
      </c>
      <c r="FA155">
        <v>20.391999999999999</v>
      </c>
      <c r="FB155">
        <v>5.2141500000000001</v>
      </c>
      <c r="FC155">
        <v>12.0098</v>
      </c>
      <c r="FD155">
        <v>4.9873000000000003</v>
      </c>
      <c r="FE155">
        <v>3.2885800000000001</v>
      </c>
      <c r="FF155">
        <v>4716.3</v>
      </c>
      <c r="FG155">
        <v>9999</v>
      </c>
      <c r="FH155">
        <v>9999</v>
      </c>
      <c r="FI155">
        <v>82</v>
      </c>
      <c r="FJ155">
        <v>1.86737</v>
      </c>
      <c r="FK155">
        <v>1.8664000000000001</v>
      </c>
      <c r="FL155">
        <v>1.8658399999999999</v>
      </c>
      <c r="FM155">
        <v>1.86578</v>
      </c>
      <c r="FN155">
        <v>1.86754</v>
      </c>
      <c r="FO155">
        <v>1.87012</v>
      </c>
      <c r="FP155">
        <v>1.8687400000000001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355</v>
      </c>
      <c r="FW155" t="s">
        <v>356</v>
      </c>
      <c r="FX155" t="s">
        <v>357</v>
      </c>
      <c r="FY155" t="s">
        <v>357</v>
      </c>
      <c r="FZ155" t="s">
        <v>357</v>
      </c>
      <c r="GA155" t="s">
        <v>357</v>
      </c>
      <c r="GB155">
        <v>0</v>
      </c>
      <c r="GC155">
        <v>100</v>
      </c>
      <c r="GD155">
        <v>100</v>
      </c>
      <c r="GE155">
        <v>-2.145</v>
      </c>
      <c r="GF155">
        <v>0.1094</v>
      </c>
      <c r="GG155">
        <v>-1.624389483395291</v>
      </c>
      <c r="GH155">
        <v>-4.1018793927769777E-3</v>
      </c>
      <c r="GI155">
        <v>4.953481889674257E-7</v>
      </c>
      <c r="GJ155">
        <v>-1.2383106132613841E-10</v>
      </c>
      <c r="GK155">
        <v>-0.15180510937277439</v>
      </c>
      <c r="GL155">
        <v>-1.6538770927233871E-2</v>
      </c>
      <c r="GM155">
        <v>1.291337703146669E-3</v>
      </c>
      <c r="GN155">
        <v>-1.6425570027322581E-5</v>
      </c>
      <c r="GO155">
        <v>20</v>
      </c>
      <c r="GP155">
        <v>2316</v>
      </c>
      <c r="GQ155">
        <v>1</v>
      </c>
      <c r="GR155">
        <v>39</v>
      </c>
      <c r="GS155">
        <v>63.1</v>
      </c>
      <c r="GT155">
        <v>63.1</v>
      </c>
      <c r="GU155">
        <v>0.45410200000000001</v>
      </c>
      <c r="GV155">
        <v>2.2607400000000002</v>
      </c>
      <c r="GW155">
        <v>1.94702</v>
      </c>
      <c r="GX155">
        <v>2.7587899999999999</v>
      </c>
      <c r="GY155">
        <v>2.19482</v>
      </c>
      <c r="GZ155">
        <v>2.3315399999999999</v>
      </c>
      <c r="HA155">
        <v>37.843699999999998</v>
      </c>
      <c r="HB155">
        <v>15.270300000000001</v>
      </c>
      <c r="HC155">
        <v>18</v>
      </c>
      <c r="HD155">
        <v>449.70499999999998</v>
      </c>
      <c r="HE155">
        <v>697.71400000000006</v>
      </c>
      <c r="HF155">
        <v>31.501899999999999</v>
      </c>
      <c r="HG155">
        <v>30.564399999999999</v>
      </c>
      <c r="HH155">
        <v>30.000399999999999</v>
      </c>
      <c r="HI155">
        <v>30.224499999999999</v>
      </c>
      <c r="HJ155">
        <v>30.062000000000001</v>
      </c>
      <c r="HK155">
        <v>9.0708199999999994</v>
      </c>
      <c r="HL155">
        <v>17.480899999999998</v>
      </c>
      <c r="HM155">
        <v>67.515799999999999</v>
      </c>
      <c r="HN155">
        <v>-999.9</v>
      </c>
      <c r="HO155">
        <v>78.890100000000004</v>
      </c>
      <c r="HP155">
        <v>25.603100000000001</v>
      </c>
      <c r="HQ155">
        <v>100.209</v>
      </c>
      <c r="HR155">
        <v>100.101</v>
      </c>
    </row>
    <row r="156" spans="1:226" x14ac:dyDescent="0.2">
      <c r="A156">
        <v>163</v>
      </c>
      <c r="B156">
        <v>1656173167.5999999</v>
      </c>
      <c r="C156">
        <v>4155</v>
      </c>
      <c r="D156" t="s">
        <v>639</v>
      </c>
      <c r="E156" t="s">
        <v>640</v>
      </c>
      <c r="F156">
        <v>5</v>
      </c>
      <c r="G156" t="s">
        <v>598</v>
      </c>
      <c r="H156" t="s">
        <v>352</v>
      </c>
      <c r="I156">
        <v>1656173160.0999999</v>
      </c>
      <c r="J156">
        <f t="shared" si="68"/>
        <v>5.9743702607057943E-3</v>
      </c>
      <c r="K156">
        <f t="shared" si="69"/>
        <v>5.9743702607057942</v>
      </c>
      <c r="L156">
        <f t="shared" si="70"/>
        <v>4.0537659599277429</v>
      </c>
      <c r="M156">
        <f t="shared" si="71"/>
        <v>134.32885185185179</v>
      </c>
      <c r="N156">
        <f t="shared" si="72"/>
        <v>91.003029265672311</v>
      </c>
      <c r="O156">
        <f t="shared" si="73"/>
        <v>6.9704543191844568</v>
      </c>
      <c r="P156">
        <f t="shared" si="74"/>
        <v>10.289032498559123</v>
      </c>
      <c r="Q156">
        <f t="shared" si="75"/>
        <v>0.18058345391459829</v>
      </c>
      <c r="R156">
        <f t="shared" si="76"/>
        <v>2.4831775417150093</v>
      </c>
      <c r="S156">
        <f t="shared" si="77"/>
        <v>0.17359203081189584</v>
      </c>
      <c r="T156">
        <f t="shared" si="78"/>
        <v>0.10910061765576923</v>
      </c>
      <c r="U156">
        <f t="shared" si="79"/>
        <v>321.51683431489329</v>
      </c>
      <c r="V156">
        <f t="shared" si="80"/>
        <v>33.206895188407209</v>
      </c>
      <c r="W156">
        <f t="shared" si="81"/>
        <v>32.807025925925927</v>
      </c>
      <c r="X156">
        <f t="shared" si="82"/>
        <v>4.9975854452103281</v>
      </c>
      <c r="Y156">
        <f t="shared" si="83"/>
        <v>49.822210790686263</v>
      </c>
      <c r="Z156">
        <f t="shared" si="84"/>
        <v>2.4903029771960012</v>
      </c>
      <c r="AA156">
        <f t="shared" si="85"/>
        <v>4.998379111794728</v>
      </c>
      <c r="AB156">
        <f t="shared" si="86"/>
        <v>2.5072824680143269</v>
      </c>
      <c r="AC156">
        <f t="shared" si="87"/>
        <v>-263.46972849712552</v>
      </c>
      <c r="AD156">
        <f t="shared" si="88"/>
        <v>0.37781954641931104</v>
      </c>
      <c r="AE156">
        <f t="shared" si="89"/>
        <v>3.4780534167490766E-2</v>
      </c>
      <c r="AF156">
        <f t="shared" si="90"/>
        <v>58.459705898354592</v>
      </c>
      <c r="AG156">
        <f t="shared" si="91"/>
        <v>-12.217834296065691</v>
      </c>
      <c r="AH156">
        <f t="shared" si="92"/>
        <v>5.9580937041059157</v>
      </c>
      <c r="AI156">
        <f t="shared" si="93"/>
        <v>4.0537659599277429</v>
      </c>
      <c r="AJ156">
        <v>108.6754262952402</v>
      </c>
      <c r="AK156">
        <v>116.4480181818181</v>
      </c>
      <c r="AL156">
        <v>-3.19242567104122</v>
      </c>
      <c r="AM156">
        <v>66.483080595833229</v>
      </c>
      <c r="AN156">
        <f t="shared" si="94"/>
        <v>5.9743702607057942</v>
      </c>
      <c r="AO156">
        <v>25.587351220279331</v>
      </c>
      <c r="AP156">
        <v>32.522155757575753</v>
      </c>
      <c r="AQ156">
        <v>2.2720417528452279E-4</v>
      </c>
      <c r="AR156">
        <v>78.218489891575601</v>
      </c>
      <c r="AS156">
        <v>16</v>
      </c>
      <c r="AT156">
        <v>3</v>
      </c>
      <c r="AU156">
        <f t="shared" si="95"/>
        <v>1</v>
      </c>
      <c r="AV156">
        <f t="shared" si="96"/>
        <v>0</v>
      </c>
      <c r="AW156">
        <f t="shared" si="97"/>
        <v>39654.557715675757</v>
      </c>
      <c r="AX156">
        <f t="shared" si="98"/>
        <v>2000.001481481482</v>
      </c>
      <c r="AY156">
        <f t="shared" si="99"/>
        <v>1681.2015542218794</v>
      </c>
      <c r="AZ156">
        <f t="shared" si="100"/>
        <v>0.84060015444415848</v>
      </c>
      <c r="BA156">
        <f t="shared" si="101"/>
        <v>0.1607582980772258</v>
      </c>
      <c r="BB156">
        <v>6</v>
      </c>
      <c r="BC156">
        <v>0.5</v>
      </c>
      <c r="BD156" t="s">
        <v>353</v>
      </c>
      <c r="BE156">
        <v>2</v>
      </c>
      <c r="BF156" t="b">
        <v>1</v>
      </c>
      <c r="BG156">
        <v>1656173160.0999999</v>
      </c>
      <c r="BH156">
        <v>134.32885185185179</v>
      </c>
      <c r="BI156">
        <v>120.62828148148149</v>
      </c>
      <c r="BJ156">
        <v>32.512244444444441</v>
      </c>
      <c r="BK156">
        <v>25.595196296296301</v>
      </c>
      <c r="BL156">
        <v>136.50411111111109</v>
      </c>
      <c r="BM156">
        <v>32.402948148148148</v>
      </c>
      <c r="BN156">
        <v>500.01525925925921</v>
      </c>
      <c r="BO156">
        <v>76.495814814814821</v>
      </c>
      <c r="BP156">
        <v>0.1000345259259259</v>
      </c>
      <c r="BQ156">
        <v>32.809848148148149</v>
      </c>
      <c r="BR156">
        <v>32.807025925925927</v>
      </c>
      <c r="BS156">
        <v>999.90000000000009</v>
      </c>
      <c r="BT156">
        <v>0</v>
      </c>
      <c r="BU156">
        <v>0</v>
      </c>
      <c r="BV156">
        <v>9993.2192592592583</v>
      </c>
      <c r="BW156">
        <v>0</v>
      </c>
      <c r="BX156">
        <v>1693.1807407407409</v>
      </c>
      <c r="BY156">
        <v>13.70057037037037</v>
      </c>
      <c r="BZ156">
        <v>138.84292592592601</v>
      </c>
      <c r="CA156">
        <v>123.7971851851852</v>
      </c>
      <c r="CB156">
        <v>6.9170451851851853</v>
      </c>
      <c r="CC156">
        <v>120.62828148148149</v>
      </c>
      <c r="CD156">
        <v>25.595196296296301</v>
      </c>
      <c r="CE156">
        <v>2.4870507407407412</v>
      </c>
      <c r="CF156">
        <v>1.957926296296296</v>
      </c>
      <c r="CG156">
        <v>20.942</v>
      </c>
      <c r="CH156">
        <v>17.108125925925929</v>
      </c>
      <c r="CI156">
        <v>2000.001481481482</v>
      </c>
      <c r="CJ156">
        <v>0.97999611111111107</v>
      </c>
      <c r="CK156">
        <v>2.0004000000000001E-2</v>
      </c>
      <c r="CL156">
        <v>0</v>
      </c>
      <c r="CM156">
        <v>2.174851851851852</v>
      </c>
      <c r="CN156">
        <v>0</v>
      </c>
      <c r="CO156">
        <v>6381.8811111111099</v>
      </c>
      <c r="CP156">
        <v>16749.444444444449</v>
      </c>
      <c r="CQ156">
        <v>41.37266666666666</v>
      </c>
      <c r="CR156">
        <v>42.342333333333322</v>
      </c>
      <c r="CS156">
        <v>41.365666666666669</v>
      </c>
      <c r="CT156">
        <v>41.469666666666662</v>
      </c>
      <c r="CU156">
        <v>40.944000000000003</v>
      </c>
      <c r="CV156">
        <v>1959.9933333333331</v>
      </c>
      <c r="CW156">
        <v>40.010370370370367</v>
      </c>
      <c r="CX156">
        <v>0</v>
      </c>
      <c r="CY156">
        <v>1656173168</v>
      </c>
      <c r="CZ156">
        <v>0</v>
      </c>
      <c r="DA156">
        <v>1656169376.0999999</v>
      </c>
      <c r="DB156" t="s">
        <v>361</v>
      </c>
      <c r="DC156">
        <v>1656169373.5999999</v>
      </c>
      <c r="DD156">
        <v>1656169376.0999999</v>
      </c>
      <c r="DE156">
        <v>1</v>
      </c>
      <c r="DF156">
        <v>0.13200000000000001</v>
      </c>
      <c r="DG156">
        <v>7.5999999999999998E-2</v>
      </c>
      <c r="DH156">
        <v>-3.2810000000000001</v>
      </c>
      <c r="DI156">
        <v>-0.13800000000000001</v>
      </c>
      <c r="DJ156">
        <v>420</v>
      </c>
      <c r="DK156">
        <v>17</v>
      </c>
      <c r="DL156">
        <v>0.11</v>
      </c>
      <c r="DM156">
        <v>0.05</v>
      </c>
      <c r="DN156">
        <v>12.92976585365853</v>
      </c>
      <c r="DO156">
        <v>13.201089198606249</v>
      </c>
      <c r="DP156">
        <v>1.302086251987369</v>
      </c>
      <c r="DQ156">
        <v>0</v>
      </c>
      <c r="DR156">
        <v>6.9042095121951217</v>
      </c>
      <c r="DS156">
        <v>0.22022801393727751</v>
      </c>
      <c r="DT156">
        <v>2.1984429295966761E-2</v>
      </c>
      <c r="DU156">
        <v>0</v>
      </c>
      <c r="DV156">
        <v>0</v>
      </c>
      <c r="DW156">
        <v>2</v>
      </c>
      <c r="DX156" t="s">
        <v>358</v>
      </c>
      <c r="DY156">
        <v>2.97695</v>
      </c>
      <c r="DZ156">
        <v>2.7246600000000001</v>
      </c>
      <c r="EA156">
        <v>2.5239299999999999E-2</v>
      </c>
      <c r="EB156">
        <v>2.1258599999999999E-2</v>
      </c>
      <c r="EC156">
        <v>0.111652</v>
      </c>
      <c r="ED156">
        <v>9.3151399999999995E-2</v>
      </c>
      <c r="EE156">
        <v>30703.8</v>
      </c>
      <c r="EF156">
        <v>30946.1</v>
      </c>
      <c r="EG156">
        <v>29300.1</v>
      </c>
      <c r="EH156">
        <v>29257.599999999999</v>
      </c>
      <c r="EI156">
        <v>34490.9</v>
      </c>
      <c r="EJ156">
        <v>35251.1</v>
      </c>
      <c r="EK156">
        <v>41278.9</v>
      </c>
      <c r="EL156">
        <v>41670.199999999997</v>
      </c>
      <c r="EM156">
        <v>1.8585</v>
      </c>
      <c r="EN156">
        <v>2.1825299999999999</v>
      </c>
      <c r="EO156">
        <v>4.9658099999999997E-2</v>
      </c>
      <c r="EP156">
        <v>0</v>
      </c>
      <c r="EQ156">
        <v>32.022799999999997</v>
      </c>
      <c r="ER156">
        <v>999.9</v>
      </c>
      <c r="ES156">
        <v>43.5</v>
      </c>
      <c r="ET156">
        <v>34</v>
      </c>
      <c r="EU156">
        <v>30.383199999999999</v>
      </c>
      <c r="EV156">
        <v>62.168700000000001</v>
      </c>
      <c r="EW156">
        <v>25.504799999999999</v>
      </c>
      <c r="EX156">
        <v>2</v>
      </c>
      <c r="EY156">
        <v>0.23710100000000001</v>
      </c>
      <c r="EZ156">
        <v>0</v>
      </c>
      <c r="FA156">
        <v>20.391999999999999</v>
      </c>
      <c r="FB156">
        <v>5.2147399999999999</v>
      </c>
      <c r="FC156">
        <v>12.0099</v>
      </c>
      <c r="FD156">
        <v>4.9875999999999996</v>
      </c>
      <c r="FE156">
        <v>3.2886500000000001</v>
      </c>
      <c r="FF156">
        <v>4716.3</v>
      </c>
      <c r="FG156">
        <v>9999</v>
      </c>
      <c r="FH156">
        <v>9999</v>
      </c>
      <c r="FI156">
        <v>82</v>
      </c>
      <c r="FJ156">
        <v>1.86737</v>
      </c>
      <c r="FK156">
        <v>1.86643</v>
      </c>
      <c r="FL156">
        <v>1.8658600000000001</v>
      </c>
      <c r="FM156">
        <v>1.86581</v>
      </c>
      <c r="FN156">
        <v>1.8675999999999999</v>
      </c>
      <c r="FO156">
        <v>1.87012</v>
      </c>
      <c r="FP156">
        <v>1.8687400000000001</v>
      </c>
      <c r="FQ156">
        <v>1.8701399999999999</v>
      </c>
      <c r="FR156">
        <v>0</v>
      </c>
      <c r="FS156">
        <v>0</v>
      </c>
      <c r="FT156">
        <v>0</v>
      </c>
      <c r="FU156">
        <v>0</v>
      </c>
      <c r="FV156" t="s">
        <v>355</v>
      </c>
      <c r="FW156" t="s">
        <v>356</v>
      </c>
      <c r="FX156" t="s">
        <v>357</v>
      </c>
      <c r="FY156" t="s">
        <v>357</v>
      </c>
      <c r="FZ156" t="s">
        <v>357</v>
      </c>
      <c r="GA156" t="s">
        <v>357</v>
      </c>
      <c r="GB156">
        <v>0</v>
      </c>
      <c r="GC156">
        <v>100</v>
      </c>
      <c r="GD156">
        <v>100</v>
      </c>
      <c r="GE156">
        <v>-2.0819999999999999</v>
      </c>
      <c r="GF156">
        <v>0.1095</v>
      </c>
      <c r="GG156">
        <v>-1.624389483395291</v>
      </c>
      <c r="GH156">
        <v>-4.1018793927769777E-3</v>
      </c>
      <c r="GI156">
        <v>4.953481889674257E-7</v>
      </c>
      <c r="GJ156">
        <v>-1.2383106132613841E-10</v>
      </c>
      <c r="GK156">
        <v>-0.15180510937277439</v>
      </c>
      <c r="GL156">
        <v>-1.6538770927233871E-2</v>
      </c>
      <c r="GM156">
        <v>1.291337703146669E-3</v>
      </c>
      <c r="GN156">
        <v>-1.6425570027322581E-5</v>
      </c>
      <c r="GO156">
        <v>20</v>
      </c>
      <c r="GP156">
        <v>2316</v>
      </c>
      <c r="GQ156">
        <v>1</v>
      </c>
      <c r="GR156">
        <v>39</v>
      </c>
      <c r="GS156">
        <v>63.2</v>
      </c>
      <c r="GT156">
        <v>63.2</v>
      </c>
      <c r="GU156">
        <v>0.40283200000000002</v>
      </c>
      <c r="GV156">
        <v>2.2668499999999998</v>
      </c>
      <c r="GW156">
        <v>1.94702</v>
      </c>
      <c r="GX156">
        <v>2.7600099999999999</v>
      </c>
      <c r="GY156">
        <v>2.19482</v>
      </c>
      <c r="GZ156">
        <v>2.34985</v>
      </c>
      <c r="HA156">
        <v>37.843699999999998</v>
      </c>
      <c r="HB156">
        <v>15.2791</v>
      </c>
      <c r="HC156">
        <v>18</v>
      </c>
      <c r="HD156">
        <v>449.71</v>
      </c>
      <c r="HE156">
        <v>697.55899999999997</v>
      </c>
      <c r="HF156">
        <v>31.514800000000001</v>
      </c>
      <c r="HG156">
        <v>30.573</v>
      </c>
      <c r="HH156">
        <v>30.000499999999999</v>
      </c>
      <c r="HI156">
        <v>30.233599999999999</v>
      </c>
      <c r="HJ156">
        <v>30.071400000000001</v>
      </c>
      <c r="HK156">
        <v>8.0411900000000003</v>
      </c>
      <c r="HL156">
        <v>17.480899999999998</v>
      </c>
      <c r="HM156">
        <v>67.515799999999999</v>
      </c>
      <c r="HN156">
        <v>-999.9</v>
      </c>
      <c r="HO156">
        <v>65.517200000000003</v>
      </c>
      <c r="HP156">
        <v>25.588799999999999</v>
      </c>
      <c r="HQ156">
        <v>100.20699999999999</v>
      </c>
      <c r="HR156">
        <v>100.1</v>
      </c>
    </row>
    <row r="157" spans="1:226" x14ac:dyDescent="0.2">
      <c r="A157">
        <v>164</v>
      </c>
      <c r="B157">
        <v>1656173172.0999999</v>
      </c>
      <c r="C157">
        <v>4159.5</v>
      </c>
      <c r="D157" t="s">
        <v>641</v>
      </c>
      <c r="E157" t="s">
        <v>642</v>
      </c>
      <c r="F157">
        <v>5</v>
      </c>
      <c r="G157" t="s">
        <v>598</v>
      </c>
      <c r="H157" t="s">
        <v>352</v>
      </c>
      <c r="I157">
        <v>1656173164.5444441</v>
      </c>
      <c r="J157">
        <f t="shared" si="68"/>
        <v>5.9814464815612662E-3</v>
      </c>
      <c r="K157">
        <f t="shared" si="69"/>
        <v>5.9814464815612665</v>
      </c>
      <c r="L157">
        <f t="shared" si="70"/>
        <v>3.2971291951458834</v>
      </c>
      <c r="M157">
        <f t="shared" si="71"/>
        <v>120.58137407407411</v>
      </c>
      <c r="N157">
        <f t="shared" si="72"/>
        <v>84.742613287514686</v>
      </c>
      <c r="O157">
        <f t="shared" si="73"/>
        <v>6.4908811322251223</v>
      </c>
      <c r="P157">
        <f t="shared" si="74"/>
        <v>9.2359597552144521</v>
      </c>
      <c r="Q157">
        <f t="shared" si="75"/>
        <v>0.18063653408808183</v>
      </c>
      <c r="R157">
        <f t="shared" si="76"/>
        <v>2.4842163080766086</v>
      </c>
      <c r="S157">
        <f t="shared" si="77"/>
        <v>0.17364388925965615</v>
      </c>
      <c r="T157">
        <f t="shared" si="78"/>
        <v>0.10913313770337588</v>
      </c>
      <c r="U157">
        <f t="shared" si="79"/>
        <v>321.51357742578597</v>
      </c>
      <c r="V157">
        <f t="shared" si="80"/>
        <v>33.213539810679407</v>
      </c>
      <c r="W157">
        <f t="shared" si="81"/>
        <v>32.816200000000002</v>
      </c>
      <c r="X157">
        <f t="shared" si="82"/>
        <v>5.0001657836071978</v>
      </c>
      <c r="Y157">
        <f t="shared" si="83"/>
        <v>49.805772771706131</v>
      </c>
      <c r="Z157">
        <f t="shared" si="84"/>
        <v>2.4907360554741671</v>
      </c>
      <c r="AA157">
        <f t="shared" si="85"/>
        <v>5.0008983233548276</v>
      </c>
      <c r="AB157">
        <f t="shared" si="86"/>
        <v>2.5094297281330307</v>
      </c>
      <c r="AC157">
        <f t="shared" si="87"/>
        <v>-263.78178983685183</v>
      </c>
      <c r="AD157">
        <f t="shared" si="88"/>
        <v>0.34871161455309352</v>
      </c>
      <c r="AE157">
        <f t="shared" si="89"/>
        <v>3.2090406690784716E-2</v>
      </c>
      <c r="AF157">
        <f t="shared" si="90"/>
        <v>58.112589610178006</v>
      </c>
      <c r="AG157">
        <f t="shared" si="91"/>
        <v>-12.981870813497334</v>
      </c>
      <c r="AH157">
        <f t="shared" si="92"/>
        <v>5.9693566666761972</v>
      </c>
      <c r="AI157">
        <f t="shared" si="93"/>
        <v>3.2971291951458834</v>
      </c>
      <c r="AJ157">
        <v>93.304807122720732</v>
      </c>
      <c r="AK157">
        <v>102.0566969696969</v>
      </c>
      <c r="AL157">
        <v>-3.2042622698942318</v>
      </c>
      <c r="AM157">
        <v>66.483080595833229</v>
      </c>
      <c r="AN157">
        <f t="shared" si="94"/>
        <v>5.9814464815612665</v>
      </c>
      <c r="AO157">
        <v>25.58312958761034</v>
      </c>
      <c r="AP157">
        <v>32.527232121212123</v>
      </c>
      <c r="AQ157">
        <v>9.2582947433907304E-5</v>
      </c>
      <c r="AR157">
        <v>78.218489891575601</v>
      </c>
      <c r="AS157">
        <v>16</v>
      </c>
      <c r="AT157">
        <v>3</v>
      </c>
      <c r="AU157">
        <f t="shared" si="95"/>
        <v>1</v>
      </c>
      <c r="AV157">
        <f t="shared" si="96"/>
        <v>0</v>
      </c>
      <c r="AW157">
        <f t="shared" si="97"/>
        <v>39678.77947978062</v>
      </c>
      <c r="AX157">
        <f t="shared" si="98"/>
        <v>1999.98</v>
      </c>
      <c r="AY157">
        <f t="shared" si="99"/>
        <v>1681.1835986662104</v>
      </c>
      <c r="AZ157">
        <f t="shared" si="100"/>
        <v>0.84060020533515856</v>
      </c>
      <c r="BA157">
        <f t="shared" si="101"/>
        <v>0.16075839629685595</v>
      </c>
      <c r="BB157">
        <v>6</v>
      </c>
      <c r="BC157">
        <v>0.5</v>
      </c>
      <c r="BD157" t="s">
        <v>353</v>
      </c>
      <c r="BE157">
        <v>2</v>
      </c>
      <c r="BF157" t="b">
        <v>1</v>
      </c>
      <c r="BG157">
        <v>1656173164.5444441</v>
      </c>
      <c r="BH157">
        <v>120.58137407407411</v>
      </c>
      <c r="BI157">
        <v>105.8663</v>
      </c>
      <c r="BJ157">
        <v>32.518155555555552</v>
      </c>
      <c r="BK157">
        <v>25.587588888888892</v>
      </c>
      <c r="BL157">
        <v>122.7017407407407</v>
      </c>
      <c r="BM157">
        <v>32.408770370370377</v>
      </c>
      <c r="BN157">
        <v>499.9802592592593</v>
      </c>
      <c r="BO157">
        <v>76.49530740740741</v>
      </c>
      <c r="BP157">
        <v>9.9936477777777782E-2</v>
      </c>
      <c r="BQ157">
        <v>32.818803703703701</v>
      </c>
      <c r="BR157">
        <v>32.816200000000002</v>
      </c>
      <c r="BS157">
        <v>999.90000000000009</v>
      </c>
      <c r="BT157">
        <v>0</v>
      </c>
      <c r="BU157">
        <v>0</v>
      </c>
      <c r="BV157">
        <v>9999.9574074074062</v>
      </c>
      <c r="BW157">
        <v>0</v>
      </c>
      <c r="BX157">
        <v>1693.13037037037</v>
      </c>
      <c r="BY157">
        <v>14.71511111111111</v>
      </c>
      <c r="BZ157">
        <v>124.6342962962963</v>
      </c>
      <c r="CA157">
        <v>108.6465407407407</v>
      </c>
      <c r="CB157">
        <v>6.9305640740740744</v>
      </c>
      <c r="CC157">
        <v>105.8663</v>
      </c>
      <c r="CD157">
        <v>25.587588888888892</v>
      </c>
      <c r="CE157">
        <v>2.487486296296296</v>
      </c>
      <c r="CF157">
        <v>1.9573311111111109</v>
      </c>
      <c r="CG157">
        <v>20.94484814814815</v>
      </c>
      <c r="CH157">
        <v>17.103329629629631</v>
      </c>
      <c r="CI157">
        <v>1999.98</v>
      </c>
      <c r="CJ157">
        <v>0.97999488888888875</v>
      </c>
      <c r="CK157">
        <v>2.0005229629629629E-2</v>
      </c>
      <c r="CL157">
        <v>0</v>
      </c>
      <c r="CM157">
        <v>2.1867111111111108</v>
      </c>
      <c r="CN157">
        <v>0</v>
      </c>
      <c r="CO157">
        <v>6378.4614814814822</v>
      </c>
      <c r="CP157">
        <v>16749.259259259259</v>
      </c>
      <c r="CQ157">
        <v>41.367999999999988</v>
      </c>
      <c r="CR157">
        <v>42.346999999999987</v>
      </c>
      <c r="CS157">
        <v>41.37266666666666</v>
      </c>
      <c r="CT157">
        <v>41.465000000000003</v>
      </c>
      <c r="CU157">
        <v>40.944000000000003</v>
      </c>
      <c r="CV157">
        <v>1959.9688888888891</v>
      </c>
      <c r="CW157">
        <v>40.013333333333343</v>
      </c>
      <c r="CX157">
        <v>0</v>
      </c>
      <c r="CY157">
        <v>1656173172.2</v>
      </c>
      <c r="CZ157">
        <v>0</v>
      </c>
      <c r="DA157">
        <v>1656169376.0999999</v>
      </c>
      <c r="DB157" t="s">
        <v>361</v>
      </c>
      <c r="DC157">
        <v>1656169373.5999999</v>
      </c>
      <c r="DD157">
        <v>1656169376.0999999</v>
      </c>
      <c r="DE157">
        <v>1</v>
      </c>
      <c r="DF157">
        <v>0.13200000000000001</v>
      </c>
      <c r="DG157">
        <v>7.5999999999999998E-2</v>
      </c>
      <c r="DH157">
        <v>-3.2810000000000001</v>
      </c>
      <c r="DI157">
        <v>-0.13800000000000001</v>
      </c>
      <c r="DJ157">
        <v>420</v>
      </c>
      <c r="DK157">
        <v>17</v>
      </c>
      <c r="DL157">
        <v>0.11</v>
      </c>
      <c r="DM157">
        <v>0.05</v>
      </c>
      <c r="DN157">
        <v>13.820746341463421</v>
      </c>
      <c r="DO157">
        <v>13.514088501742149</v>
      </c>
      <c r="DP157">
        <v>1.332974210699162</v>
      </c>
      <c r="DQ157">
        <v>0</v>
      </c>
      <c r="DR157">
        <v>6.9183492682926824</v>
      </c>
      <c r="DS157">
        <v>0.18488236933797489</v>
      </c>
      <c r="DT157">
        <v>1.8271452128367859E-2</v>
      </c>
      <c r="DU157">
        <v>0</v>
      </c>
      <c r="DV157">
        <v>0</v>
      </c>
      <c r="DW157">
        <v>2</v>
      </c>
      <c r="DX157" t="s">
        <v>358</v>
      </c>
      <c r="DY157">
        <v>2.9769999999999999</v>
      </c>
      <c r="DZ157">
        <v>2.7250299999999998</v>
      </c>
      <c r="EA157">
        <v>2.22049E-2</v>
      </c>
      <c r="EB157">
        <v>1.7983099999999998E-2</v>
      </c>
      <c r="EC157">
        <v>0.111662</v>
      </c>
      <c r="ED157">
        <v>9.3132300000000001E-2</v>
      </c>
      <c r="EE157">
        <v>30799.200000000001</v>
      </c>
      <c r="EF157">
        <v>31049.3</v>
      </c>
      <c r="EG157">
        <v>29300.1</v>
      </c>
      <c r="EH157">
        <v>29257.3</v>
      </c>
      <c r="EI157">
        <v>34490.400000000001</v>
      </c>
      <c r="EJ157">
        <v>35251.4</v>
      </c>
      <c r="EK157">
        <v>41278.9</v>
      </c>
      <c r="EL157">
        <v>41669.699999999997</v>
      </c>
      <c r="EM157">
        <v>1.85812</v>
      </c>
      <c r="EN157">
        <v>2.18235</v>
      </c>
      <c r="EO157">
        <v>4.9188700000000002E-2</v>
      </c>
      <c r="EP157">
        <v>0</v>
      </c>
      <c r="EQ157">
        <v>32.027500000000003</v>
      </c>
      <c r="ER157">
        <v>999.9</v>
      </c>
      <c r="ES157">
        <v>43.4</v>
      </c>
      <c r="ET157">
        <v>34</v>
      </c>
      <c r="EU157">
        <v>30.313600000000001</v>
      </c>
      <c r="EV157">
        <v>61.788699999999999</v>
      </c>
      <c r="EW157">
        <v>25.4527</v>
      </c>
      <c r="EX157">
        <v>2</v>
      </c>
      <c r="EY157">
        <v>0.237482</v>
      </c>
      <c r="EZ157">
        <v>0</v>
      </c>
      <c r="FA157">
        <v>20.3917</v>
      </c>
      <c r="FB157">
        <v>5.2120499999999996</v>
      </c>
      <c r="FC157">
        <v>12.0099</v>
      </c>
      <c r="FD157">
        <v>4.98705</v>
      </c>
      <c r="FE157">
        <v>3.2881499999999999</v>
      </c>
      <c r="FF157">
        <v>4716.5</v>
      </c>
      <c r="FG157">
        <v>9999</v>
      </c>
      <c r="FH157">
        <v>9999</v>
      </c>
      <c r="FI157">
        <v>82</v>
      </c>
      <c r="FJ157">
        <v>1.86737</v>
      </c>
      <c r="FK157">
        <v>1.86639</v>
      </c>
      <c r="FL157">
        <v>1.8658600000000001</v>
      </c>
      <c r="FM157">
        <v>1.86581</v>
      </c>
      <c r="FN157">
        <v>1.8675999999999999</v>
      </c>
      <c r="FO157">
        <v>1.87012</v>
      </c>
      <c r="FP157">
        <v>1.8687400000000001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355</v>
      </c>
      <c r="FW157" t="s">
        <v>356</v>
      </c>
      <c r="FX157" t="s">
        <v>357</v>
      </c>
      <c r="FY157" t="s">
        <v>357</v>
      </c>
      <c r="FZ157" t="s">
        <v>357</v>
      </c>
      <c r="GA157" t="s">
        <v>357</v>
      </c>
      <c r="GB157">
        <v>0</v>
      </c>
      <c r="GC157">
        <v>100</v>
      </c>
      <c r="GD157">
        <v>100</v>
      </c>
      <c r="GE157">
        <v>-2.0259999999999998</v>
      </c>
      <c r="GF157">
        <v>0.1095</v>
      </c>
      <c r="GG157">
        <v>-1.624389483395291</v>
      </c>
      <c r="GH157">
        <v>-4.1018793927769777E-3</v>
      </c>
      <c r="GI157">
        <v>4.953481889674257E-7</v>
      </c>
      <c r="GJ157">
        <v>-1.2383106132613841E-10</v>
      </c>
      <c r="GK157">
        <v>-0.15180510937277439</v>
      </c>
      <c r="GL157">
        <v>-1.6538770927233871E-2</v>
      </c>
      <c r="GM157">
        <v>1.291337703146669E-3</v>
      </c>
      <c r="GN157">
        <v>-1.6425570027322581E-5</v>
      </c>
      <c r="GO157">
        <v>20</v>
      </c>
      <c r="GP157">
        <v>2316</v>
      </c>
      <c r="GQ157">
        <v>1</v>
      </c>
      <c r="GR157">
        <v>39</v>
      </c>
      <c r="GS157">
        <v>63.3</v>
      </c>
      <c r="GT157">
        <v>63.3</v>
      </c>
      <c r="GU157">
        <v>0.35766599999999998</v>
      </c>
      <c r="GV157">
        <v>2.2741699999999998</v>
      </c>
      <c r="GW157">
        <v>1.94702</v>
      </c>
      <c r="GX157">
        <v>2.7600099999999999</v>
      </c>
      <c r="GY157">
        <v>2.19482</v>
      </c>
      <c r="GZ157">
        <v>2.3547400000000001</v>
      </c>
      <c r="HA157">
        <v>37.867899999999999</v>
      </c>
      <c r="HB157">
        <v>15.2791</v>
      </c>
      <c r="HC157">
        <v>18</v>
      </c>
      <c r="HD157">
        <v>449.53899999999999</v>
      </c>
      <c r="HE157">
        <v>697.49900000000002</v>
      </c>
      <c r="HF157">
        <v>31.525300000000001</v>
      </c>
      <c r="HG157">
        <v>30.58</v>
      </c>
      <c r="HH157">
        <v>30.000499999999999</v>
      </c>
      <c r="HI157">
        <v>30.241099999999999</v>
      </c>
      <c r="HJ157">
        <v>30.0794</v>
      </c>
      <c r="HK157">
        <v>7.1602499999999996</v>
      </c>
      <c r="HL157">
        <v>17.480899999999998</v>
      </c>
      <c r="HM157">
        <v>67.515799999999999</v>
      </c>
      <c r="HN157">
        <v>-999.9</v>
      </c>
      <c r="HO157">
        <v>52.154699999999998</v>
      </c>
      <c r="HP157">
        <v>25.692499999999999</v>
      </c>
      <c r="HQ157">
        <v>100.20699999999999</v>
      </c>
      <c r="HR157">
        <v>100.099</v>
      </c>
    </row>
    <row r="158" spans="1:226" x14ac:dyDescent="0.2">
      <c r="A158">
        <v>165</v>
      </c>
      <c r="B158">
        <v>1656173239.0999999</v>
      </c>
      <c r="C158">
        <v>4226.5</v>
      </c>
      <c r="D158" t="s">
        <v>643</v>
      </c>
      <c r="E158" t="s">
        <v>644</v>
      </c>
      <c r="F158">
        <v>5</v>
      </c>
      <c r="G158" t="s">
        <v>598</v>
      </c>
      <c r="H158" t="s">
        <v>352</v>
      </c>
      <c r="I158">
        <v>1656173231.099999</v>
      </c>
      <c r="J158">
        <f t="shared" si="68"/>
        <v>6.152578223111816E-3</v>
      </c>
      <c r="K158">
        <f t="shared" si="69"/>
        <v>6.1525782231118162</v>
      </c>
      <c r="L158">
        <f t="shared" si="70"/>
        <v>17.206805374877312</v>
      </c>
      <c r="M158">
        <f t="shared" si="71"/>
        <v>396.05032258064517</v>
      </c>
      <c r="N158">
        <f t="shared" si="72"/>
        <v>224.0830479291208</v>
      </c>
      <c r="O158">
        <f t="shared" si="73"/>
        <v>17.162617224299257</v>
      </c>
      <c r="P158">
        <f t="shared" si="74"/>
        <v>30.333664910528547</v>
      </c>
      <c r="Q158">
        <f t="shared" si="75"/>
        <v>0.18409558165342074</v>
      </c>
      <c r="R158">
        <f t="shared" si="76"/>
        <v>2.4841395706784146</v>
      </c>
      <c r="S158">
        <f t="shared" si="77"/>
        <v>0.17683813656713804</v>
      </c>
      <c r="T158">
        <f t="shared" si="78"/>
        <v>0.11115204883616814</v>
      </c>
      <c r="U158">
        <f t="shared" si="79"/>
        <v>321.5176046129032</v>
      </c>
      <c r="V158">
        <f t="shared" si="80"/>
        <v>33.330259714577466</v>
      </c>
      <c r="W158">
        <f t="shared" si="81"/>
        <v>32.979270967741932</v>
      </c>
      <c r="X158">
        <f t="shared" si="82"/>
        <v>5.0462256484608217</v>
      </c>
      <c r="Y158">
        <f t="shared" si="83"/>
        <v>49.7772103438081</v>
      </c>
      <c r="Z158">
        <f t="shared" si="84"/>
        <v>2.512980713622774</v>
      </c>
      <c r="AA158">
        <f t="shared" si="85"/>
        <v>5.048456304131494</v>
      </c>
      <c r="AB158">
        <f t="shared" si="86"/>
        <v>2.5332449348380477</v>
      </c>
      <c r="AC158">
        <f t="shared" si="87"/>
        <v>-271.3286996392311</v>
      </c>
      <c r="AD158">
        <f t="shared" si="88"/>
        <v>1.0532547919955415</v>
      </c>
      <c r="AE158">
        <f t="shared" si="89"/>
        <v>9.7087075450922919E-2</v>
      </c>
      <c r="AF158">
        <f t="shared" si="90"/>
        <v>51.339246841118566</v>
      </c>
      <c r="AG158">
        <f t="shared" si="91"/>
        <v>17.451387174935743</v>
      </c>
      <c r="AH158">
        <f t="shared" si="92"/>
        <v>6.1016044149145463</v>
      </c>
      <c r="AI158">
        <f t="shared" si="93"/>
        <v>17.206805374877312</v>
      </c>
      <c r="AJ158">
        <v>431.00010744410179</v>
      </c>
      <c r="AK158">
        <v>409.77716969696962</v>
      </c>
      <c r="AL158">
        <v>7.0364092640237616E-3</v>
      </c>
      <c r="AM158">
        <v>66.483080595833229</v>
      </c>
      <c r="AN158">
        <f t="shared" si="94"/>
        <v>6.1525782231118162</v>
      </c>
      <c r="AO158">
        <v>25.736534404261558</v>
      </c>
      <c r="AP158">
        <v>32.842838787878783</v>
      </c>
      <c r="AQ158">
        <v>7.3956508646349263E-3</v>
      </c>
      <c r="AR158">
        <v>78.218489891575601</v>
      </c>
      <c r="AS158">
        <v>15</v>
      </c>
      <c r="AT158">
        <v>3</v>
      </c>
      <c r="AU158">
        <f t="shared" si="95"/>
        <v>1</v>
      </c>
      <c r="AV158">
        <f t="shared" si="96"/>
        <v>0</v>
      </c>
      <c r="AW158">
        <f t="shared" si="97"/>
        <v>39654.974072979479</v>
      </c>
      <c r="AX158">
        <f t="shared" si="98"/>
        <v>2000.008064516129</v>
      </c>
      <c r="AY158">
        <f t="shared" si="99"/>
        <v>1681.2069387096774</v>
      </c>
      <c r="AZ158">
        <f t="shared" si="100"/>
        <v>0.84060007983838769</v>
      </c>
      <c r="BA158">
        <f t="shared" si="101"/>
        <v>0.16075815408808833</v>
      </c>
      <c r="BB158">
        <v>6</v>
      </c>
      <c r="BC158">
        <v>0.5</v>
      </c>
      <c r="BD158" t="s">
        <v>353</v>
      </c>
      <c r="BE158">
        <v>2</v>
      </c>
      <c r="BF158" t="b">
        <v>1</v>
      </c>
      <c r="BG158">
        <v>1656173231.099999</v>
      </c>
      <c r="BH158">
        <v>396.05032258064517</v>
      </c>
      <c r="BI158">
        <v>419.89338709677418</v>
      </c>
      <c r="BJ158">
        <v>32.810635483870968</v>
      </c>
      <c r="BK158">
        <v>25.728487096774199</v>
      </c>
      <c r="BL158">
        <v>399.24129032258071</v>
      </c>
      <c r="BM158">
        <v>32.696829032258073</v>
      </c>
      <c r="BN158">
        <v>499.96751612903228</v>
      </c>
      <c r="BO158">
        <v>76.490490322580627</v>
      </c>
      <c r="BP158">
        <v>9.9940693548387069E-2</v>
      </c>
      <c r="BQ158">
        <v>32.987135483870958</v>
      </c>
      <c r="BR158">
        <v>32.979270967741932</v>
      </c>
      <c r="BS158">
        <v>999.90000000000032</v>
      </c>
      <c r="BT158">
        <v>0</v>
      </c>
      <c r="BU158">
        <v>0</v>
      </c>
      <c r="BV158">
        <v>10000.094193548381</v>
      </c>
      <c r="BW158">
        <v>0</v>
      </c>
      <c r="BX158">
        <v>1698.0638709677421</v>
      </c>
      <c r="BY158">
        <v>-23.842977419354831</v>
      </c>
      <c r="BZ158">
        <v>409.48593548387078</v>
      </c>
      <c r="CA158">
        <v>430.98183870967739</v>
      </c>
      <c r="CB158">
        <v>7.082147419354837</v>
      </c>
      <c r="CC158">
        <v>419.89338709677418</v>
      </c>
      <c r="CD158">
        <v>25.728487096774199</v>
      </c>
      <c r="CE158">
        <v>2.509700967741936</v>
      </c>
      <c r="CF158">
        <v>1.9679848387096781</v>
      </c>
      <c r="CG158">
        <v>21.089554838709681</v>
      </c>
      <c r="CH158">
        <v>17.189064516129029</v>
      </c>
      <c r="CI158">
        <v>2000.008064516129</v>
      </c>
      <c r="CJ158">
        <v>0.97999606451612886</v>
      </c>
      <c r="CK158">
        <v>2.0004009677419349E-2</v>
      </c>
      <c r="CL158">
        <v>0</v>
      </c>
      <c r="CM158">
        <v>2.1709612903225808</v>
      </c>
      <c r="CN158">
        <v>0</v>
      </c>
      <c r="CO158">
        <v>6520.2609677419359</v>
      </c>
      <c r="CP158">
        <v>16749.5</v>
      </c>
      <c r="CQ158">
        <v>41.426999999999978</v>
      </c>
      <c r="CR158">
        <v>42.434999999999967</v>
      </c>
      <c r="CS158">
        <v>41.449193548387093</v>
      </c>
      <c r="CT158">
        <v>41.487806451612897</v>
      </c>
      <c r="CU158">
        <v>40.993903225806463</v>
      </c>
      <c r="CV158">
        <v>1960.002580645162</v>
      </c>
      <c r="CW158">
        <v>40.005483870967737</v>
      </c>
      <c r="CX158">
        <v>0</v>
      </c>
      <c r="CY158">
        <v>1656173239.4000001</v>
      </c>
      <c r="CZ158">
        <v>0</v>
      </c>
      <c r="DA158">
        <v>1656169376.0999999</v>
      </c>
      <c r="DB158" t="s">
        <v>361</v>
      </c>
      <c r="DC158">
        <v>1656169373.5999999</v>
      </c>
      <c r="DD158">
        <v>1656169376.0999999</v>
      </c>
      <c r="DE158">
        <v>1</v>
      </c>
      <c r="DF158">
        <v>0.13200000000000001</v>
      </c>
      <c r="DG158">
        <v>7.5999999999999998E-2</v>
      </c>
      <c r="DH158">
        <v>-3.2810000000000001</v>
      </c>
      <c r="DI158">
        <v>-0.13800000000000001</v>
      </c>
      <c r="DJ158">
        <v>420</v>
      </c>
      <c r="DK158">
        <v>17</v>
      </c>
      <c r="DL158">
        <v>0.11</v>
      </c>
      <c r="DM158">
        <v>0.05</v>
      </c>
      <c r="DN158">
        <v>-24.213078048780488</v>
      </c>
      <c r="DO158">
        <v>5.9370062717769514</v>
      </c>
      <c r="DP158">
        <v>0.63862042335639435</v>
      </c>
      <c r="DQ158">
        <v>0</v>
      </c>
      <c r="DR158">
        <v>7.0708399999999996</v>
      </c>
      <c r="DS158">
        <v>0.17603163763066429</v>
      </c>
      <c r="DT158">
        <v>1.794429347432443E-2</v>
      </c>
      <c r="DU158">
        <v>0</v>
      </c>
      <c r="DV158">
        <v>0</v>
      </c>
      <c r="DW158">
        <v>2</v>
      </c>
      <c r="DX158" t="s">
        <v>358</v>
      </c>
      <c r="DY158">
        <v>2.9768599999999998</v>
      </c>
      <c r="DZ158">
        <v>2.7248800000000002</v>
      </c>
      <c r="EA158">
        <v>7.66101E-2</v>
      </c>
      <c r="EB158">
        <v>7.8816200000000003E-2</v>
      </c>
      <c r="EC158">
        <v>0.112358</v>
      </c>
      <c r="ED158">
        <v>9.3498300000000006E-2</v>
      </c>
      <c r="EE158">
        <v>29079.7</v>
      </c>
      <c r="EF158">
        <v>29120.2</v>
      </c>
      <c r="EG158">
        <v>29294.799999999999</v>
      </c>
      <c r="EH158">
        <v>29252.1</v>
      </c>
      <c r="EI158">
        <v>34458.300000000003</v>
      </c>
      <c r="EJ158">
        <v>35231.9</v>
      </c>
      <c r="EK158">
        <v>41271.5</v>
      </c>
      <c r="EL158">
        <v>41662.300000000003</v>
      </c>
      <c r="EM158">
        <v>1.8586</v>
      </c>
      <c r="EN158">
        <v>2.1811500000000001</v>
      </c>
      <c r="EO158">
        <v>4.93228E-2</v>
      </c>
      <c r="EP158">
        <v>0</v>
      </c>
      <c r="EQ158">
        <v>32.185899999999997</v>
      </c>
      <c r="ER158">
        <v>999.9</v>
      </c>
      <c r="ES158">
        <v>43.1</v>
      </c>
      <c r="ET158">
        <v>34.200000000000003</v>
      </c>
      <c r="EU158">
        <v>30.442599999999999</v>
      </c>
      <c r="EV158">
        <v>61.868699999999997</v>
      </c>
      <c r="EW158">
        <v>25.3005</v>
      </c>
      <c r="EX158">
        <v>2</v>
      </c>
      <c r="EY158">
        <v>0.24790899999999999</v>
      </c>
      <c r="EZ158">
        <v>0</v>
      </c>
      <c r="FA158">
        <v>20.392199999999999</v>
      </c>
      <c r="FB158">
        <v>5.2192400000000001</v>
      </c>
      <c r="FC158">
        <v>12.0098</v>
      </c>
      <c r="FD158">
        <v>4.9881500000000001</v>
      </c>
      <c r="FE158">
        <v>3.2892299999999999</v>
      </c>
      <c r="FF158">
        <v>4718.2</v>
      </c>
      <c r="FG158">
        <v>9999</v>
      </c>
      <c r="FH158">
        <v>9999</v>
      </c>
      <c r="FI158">
        <v>82.1</v>
      </c>
      <c r="FJ158">
        <v>1.86737</v>
      </c>
      <c r="FK158">
        <v>1.86642</v>
      </c>
      <c r="FL158">
        <v>1.8658600000000001</v>
      </c>
      <c r="FM158">
        <v>1.86581</v>
      </c>
      <c r="FN158">
        <v>1.86758</v>
      </c>
      <c r="FO158">
        <v>1.87012</v>
      </c>
      <c r="FP158">
        <v>1.8687400000000001</v>
      </c>
      <c r="FQ158">
        <v>1.8701399999999999</v>
      </c>
      <c r="FR158">
        <v>0</v>
      </c>
      <c r="FS158">
        <v>0</v>
      </c>
      <c r="FT158">
        <v>0</v>
      </c>
      <c r="FU158">
        <v>0</v>
      </c>
      <c r="FV158" t="s">
        <v>355</v>
      </c>
      <c r="FW158" t="s">
        <v>356</v>
      </c>
      <c r="FX158" t="s">
        <v>357</v>
      </c>
      <c r="FY158" t="s">
        <v>357</v>
      </c>
      <c r="FZ158" t="s">
        <v>357</v>
      </c>
      <c r="GA158" t="s">
        <v>357</v>
      </c>
      <c r="GB158">
        <v>0</v>
      </c>
      <c r="GC158">
        <v>100</v>
      </c>
      <c r="GD158">
        <v>100</v>
      </c>
      <c r="GE158">
        <v>-3.1920000000000002</v>
      </c>
      <c r="GF158">
        <v>0.1143</v>
      </c>
      <c r="GG158">
        <v>-1.624389483395291</v>
      </c>
      <c r="GH158">
        <v>-4.1018793927769777E-3</v>
      </c>
      <c r="GI158">
        <v>4.953481889674257E-7</v>
      </c>
      <c r="GJ158">
        <v>-1.2383106132613841E-10</v>
      </c>
      <c r="GK158">
        <v>-0.15180510937277439</v>
      </c>
      <c r="GL158">
        <v>-1.6538770927233871E-2</v>
      </c>
      <c r="GM158">
        <v>1.291337703146669E-3</v>
      </c>
      <c r="GN158">
        <v>-1.6425570027322581E-5</v>
      </c>
      <c r="GO158">
        <v>20</v>
      </c>
      <c r="GP158">
        <v>2316</v>
      </c>
      <c r="GQ158">
        <v>1</v>
      </c>
      <c r="GR158">
        <v>39</v>
      </c>
      <c r="GS158">
        <v>64.400000000000006</v>
      </c>
      <c r="GT158">
        <v>64.400000000000006</v>
      </c>
      <c r="GU158">
        <v>1.33667</v>
      </c>
      <c r="GV158">
        <v>2.2302200000000001</v>
      </c>
      <c r="GW158">
        <v>1.94702</v>
      </c>
      <c r="GX158">
        <v>2.7587899999999999</v>
      </c>
      <c r="GY158">
        <v>2.19482</v>
      </c>
      <c r="GZ158">
        <v>2.35229</v>
      </c>
      <c r="HA158">
        <v>37.9649</v>
      </c>
      <c r="HB158">
        <v>15.2615</v>
      </c>
      <c r="HC158">
        <v>18</v>
      </c>
      <c r="HD158">
        <v>450.74099999999999</v>
      </c>
      <c r="HE158">
        <v>698.02700000000004</v>
      </c>
      <c r="HF158">
        <v>31.691299999999998</v>
      </c>
      <c r="HG158">
        <v>30.6982</v>
      </c>
      <c r="HH158">
        <v>30.000900000000001</v>
      </c>
      <c r="HI158">
        <v>30.3705</v>
      </c>
      <c r="HJ158">
        <v>30.213799999999999</v>
      </c>
      <c r="HK158">
        <v>26.753499999999999</v>
      </c>
      <c r="HL158">
        <v>16.915500000000002</v>
      </c>
      <c r="HM158">
        <v>68.635999999999996</v>
      </c>
      <c r="HN158">
        <v>-999.9</v>
      </c>
      <c r="HO158">
        <v>419.93900000000002</v>
      </c>
      <c r="HP158">
        <v>25.7456</v>
      </c>
      <c r="HQ158">
        <v>100.18899999999999</v>
      </c>
      <c r="HR158">
        <v>100.081</v>
      </c>
    </row>
    <row r="159" spans="1:226" x14ac:dyDescent="0.2">
      <c r="A159">
        <v>166</v>
      </c>
      <c r="B159">
        <v>1656173244.5999999</v>
      </c>
      <c r="C159">
        <v>4232</v>
      </c>
      <c r="D159" t="s">
        <v>645</v>
      </c>
      <c r="E159" t="s">
        <v>646</v>
      </c>
      <c r="F159">
        <v>5</v>
      </c>
      <c r="G159" t="s">
        <v>598</v>
      </c>
      <c r="H159" t="s">
        <v>352</v>
      </c>
      <c r="I159">
        <v>1656173236.5166659</v>
      </c>
      <c r="J159">
        <f t="shared" si="68"/>
        <v>6.1446955474318424E-3</v>
      </c>
      <c r="K159">
        <f t="shared" si="69"/>
        <v>6.1446955474318425</v>
      </c>
      <c r="L159">
        <f t="shared" si="70"/>
        <v>17.142591548723413</v>
      </c>
      <c r="M159">
        <f t="shared" si="71"/>
        <v>396.27600000000001</v>
      </c>
      <c r="N159">
        <f t="shared" si="72"/>
        <v>224.54995693584812</v>
      </c>
      <c r="O159">
        <f t="shared" si="73"/>
        <v>17.19839496620979</v>
      </c>
      <c r="P159">
        <f t="shared" si="74"/>
        <v>30.350979606630801</v>
      </c>
      <c r="Q159">
        <f t="shared" si="75"/>
        <v>0.18371862806098946</v>
      </c>
      <c r="R159">
        <f t="shared" si="76"/>
        <v>2.4843169421482667</v>
      </c>
      <c r="S159">
        <f t="shared" si="77"/>
        <v>0.17649073992775718</v>
      </c>
      <c r="T159">
        <f t="shared" si="78"/>
        <v>0.11093241569808837</v>
      </c>
      <c r="U159">
        <f t="shared" si="79"/>
        <v>321.51746930000002</v>
      </c>
      <c r="V159">
        <f t="shared" si="80"/>
        <v>33.349765747330792</v>
      </c>
      <c r="W159">
        <f t="shared" si="81"/>
        <v>32.990603333333333</v>
      </c>
      <c r="X159">
        <f t="shared" si="82"/>
        <v>5.0494401817488068</v>
      </c>
      <c r="Y159">
        <f t="shared" si="83"/>
        <v>49.760127544394059</v>
      </c>
      <c r="Z159">
        <f t="shared" si="84"/>
        <v>2.5145413914688337</v>
      </c>
      <c r="AA159">
        <f t="shared" si="85"/>
        <v>5.053325856581572</v>
      </c>
      <c r="AB159">
        <f t="shared" si="86"/>
        <v>2.5348987902799731</v>
      </c>
      <c r="AC159">
        <f t="shared" si="87"/>
        <v>-270.98107364174427</v>
      </c>
      <c r="AD159">
        <f t="shared" si="88"/>
        <v>1.8335632363455638</v>
      </c>
      <c r="AE159">
        <f t="shared" si="89"/>
        <v>0.16902600017712235</v>
      </c>
      <c r="AF159">
        <f t="shared" si="90"/>
        <v>52.538984894778402</v>
      </c>
      <c r="AG159">
        <f t="shared" si="91"/>
        <v>17.529900321820303</v>
      </c>
      <c r="AH159">
        <f t="shared" si="92"/>
        <v>6.1152534978288129</v>
      </c>
      <c r="AI159">
        <f t="shared" si="93"/>
        <v>17.142591548723413</v>
      </c>
      <c r="AJ159">
        <v>431.31615800448191</v>
      </c>
      <c r="AK159">
        <v>409.98216363636362</v>
      </c>
      <c r="AL159">
        <v>5.4434216774410148E-2</v>
      </c>
      <c r="AM159">
        <v>66.483080595833229</v>
      </c>
      <c r="AN159">
        <f t="shared" si="94"/>
        <v>6.1446955474318425</v>
      </c>
      <c r="AO159">
        <v>25.733217791143449</v>
      </c>
      <c r="AP159">
        <v>32.858684848484828</v>
      </c>
      <c r="AQ159">
        <v>1.3958100806307379E-3</v>
      </c>
      <c r="AR159">
        <v>78.218489891575601</v>
      </c>
      <c r="AS159">
        <v>15</v>
      </c>
      <c r="AT159">
        <v>3</v>
      </c>
      <c r="AU159">
        <f t="shared" si="95"/>
        <v>1</v>
      </c>
      <c r="AV159">
        <f t="shared" si="96"/>
        <v>0</v>
      </c>
      <c r="AW159">
        <f t="shared" si="97"/>
        <v>39657.086472009491</v>
      </c>
      <c r="AX159">
        <f t="shared" si="98"/>
        <v>2000.0066666666669</v>
      </c>
      <c r="AY159">
        <f t="shared" si="99"/>
        <v>1681.2058100000002</v>
      </c>
      <c r="AZ159">
        <f t="shared" si="100"/>
        <v>0.84060010299965671</v>
      </c>
      <c r="BA159">
        <f t="shared" si="101"/>
        <v>0.16075819878933736</v>
      </c>
      <c r="BB159">
        <v>6</v>
      </c>
      <c r="BC159">
        <v>0.5</v>
      </c>
      <c r="BD159" t="s">
        <v>353</v>
      </c>
      <c r="BE159">
        <v>2</v>
      </c>
      <c r="BF159" t="b">
        <v>1</v>
      </c>
      <c r="BG159">
        <v>1656173236.5166659</v>
      </c>
      <c r="BH159">
        <v>396.27600000000001</v>
      </c>
      <c r="BI159">
        <v>420.22216666666662</v>
      </c>
      <c r="BJ159">
        <v>32.830979999999997</v>
      </c>
      <c r="BK159">
        <v>25.73292</v>
      </c>
      <c r="BL159">
        <v>399.46776666666671</v>
      </c>
      <c r="BM159">
        <v>32.71687</v>
      </c>
      <c r="BN159">
        <v>499.95213333333339</v>
      </c>
      <c r="BO159">
        <v>76.490600000000001</v>
      </c>
      <c r="BP159">
        <v>9.9906633333333328E-2</v>
      </c>
      <c r="BQ159">
        <v>33.004293333333329</v>
      </c>
      <c r="BR159">
        <v>32.990603333333333</v>
      </c>
      <c r="BS159">
        <v>999.9000000000002</v>
      </c>
      <c r="BT159">
        <v>0</v>
      </c>
      <c r="BU159">
        <v>0</v>
      </c>
      <c r="BV159">
        <v>10001.219333333331</v>
      </c>
      <c r="BW159">
        <v>0</v>
      </c>
      <c r="BX159">
        <v>1698.210333333333</v>
      </c>
      <c r="BY159">
        <v>-23.946133333333329</v>
      </c>
      <c r="BZ159">
        <v>409.72786666666673</v>
      </c>
      <c r="CA159">
        <v>431.32126666666659</v>
      </c>
      <c r="CB159">
        <v>7.0980666666666661</v>
      </c>
      <c r="CC159">
        <v>420.22216666666662</v>
      </c>
      <c r="CD159">
        <v>25.73292</v>
      </c>
      <c r="CE159">
        <v>2.5112619999999999</v>
      </c>
      <c r="CF159">
        <v>1.968326333333333</v>
      </c>
      <c r="CG159">
        <v>21.099679999999999</v>
      </c>
      <c r="CH159">
        <v>17.19182</v>
      </c>
      <c r="CI159">
        <v>2000.0066666666669</v>
      </c>
      <c r="CJ159">
        <v>0.97999539999999974</v>
      </c>
      <c r="CK159">
        <v>2.000468666666666E-2</v>
      </c>
      <c r="CL159">
        <v>0</v>
      </c>
      <c r="CM159">
        <v>2.2448399999999999</v>
      </c>
      <c r="CN159">
        <v>0</v>
      </c>
      <c r="CO159">
        <v>6529.1913333333323</v>
      </c>
      <c r="CP159">
        <v>16749.493333333339</v>
      </c>
      <c r="CQ159">
        <v>41.436999999999983</v>
      </c>
      <c r="CR159">
        <v>42.436999999999983</v>
      </c>
      <c r="CS159">
        <v>41.468499999999999</v>
      </c>
      <c r="CT159">
        <v>41.4895</v>
      </c>
      <c r="CU159">
        <v>41</v>
      </c>
      <c r="CV159">
        <v>1959.9996666666659</v>
      </c>
      <c r="CW159">
        <v>40.006999999999998</v>
      </c>
      <c r="CX159">
        <v>0</v>
      </c>
      <c r="CY159">
        <v>1656173244.8</v>
      </c>
      <c r="CZ159">
        <v>0</v>
      </c>
      <c r="DA159">
        <v>1656169376.0999999</v>
      </c>
      <c r="DB159" t="s">
        <v>361</v>
      </c>
      <c r="DC159">
        <v>1656169373.5999999</v>
      </c>
      <c r="DD159">
        <v>1656169376.0999999</v>
      </c>
      <c r="DE159">
        <v>1</v>
      </c>
      <c r="DF159">
        <v>0.13200000000000001</v>
      </c>
      <c r="DG159">
        <v>7.5999999999999998E-2</v>
      </c>
      <c r="DH159">
        <v>-3.2810000000000001</v>
      </c>
      <c r="DI159">
        <v>-0.13800000000000001</v>
      </c>
      <c r="DJ159">
        <v>420</v>
      </c>
      <c r="DK159">
        <v>17</v>
      </c>
      <c r="DL159">
        <v>0.11</v>
      </c>
      <c r="DM159">
        <v>0.05</v>
      </c>
      <c r="DN159">
        <v>-23.924195121951222</v>
      </c>
      <c r="DO159">
        <v>-0.17804111498257211</v>
      </c>
      <c r="DP159">
        <v>0.4203025123972306</v>
      </c>
      <c r="DQ159">
        <v>0</v>
      </c>
      <c r="DR159">
        <v>7.0904648780487811</v>
      </c>
      <c r="DS159">
        <v>0.17804822299649961</v>
      </c>
      <c r="DT159">
        <v>1.8017665196452811E-2</v>
      </c>
      <c r="DU159">
        <v>0</v>
      </c>
      <c r="DV159">
        <v>0</v>
      </c>
      <c r="DW159">
        <v>2</v>
      </c>
      <c r="DX159" t="s">
        <v>358</v>
      </c>
      <c r="DY159">
        <v>2.9771100000000001</v>
      </c>
      <c r="DZ159">
        <v>2.7250200000000002</v>
      </c>
      <c r="EA159">
        <v>7.66564E-2</v>
      </c>
      <c r="EB159">
        <v>7.9360799999999995E-2</v>
      </c>
      <c r="EC159">
        <v>0.11239399999999999</v>
      </c>
      <c r="ED159">
        <v>9.3488199999999994E-2</v>
      </c>
      <c r="EE159">
        <v>29077.7</v>
      </c>
      <c r="EF159">
        <v>29102</v>
      </c>
      <c r="EG159">
        <v>29294.400000000001</v>
      </c>
      <c r="EH159">
        <v>29251.1</v>
      </c>
      <c r="EI159">
        <v>34456.9</v>
      </c>
      <c r="EJ159">
        <v>35231.199999999997</v>
      </c>
      <c r="EK159">
        <v>41271.4</v>
      </c>
      <c r="EL159">
        <v>41661</v>
      </c>
      <c r="EM159">
        <v>1.8584700000000001</v>
      </c>
      <c r="EN159">
        <v>2.1806199999999998</v>
      </c>
      <c r="EO159">
        <v>4.9978500000000002E-2</v>
      </c>
      <c r="EP159">
        <v>0</v>
      </c>
      <c r="EQ159">
        <v>32.204700000000003</v>
      </c>
      <c r="ER159">
        <v>999.9</v>
      </c>
      <c r="ES159">
        <v>43.1</v>
      </c>
      <c r="ET159">
        <v>34.200000000000003</v>
      </c>
      <c r="EU159">
        <v>30.442599999999999</v>
      </c>
      <c r="EV159">
        <v>61.788699999999999</v>
      </c>
      <c r="EW159">
        <v>25.316500000000001</v>
      </c>
      <c r="EX159">
        <v>2</v>
      </c>
      <c r="EY159">
        <v>0.24881900000000001</v>
      </c>
      <c r="EZ159">
        <v>0</v>
      </c>
      <c r="FA159">
        <v>20.3917</v>
      </c>
      <c r="FB159">
        <v>5.2138499999999999</v>
      </c>
      <c r="FC159">
        <v>12.0097</v>
      </c>
      <c r="FD159">
        <v>4.9867499999999998</v>
      </c>
      <c r="FE159">
        <v>3.2883</v>
      </c>
      <c r="FF159">
        <v>4718.5</v>
      </c>
      <c r="FG159">
        <v>9999</v>
      </c>
      <c r="FH159">
        <v>9999</v>
      </c>
      <c r="FI159">
        <v>82.1</v>
      </c>
      <c r="FJ159">
        <v>1.86737</v>
      </c>
      <c r="FK159">
        <v>1.8664099999999999</v>
      </c>
      <c r="FL159">
        <v>1.86589</v>
      </c>
      <c r="FM159">
        <v>1.8658399999999999</v>
      </c>
      <c r="FN159">
        <v>1.86755</v>
      </c>
      <c r="FO159">
        <v>1.87012</v>
      </c>
      <c r="FP159">
        <v>1.8687400000000001</v>
      </c>
      <c r="FQ159">
        <v>1.8701700000000001</v>
      </c>
      <c r="FR159">
        <v>0</v>
      </c>
      <c r="FS159">
        <v>0</v>
      </c>
      <c r="FT159">
        <v>0</v>
      </c>
      <c r="FU159">
        <v>0</v>
      </c>
      <c r="FV159" t="s">
        <v>355</v>
      </c>
      <c r="FW159" t="s">
        <v>356</v>
      </c>
      <c r="FX159" t="s">
        <v>357</v>
      </c>
      <c r="FY159" t="s">
        <v>357</v>
      </c>
      <c r="FZ159" t="s">
        <v>357</v>
      </c>
      <c r="GA159" t="s">
        <v>357</v>
      </c>
      <c r="GB159">
        <v>0</v>
      </c>
      <c r="GC159">
        <v>100</v>
      </c>
      <c r="GD159">
        <v>100</v>
      </c>
      <c r="GE159">
        <v>-3.1930000000000001</v>
      </c>
      <c r="GF159">
        <v>0.11459999999999999</v>
      </c>
      <c r="GG159">
        <v>-1.624389483395291</v>
      </c>
      <c r="GH159">
        <v>-4.1018793927769777E-3</v>
      </c>
      <c r="GI159">
        <v>4.953481889674257E-7</v>
      </c>
      <c r="GJ159">
        <v>-1.2383106132613841E-10</v>
      </c>
      <c r="GK159">
        <v>-0.15180510937277439</v>
      </c>
      <c r="GL159">
        <v>-1.6538770927233871E-2</v>
      </c>
      <c r="GM159">
        <v>1.291337703146669E-3</v>
      </c>
      <c r="GN159">
        <v>-1.6425570027322581E-5</v>
      </c>
      <c r="GO159">
        <v>20</v>
      </c>
      <c r="GP159">
        <v>2316</v>
      </c>
      <c r="GQ159">
        <v>1</v>
      </c>
      <c r="GR159">
        <v>39</v>
      </c>
      <c r="GS159">
        <v>64.5</v>
      </c>
      <c r="GT159">
        <v>64.5</v>
      </c>
      <c r="GU159">
        <v>1.3635299999999999</v>
      </c>
      <c r="GV159">
        <v>2.2302200000000001</v>
      </c>
      <c r="GW159">
        <v>1.94702</v>
      </c>
      <c r="GX159">
        <v>2.7587899999999999</v>
      </c>
      <c r="GY159">
        <v>2.19482</v>
      </c>
      <c r="GZ159">
        <v>2.3547400000000001</v>
      </c>
      <c r="HA159">
        <v>37.9649</v>
      </c>
      <c r="HB159">
        <v>15.270300000000001</v>
      </c>
      <c r="HC159">
        <v>18</v>
      </c>
      <c r="HD159">
        <v>450.74299999999999</v>
      </c>
      <c r="HE159">
        <v>697.69500000000005</v>
      </c>
      <c r="HF159">
        <v>31.705300000000001</v>
      </c>
      <c r="HG159">
        <v>30.7088</v>
      </c>
      <c r="HH159">
        <v>30.000900000000001</v>
      </c>
      <c r="HI159">
        <v>30.3813</v>
      </c>
      <c r="HJ159">
        <v>30.225100000000001</v>
      </c>
      <c r="HK159">
        <v>27.2972</v>
      </c>
      <c r="HL159">
        <v>16.625499999999999</v>
      </c>
      <c r="HM159">
        <v>68.635999999999996</v>
      </c>
      <c r="HN159">
        <v>-999.9</v>
      </c>
      <c r="HO159">
        <v>440.05700000000002</v>
      </c>
      <c r="HP159">
        <v>25.854399999999998</v>
      </c>
      <c r="HQ159">
        <v>100.18899999999999</v>
      </c>
      <c r="HR159">
        <v>100.078</v>
      </c>
    </row>
    <row r="160" spans="1:226" x14ac:dyDescent="0.2">
      <c r="A160">
        <v>167</v>
      </c>
      <c r="B160">
        <v>1656173249.0999999</v>
      </c>
      <c r="C160">
        <v>4236.5</v>
      </c>
      <c r="D160" t="s">
        <v>647</v>
      </c>
      <c r="E160" t="s">
        <v>648</v>
      </c>
      <c r="F160">
        <v>5</v>
      </c>
      <c r="G160" t="s">
        <v>598</v>
      </c>
      <c r="H160" t="s">
        <v>352</v>
      </c>
      <c r="I160">
        <v>1656173241.048275</v>
      </c>
      <c r="J160">
        <f t="shared" si="68"/>
        <v>6.1581104188168506E-3</v>
      </c>
      <c r="K160">
        <f t="shared" si="69"/>
        <v>6.1581104188168503</v>
      </c>
      <c r="L160">
        <f t="shared" si="70"/>
        <v>17.010374679195333</v>
      </c>
      <c r="M160">
        <f t="shared" si="71"/>
        <v>396.83286206896548</v>
      </c>
      <c r="N160">
        <f t="shared" si="72"/>
        <v>226.40534523980978</v>
      </c>
      <c r="O160">
        <f t="shared" si="73"/>
        <v>17.34049048381333</v>
      </c>
      <c r="P160">
        <f t="shared" si="74"/>
        <v>30.393613106097909</v>
      </c>
      <c r="Q160">
        <f t="shared" si="75"/>
        <v>0.18395471785398687</v>
      </c>
      <c r="R160">
        <f t="shared" si="76"/>
        <v>2.4841244070046313</v>
      </c>
      <c r="S160">
        <f t="shared" si="77"/>
        <v>0.17670809738309454</v>
      </c>
      <c r="T160">
        <f t="shared" si="78"/>
        <v>0.11106985468248912</v>
      </c>
      <c r="U160">
        <f t="shared" si="79"/>
        <v>321.51948072413779</v>
      </c>
      <c r="V160">
        <f t="shared" si="80"/>
        <v>33.357993755557821</v>
      </c>
      <c r="W160">
        <f t="shared" si="81"/>
        <v>33.003506896551727</v>
      </c>
      <c r="X160">
        <f t="shared" si="82"/>
        <v>5.0531025693962919</v>
      </c>
      <c r="Y160">
        <f t="shared" si="83"/>
        <v>49.752460553781994</v>
      </c>
      <c r="Z160">
        <f t="shared" si="84"/>
        <v>2.5158831830060495</v>
      </c>
      <c r="AA160">
        <f t="shared" si="85"/>
        <v>5.05680152298478</v>
      </c>
      <c r="AB160">
        <f t="shared" si="86"/>
        <v>2.5372193863902424</v>
      </c>
      <c r="AC160">
        <f t="shared" si="87"/>
        <v>-271.5726694698231</v>
      </c>
      <c r="AD160">
        <f t="shared" si="88"/>
        <v>1.7442461464479531</v>
      </c>
      <c r="AE160">
        <f t="shared" si="89"/>
        <v>0.16082463546960907</v>
      </c>
      <c r="AF160">
        <f t="shared" si="90"/>
        <v>51.851882036232276</v>
      </c>
      <c r="AG160">
        <f t="shared" si="91"/>
        <v>18.992130724544001</v>
      </c>
      <c r="AH160">
        <f t="shared" si="92"/>
        <v>6.1253909874251553</v>
      </c>
      <c r="AI160">
        <f t="shared" si="93"/>
        <v>17.010374679195333</v>
      </c>
      <c r="AJ160">
        <v>437.79910886090357</v>
      </c>
      <c r="AK160">
        <v>413.38029090909077</v>
      </c>
      <c r="AL160">
        <v>0.86729046617345673</v>
      </c>
      <c r="AM160">
        <v>66.483080595833229</v>
      </c>
      <c r="AN160">
        <f t="shared" si="94"/>
        <v>6.1581104188168503</v>
      </c>
      <c r="AO160">
        <v>25.732648184288461</v>
      </c>
      <c r="AP160">
        <v>32.87924606060605</v>
      </c>
      <c r="AQ160">
        <v>1.444131723812805E-4</v>
      </c>
      <c r="AR160">
        <v>78.218489891575601</v>
      </c>
      <c r="AS160">
        <v>15</v>
      </c>
      <c r="AT160">
        <v>3</v>
      </c>
      <c r="AU160">
        <f t="shared" si="95"/>
        <v>1</v>
      </c>
      <c r="AV160">
        <f t="shared" si="96"/>
        <v>0</v>
      </c>
      <c r="AW160">
        <f t="shared" si="97"/>
        <v>39650.795560962113</v>
      </c>
      <c r="AX160">
        <f t="shared" si="98"/>
        <v>2000.017931034482</v>
      </c>
      <c r="AY160">
        <f t="shared" si="99"/>
        <v>1681.2153827586201</v>
      </c>
      <c r="AZ160">
        <f t="shared" si="100"/>
        <v>0.84060015496412788</v>
      </c>
      <c r="BA160">
        <f t="shared" si="101"/>
        <v>0.16075829908076686</v>
      </c>
      <c r="BB160">
        <v>6</v>
      </c>
      <c r="BC160">
        <v>0.5</v>
      </c>
      <c r="BD160" t="s">
        <v>353</v>
      </c>
      <c r="BE160">
        <v>2</v>
      </c>
      <c r="BF160" t="b">
        <v>1</v>
      </c>
      <c r="BG160">
        <v>1656173241.048275</v>
      </c>
      <c r="BH160">
        <v>396.83286206896548</v>
      </c>
      <c r="BI160">
        <v>422.54217241379308</v>
      </c>
      <c r="BJ160">
        <v>32.848517241379312</v>
      </c>
      <c r="BK160">
        <v>25.738989655172411</v>
      </c>
      <c r="BL160">
        <v>400.02675862068958</v>
      </c>
      <c r="BM160">
        <v>32.734141379310337</v>
      </c>
      <c r="BN160">
        <v>499.96410344827581</v>
      </c>
      <c r="BO160">
        <v>76.490544827586191</v>
      </c>
      <c r="BP160">
        <v>9.991934827586206E-2</v>
      </c>
      <c r="BQ160">
        <v>33.01653103448276</v>
      </c>
      <c r="BR160">
        <v>33.003506896551727</v>
      </c>
      <c r="BS160">
        <v>999.9000000000002</v>
      </c>
      <c r="BT160">
        <v>0</v>
      </c>
      <c r="BU160">
        <v>0</v>
      </c>
      <c r="BV160">
        <v>9999.9896551724141</v>
      </c>
      <c r="BW160">
        <v>0</v>
      </c>
      <c r="BX160">
        <v>1698.5810344827589</v>
      </c>
      <c r="BY160">
        <v>-25.709224137931031</v>
      </c>
      <c r="BZ160">
        <v>410.31103448275871</v>
      </c>
      <c r="CA160">
        <v>433.70527586206902</v>
      </c>
      <c r="CB160">
        <v>7.109522413793103</v>
      </c>
      <c r="CC160">
        <v>422.54217241379308</v>
      </c>
      <c r="CD160">
        <v>25.738989655172411</v>
      </c>
      <c r="CE160">
        <v>2.512600689655172</v>
      </c>
      <c r="CF160">
        <v>1.968789655172414</v>
      </c>
      <c r="CG160">
        <v>21.108362068965519</v>
      </c>
      <c r="CH160">
        <v>17.195551724137939</v>
      </c>
      <c r="CI160">
        <v>2000.017931034482</v>
      </c>
      <c r="CJ160">
        <v>0.97999375862068938</v>
      </c>
      <c r="CK160">
        <v>2.000634137931034E-2</v>
      </c>
      <c r="CL160">
        <v>0</v>
      </c>
      <c r="CM160">
        <v>2.3040103448275859</v>
      </c>
      <c r="CN160">
        <v>0</v>
      </c>
      <c r="CO160">
        <v>6535.1596551724142</v>
      </c>
      <c r="CP160">
        <v>16749.57931034483</v>
      </c>
      <c r="CQ160">
        <v>41.436999999999983</v>
      </c>
      <c r="CR160">
        <v>42.436999999999983</v>
      </c>
      <c r="CS160">
        <v>41.482620689655178</v>
      </c>
      <c r="CT160">
        <v>41.5</v>
      </c>
      <c r="CU160">
        <v>41</v>
      </c>
      <c r="CV160">
        <v>1960.00724137931</v>
      </c>
      <c r="CW160">
        <v>40.010689655172413</v>
      </c>
      <c r="CX160">
        <v>0</v>
      </c>
      <c r="CY160">
        <v>1656173249.5999999</v>
      </c>
      <c r="CZ160">
        <v>0</v>
      </c>
      <c r="DA160">
        <v>1656169376.0999999</v>
      </c>
      <c r="DB160" t="s">
        <v>361</v>
      </c>
      <c r="DC160">
        <v>1656169373.5999999</v>
      </c>
      <c r="DD160">
        <v>1656169376.0999999</v>
      </c>
      <c r="DE160">
        <v>1</v>
      </c>
      <c r="DF160">
        <v>0.13200000000000001</v>
      </c>
      <c r="DG160">
        <v>7.5999999999999998E-2</v>
      </c>
      <c r="DH160">
        <v>-3.2810000000000001</v>
      </c>
      <c r="DI160">
        <v>-0.13800000000000001</v>
      </c>
      <c r="DJ160">
        <v>420</v>
      </c>
      <c r="DK160">
        <v>17</v>
      </c>
      <c r="DL160">
        <v>0.11</v>
      </c>
      <c r="DM160">
        <v>0.05</v>
      </c>
      <c r="DN160">
        <v>-25.223856097560979</v>
      </c>
      <c r="DO160">
        <v>-20.481666898954678</v>
      </c>
      <c r="DP160">
        <v>2.61958722796204</v>
      </c>
      <c r="DQ160">
        <v>0</v>
      </c>
      <c r="DR160">
        <v>7.1025029268292688</v>
      </c>
      <c r="DS160">
        <v>0.16290564459929369</v>
      </c>
      <c r="DT160">
        <v>1.7547782605232438E-2</v>
      </c>
      <c r="DU160">
        <v>0</v>
      </c>
      <c r="DV160">
        <v>0</v>
      </c>
      <c r="DW160">
        <v>2</v>
      </c>
      <c r="DX160" t="s">
        <v>358</v>
      </c>
      <c r="DY160">
        <v>2.97675</v>
      </c>
      <c r="DZ160">
        <v>2.7247300000000001</v>
      </c>
      <c r="EA160">
        <v>7.7204999999999996E-2</v>
      </c>
      <c r="EB160">
        <v>8.0735000000000001E-2</v>
      </c>
      <c r="EC160">
        <v>0.112441</v>
      </c>
      <c r="ED160">
        <v>9.3590999999999994E-2</v>
      </c>
      <c r="EE160">
        <v>29059.8</v>
      </c>
      <c r="EF160">
        <v>29058</v>
      </c>
      <c r="EG160">
        <v>29293.8</v>
      </c>
      <c r="EH160">
        <v>29250.6</v>
      </c>
      <c r="EI160">
        <v>34454.199999999997</v>
      </c>
      <c r="EJ160">
        <v>35226.699999999997</v>
      </c>
      <c r="EK160">
        <v>41270.400000000001</v>
      </c>
      <c r="EL160">
        <v>41660.400000000001</v>
      </c>
      <c r="EM160">
        <v>1.8586499999999999</v>
      </c>
      <c r="EN160">
        <v>2.18085</v>
      </c>
      <c r="EO160">
        <v>5.0127499999999998E-2</v>
      </c>
      <c r="EP160">
        <v>0</v>
      </c>
      <c r="EQ160">
        <v>32.220100000000002</v>
      </c>
      <c r="ER160">
        <v>999.9</v>
      </c>
      <c r="ES160">
        <v>43.1</v>
      </c>
      <c r="ET160">
        <v>34.200000000000003</v>
      </c>
      <c r="EU160">
        <v>30.445699999999999</v>
      </c>
      <c r="EV160">
        <v>61.918700000000001</v>
      </c>
      <c r="EW160">
        <v>25.284500000000001</v>
      </c>
      <c r="EX160">
        <v>2</v>
      </c>
      <c r="EY160">
        <v>0.24962899999999999</v>
      </c>
      <c r="EZ160">
        <v>0</v>
      </c>
      <c r="FA160">
        <v>20.391500000000001</v>
      </c>
      <c r="FB160">
        <v>5.2144399999999997</v>
      </c>
      <c r="FC160">
        <v>12.0097</v>
      </c>
      <c r="FD160">
        <v>4.9869500000000002</v>
      </c>
      <c r="FE160">
        <v>3.2885</v>
      </c>
      <c r="FF160">
        <v>4718.5</v>
      </c>
      <c r="FG160">
        <v>9999</v>
      </c>
      <c r="FH160">
        <v>9999</v>
      </c>
      <c r="FI160">
        <v>82.1</v>
      </c>
      <c r="FJ160">
        <v>1.86737</v>
      </c>
      <c r="FK160">
        <v>1.8664400000000001</v>
      </c>
      <c r="FL160">
        <v>1.8658999999999999</v>
      </c>
      <c r="FM160">
        <v>1.86582</v>
      </c>
      <c r="FN160">
        <v>1.86757</v>
      </c>
      <c r="FO160">
        <v>1.87012</v>
      </c>
      <c r="FP160">
        <v>1.8687499999999999</v>
      </c>
      <c r="FQ160">
        <v>1.8701399999999999</v>
      </c>
      <c r="FR160">
        <v>0</v>
      </c>
      <c r="FS160">
        <v>0</v>
      </c>
      <c r="FT160">
        <v>0</v>
      </c>
      <c r="FU160">
        <v>0</v>
      </c>
      <c r="FV160" t="s">
        <v>355</v>
      </c>
      <c r="FW160" t="s">
        <v>356</v>
      </c>
      <c r="FX160" t="s">
        <v>357</v>
      </c>
      <c r="FY160" t="s">
        <v>357</v>
      </c>
      <c r="FZ160" t="s">
        <v>357</v>
      </c>
      <c r="GA160" t="s">
        <v>357</v>
      </c>
      <c r="GB160">
        <v>0</v>
      </c>
      <c r="GC160">
        <v>100</v>
      </c>
      <c r="GD160">
        <v>100</v>
      </c>
      <c r="GE160">
        <v>-3.2080000000000002</v>
      </c>
      <c r="GF160">
        <v>0.1149</v>
      </c>
      <c r="GG160">
        <v>-1.624389483395291</v>
      </c>
      <c r="GH160">
        <v>-4.1018793927769777E-3</v>
      </c>
      <c r="GI160">
        <v>4.953481889674257E-7</v>
      </c>
      <c r="GJ160">
        <v>-1.2383106132613841E-10</v>
      </c>
      <c r="GK160">
        <v>-0.15180510937277439</v>
      </c>
      <c r="GL160">
        <v>-1.6538770927233871E-2</v>
      </c>
      <c r="GM160">
        <v>1.291337703146669E-3</v>
      </c>
      <c r="GN160">
        <v>-1.6425570027322581E-5</v>
      </c>
      <c r="GO160">
        <v>20</v>
      </c>
      <c r="GP160">
        <v>2316</v>
      </c>
      <c r="GQ160">
        <v>1</v>
      </c>
      <c r="GR160">
        <v>39</v>
      </c>
      <c r="GS160">
        <v>64.599999999999994</v>
      </c>
      <c r="GT160">
        <v>64.5</v>
      </c>
      <c r="GU160">
        <v>1.3940399999999999</v>
      </c>
      <c r="GV160">
        <v>2.2290000000000001</v>
      </c>
      <c r="GW160">
        <v>1.94702</v>
      </c>
      <c r="GX160">
        <v>2.7587899999999999</v>
      </c>
      <c r="GY160">
        <v>2.19482</v>
      </c>
      <c r="GZ160">
        <v>2.3718300000000001</v>
      </c>
      <c r="HA160">
        <v>37.9649</v>
      </c>
      <c r="HB160">
        <v>15.2615</v>
      </c>
      <c r="HC160">
        <v>18</v>
      </c>
      <c r="HD160">
        <v>450.911</v>
      </c>
      <c r="HE160">
        <v>698.00599999999997</v>
      </c>
      <c r="HF160">
        <v>31.715599999999998</v>
      </c>
      <c r="HG160">
        <v>30.717099999999999</v>
      </c>
      <c r="HH160">
        <v>30.000900000000001</v>
      </c>
      <c r="HI160">
        <v>30.3901</v>
      </c>
      <c r="HJ160">
        <v>30.234500000000001</v>
      </c>
      <c r="HK160">
        <v>27.913</v>
      </c>
      <c r="HL160">
        <v>16.625499999999999</v>
      </c>
      <c r="HM160">
        <v>68.635999999999996</v>
      </c>
      <c r="HN160">
        <v>-999.9</v>
      </c>
      <c r="HO160">
        <v>453.42200000000003</v>
      </c>
      <c r="HP160">
        <v>25.861699999999999</v>
      </c>
      <c r="HQ160">
        <v>100.18600000000001</v>
      </c>
      <c r="HR160">
        <v>100.07599999999999</v>
      </c>
    </row>
    <row r="161" spans="1:226" x14ac:dyDescent="0.2">
      <c r="A161">
        <v>168</v>
      </c>
      <c r="B161">
        <v>1656173254.0999999</v>
      </c>
      <c r="C161">
        <v>4241.5</v>
      </c>
      <c r="D161" t="s">
        <v>649</v>
      </c>
      <c r="E161" t="s">
        <v>650</v>
      </c>
      <c r="F161">
        <v>5</v>
      </c>
      <c r="G161" t="s">
        <v>598</v>
      </c>
      <c r="H161" t="s">
        <v>352</v>
      </c>
      <c r="I161">
        <v>1656173246.581481</v>
      </c>
      <c r="J161">
        <f t="shared" si="68"/>
        <v>6.1825617492140906E-3</v>
      </c>
      <c r="K161">
        <f t="shared" si="69"/>
        <v>6.1825617492140905</v>
      </c>
      <c r="L161">
        <f t="shared" si="70"/>
        <v>16.942199975011039</v>
      </c>
      <c r="M161">
        <f t="shared" si="71"/>
        <v>399.56422222222221</v>
      </c>
      <c r="N161">
        <f t="shared" si="72"/>
        <v>229.99224001836734</v>
      </c>
      <c r="O161">
        <f t="shared" si="73"/>
        <v>17.615113975948493</v>
      </c>
      <c r="P161">
        <f t="shared" si="74"/>
        <v>30.60263822202683</v>
      </c>
      <c r="Q161">
        <f t="shared" si="75"/>
        <v>0.18449982256820432</v>
      </c>
      <c r="R161">
        <f t="shared" si="76"/>
        <v>2.4844494448096639</v>
      </c>
      <c r="S161">
        <f t="shared" si="77"/>
        <v>0.17721201939983205</v>
      </c>
      <c r="T161">
        <f t="shared" si="78"/>
        <v>0.11138830590252577</v>
      </c>
      <c r="U161">
        <f t="shared" si="79"/>
        <v>321.51703566666674</v>
      </c>
      <c r="V161">
        <f t="shared" si="80"/>
        <v>33.365437431176723</v>
      </c>
      <c r="W161">
        <f t="shared" si="81"/>
        <v>33.019537037037033</v>
      </c>
      <c r="X161">
        <f t="shared" si="82"/>
        <v>5.0576555849677947</v>
      </c>
      <c r="Y161">
        <f t="shared" si="83"/>
        <v>49.747429976050725</v>
      </c>
      <c r="Z161">
        <f t="shared" si="84"/>
        <v>2.5177320605038989</v>
      </c>
      <c r="AA161">
        <f t="shared" si="85"/>
        <v>5.0610294073803983</v>
      </c>
      <c r="AB161">
        <f t="shared" si="86"/>
        <v>2.5399235244638958</v>
      </c>
      <c r="AC161">
        <f t="shared" si="87"/>
        <v>-272.65097314034142</v>
      </c>
      <c r="AD161">
        <f t="shared" si="88"/>
        <v>1.5899368566368177</v>
      </c>
      <c r="AE161">
        <f t="shared" si="89"/>
        <v>0.14659989232174048</v>
      </c>
      <c r="AF161">
        <f t="shared" si="90"/>
        <v>50.602599275283858</v>
      </c>
      <c r="AG161">
        <f t="shared" si="91"/>
        <v>22.573125223853477</v>
      </c>
      <c r="AH161">
        <f t="shared" si="92"/>
        <v>6.1349214597966633</v>
      </c>
      <c r="AI161">
        <f t="shared" si="93"/>
        <v>16.942199975011039</v>
      </c>
      <c r="AJ161">
        <v>450.44728901626161</v>
      </c>
      <c r="AK161">
        <v>422.0186424242425</v>
      </c>
      <c r="AL161">
        <v>1.8921554926069979</v>
      </c>
      <c r="AM161">
        <v>66.483080595833229</v>
      </c>
      <c r="AN161">
        <f t="shared" si="94"/>
        <v>6.1825617492140905</v>
      </c>
      <c r="AO161">
        <v>25.777591277271242</v>
      </c>
      <c r="AP161">
        <v>32.913196969696969</v>
      </c>
      <c r="AQ161">
        <v>8.3958696487918608E-3</v>
      </c>
      <c r="AR161">
        <v>78.218489891575601</v>
      </c>
      <c r="AS161">
        <v>15</v>
      </c>
      <c r="AT161">
        <v>3</v>
      </c>
      <c r="AU161">
        <f t="shared" si="95"/>
        <v>1</v>
      </c>
      <c r="AV161">
        <f t="shared" si="96"/>
        <v>0</v>
      </c>
      <c r="AW161">
        <f t="shared" si="97"/>
        <v>39656.798893561085</v>
      </c>
      <c r="AX161">
        <f t="shared" si="98"/>
        <v>2000.0025925925929</v>
      </c>
      <c r="AY161">
        <f t="shared" si="99"/>
        <v>1681.2025000000003</v>
      </c>
      <c r="AZ161">
        <f t="shared" si="100"/>
        <v>0.84060016033312557</v>
      </c>
      <c r="BA161">
        <f t="shared" si="101"/>
        <v>0.16075830944293221</v>
      </c>
      <c r="BB161">
        <v>6</v>
      </c>
      <c r="BC161">
        <v>0.5</v>
      </c>
      <c r="BD161" t="s">
        <v>353</v>
      </c>
      <c r="BE161">
        <v>2</v>
      </c>
      <c r="BF161" t="b">
        <v>1</v>
      </c>
      <c r="BG161">
        <v>1656173246.581481</v>
      </c>
      <c r="BH161">
        <v>399.56422222222221</v>
      </c>
      <c r="BI161">
        <v>429.59429629629631</v>
      </c>
      <c r="BJ161">
        <v>32.872840740740742</v>
      </c>
      <c r="BK161">
        <v>25.75275925925926</v>
      </c>
      <c r="BL161">
        <v>402.76844444444441</v>
      </c>
      <c r="BM161">
        <v>32.758103703703704</v>
      </c>
      <c r="BN161">
        <v>499.98718518518518</v>
      </c>
      <c r="BO161">
        <v>76.490077777777771</v>
      </c>
      <c r="BP161">
        <v>9.9958366666666645E-2</v>
      </c>
      <c r="BQ161">
        <v>33.031407407407407</v>
      </c>
      <c r="BR161">
        <v>33.019537037037033</v>
      </c>
      <c r="BS161">
        <v>999.90000000000009</v>
      </c>
      <c r="BT161">
        <v>0</v>
      </c>
      <c r="BU161">
        <v>0</v>
      </c>
      <c r="BV161">
        <v>10002.138888888891</v>
      </c>
      <c r="BW161">
        <v>0</v>
      </c>
      <c r="BX161">
        <v>1698.6770370370371</v>
      </c>
      <c r="BY161">
        <v>-30.030062962962958</v>
      </c>
      <c r="BZ161">
        <v>413.14559259259261</v>
      </c>
      <c r="CA161">
        <v>440.95014814814812</v>
      </c>
      <c r="CB161">
        <v>7.1200700000000001</v>
      </c>
      <c r="CC161">
        <v>429.59429629629631</v>
      </c>
      <c r="CD161">
        <v>25.75275925925926</v>
      </c>
      <c r="CE161">
        <v>2.514445555555556</v>
      </c>
      <c r="CF161">
        <v>1.969831481481481</v>
      </c>
      <c r="CG161">
        <v>21.120303703703708</v>
      </c>
      <c r="CH161">
        <v>17.203911111111111</v>
      </c>
      <c r="CI161">
        <v>2000.0025925925929</v>
      </c>
      <c r="CJ161">
        <v>0.97999377777777763</v>
      </c>
      <c r="CK161">
        <v>2.000632222222222E-2</v>
      </c>
      <c r="CL161">
        <v>0</v>
      </c>
      <c r="CM161">
        <v>2.294633333333334</v>
      </c>
      <c r="CN161">
        <v>0</v>
      </c>
      <c r="CO161">
        <v>6540.7162962962984</v>
      </c>
      <c r="CP161">
        <v>16749.45925925926</v>
      </c>
      <c r="CQ161">
        <v>41.436999999999991</v>
      </c>
      <c r="CR161">
        <v>42.436999999999991</v>
      </c>
      <c r="CS161">
        <v>41.49766666666666</v>
      </c>
      <c r="CT161">
        <v>41.5</v>
      </c>
      <c r="CU161">
        <v>41.002296296296286</v>
      </c>
      <c r="CV161">
        <v>1959.9918518518521</v>
      </c>
      <c r="CW161">
        <v>40.010740740740736</v>
      </c>
      <c r="CX161">
        <v>0</v>
      </c>
      <c r="CY161">
        <v>1656173254.4000001</v>
      </c>
      <c r="CZ161">
        <v>0</v>
      </c>
      <c r="DA161">
        <v>1656169376.0999999</v>
      </c>
      <c r="DB161" t="s">
        <v>361</v>
      </c>
      <c r="DC161">
        <v>1656169373.5999999</v>
      </c>
      <c r="DD161">
        <v>1656169376.0999999</v>
      </c>
      <c r="DE161">
        <v>1</v>
      </c>
      <c r="DF161">
        <v>0.13200000000000001</v>
      </c>
      <c r="DG161">
        <v>7.5999999999999998E-2</v>
      </c>
      <c r="DH161">
        <v>-3.2810000000000001</v>
      </c>
      <c r="DI161">
        <v>-0.13800000000000001</v>
      </c>
      <c r="DJ161">
        <v>420</v>
      </c>
      <c r="DK161">
        <v>17</v>
      </c>
      <c r="DL161">
        <v>0.11</v>
      </c>
      <c r="DM161">
        <v>0.05</v>
      </c>
      <c r="DN161">
        <v>-27.460463414634141</v>
      </c>
      <c r="DO161">
        <v>-43.032673170731698</v>
      </c>
      <c r="DP161">
        <v>4.6455290817771369</v>
      </c>
      <c r="DQ161">
        <v>0</v>
      </c>
      <c r="DR161">
        <v>7.1103312195121946</v>
      </c>
      <c r="DS161">
        <v>0.1135271080139348</v>
      </c>
      <c r="DT161">
        <v>1.419346280220825E-2</v>
      </c>
      <c r="DU161">
        <v>0</v>
      </c>
      <c r="DV161">
        <v>0</v>
      </c>
      <c r="DW161">
        <v>2</v>
      </c>
      <c r="DX161" t="s">
        <v>358</v>
      </c>
      <c r="DY161">
        <v>2.9767899999999998</v>
      </c>
      <c r="DZ161">
        <v>2.7248600000000001</v>
      </c>
      <c r="EA161">
        <v>7.8506400000000004E-2</v>
      </c>
      <c r="EB161">
        <v>8.2741700000000001E-2</v>
      </c>
      <c r="EC161">
        <v>0.11251700000000001</v>
      </c>
      <c r="ED161">
        <v>9.3591400000000005E-2</v>
      </c>
      <c r="EE161">
        <v>29018.7</v>
      </c>
      <c r="EF161">
        <v>28993.599999999999</v>
      </c>
      <c r="EG161">
        <v>29293.8</v>
      </c>
      <c r="EH161">
        <v>29249.599999999999</v>
      </c>
      <c r="EI161">
        <v>34451.199999999997</v>
      </c>
      <c r="EJ161">
        <v>35225.599999999999</v>
      </c>
      <c r="EK161">
        <v>41270.300000000003</v>
      </c>
      <c r="EL161">
        <v>41659.199999999997</v>
      </c>
      <c r="EM161">
        <v>1.85853</v>
      </c>
      <c r="EN161">
        <v>2.1808200000000002</v>
      </c>
      <c r="EO161">
        <v>4.9620900000000003E-2</v>
      </c>
      <c r="EP161">
        <v>0</v>
      </c>
      <c r="EQ161">
        <v>32.238599999999998</v>
      </c>
      <c r="ER161">
        <v>999.9</v>
      </c>
      <c r="ES161">
        <v>43</v>
      </c>
      <c r="ET161">
        <v>34.200000000000003</v>
      </c>
      <c r="EU161">
        <v>30.373899999999999</v>
      </c>
      <c r="EV161">
        <v>61.808700000000002</v>
      </c>
      <c r="EW161">
        <v>25.3325</v>
      </c>
      <c r="EX161">
        <v>2</v>
      </c>
      <c r="EY161">
        <v>0.25059399999999998</v>
      </c>
      <c r="EZ161">
        <v>0</v>
      </c>
      <c r="FA161">
        <v>20.391400000000001</v>
      </c>
      <c r="FB161">
        <v>5.2142900000000001</v>
      </c>
      <c r="FC161">
        <v>12.0099</v>
      </c>
      <c r="FD161">
        <v>4.9867499999999998</v>
      </c>
      <c r="FE161">
        <v>3.2883499999999999</v>
      </c>
      <c r="FF161">
        <v>4718.7</v>
      </c>
      <c r="FG161">
        <v>9999</v>
      </c>
      <c r="FH161">
        <v>9999</v>
      </c>
      <c r="FI161">
        <v>82.1</v>
      </c>
      <c r="FJ161">
        <v>1.86737</v>
      </c>
      <c r="FK161">
        <v>1.86643</v>
      </c>
      <c r="FL161">
        <v>1.8658600000000001</v>
      </c>
      <c r="FM161">
        <v>1.8658300000000001</v>
      </c>
      <c r="FN161">
        <v>1.8675999999999999</v>
      </c>
      <c r="FO161">
        <v>1.87012</v>
      </c>
      <c r="FP161">
        <v>1.8687499999999999</v>
      </c>
      <c r="FQ161">
        <v>1.8701399999999999</v>
      </c>
      <c r="FR161">
        <v>0</v>
      </c>
      <c r="FS161">
        <v>0</v>
      </c>
      <c r="FT161">
        <v>0</v>
      </c>
      <c r="FU161">
        <v>0</v>
      </c>
      <c r="FV161" t="s">
        <v>355</v>
      </c>
      <c r="FW161" t="s">
        <v>356</v>
      </c>
      <c r="FX161" t="s">
        <v>357</v>
      </c>
      <c r="FY161" t="s">
        <v>357</v>
      </c>
      <c r="FZ161" t="s">
        <v>357</v>
      </c>
      <c r="GA161" t="s">
        <v>357</v>
      </c>
      <c r="GB161">
        <v>0</v>
      </c>
      <c r="GC161">
        <v>100</v>
      </c>
      <c r="GD161">
        <v>100</v>
      </c>
      <c r="GE161">
        <v>-3.24</v>
      </c>
      <c r="GF161">
        <v>0.1154</v>
      </c>
      <c r="GG161">
        <v>-1.624389483395291</v>
      </c>
      <c r="GH161">
        <v>-4.1018793927769777E-3</v>
      </c>
      <c r="GI161">
        <v>4.953481889674257E-7</v>
      </c>
      <c r="GJ161">
        <v>-1.2383106132613841E-10</v>
      </c>
      <c r="GK161">
        <v>-0.15180510937277439</v>
      </c>
      <c r="GL161">
        <v>-1.6538770927233871E-2</v>
      </c>
      <c r="GM161">
        <v>1.291337703146669E-3</v>
      </c>
      <c r="GN161">
        <v>-1.6425570027322581E-5</v>
      </c>
      <c r="GO161">
        <v>20</v>
      </c>
      <c r="GP161">
        <v>2316</v>
      </c>
      <c r="GQ161">
        <v>1</v>
      </c>
      <c r="GR161">
        <v>39</v>
      </c>
      <c r="GS161">
        <v>64.7</v>
      </c>
      <c r="GT161">
        <v>64.599999999999994</v>
      </c>
      <c r="GU161">
        <v>1.4331100000000001</v>
      </c>
      <c r="GV161">
        <v>2.2351100000000002</v>
      </c>
      <c r="GW161">
        <v>1.94702</v>
      </c>
      <c r="GX161">
        <v>2.7575699999999999</v>
      </c>
      <c r="GY161">
        <v>2.19482</v>
      </c>
      <c r="GZ161">
        <v>2.34619</v>
      </c>
      <c r="HA161">
        <v>37.989100000000001</v>
      </c>
      <c r="HB161">
        <v>15.252800000000001</v>
      </c>
      <c r="HC161">
        <v>18</v>
      </c>
      <c r="HD161">
        <v>450.91</v>
      </c>
      <c r="HE161">
        <v>698.10699999999997</v>
      </c>
      <c r="HF161">
        <v>31.728200000000001</v>
      </c>
      <c r="HG161">
        <v>30.7272</v>
      </c>
      <c r="HH161">
        <v>30.000900000000001</v>
      </c>
      <c r="HI161">
        <v>30.400600000000001</v>
      </c>
      <c r="HJ161">
        <v>30.244900000000001</v>
      </c>
      <c r="HK161">
        <v>28.684899999999999</v>
      </c>
      <c r="HL161">
        <v>16.625499999999999</v>
      </c>
      <c r="HM161">
        <v>69.015699999999995</v>
      </c>
      <c r="HN161">
        <v>-999.9</v>
      </c>
      <c r="HO161">
        <v>473.53800000000001</v>
      </c>
      <c r="HP161">
        <v>25.862500000000001</v>
      </c>
      <c r="HQ161">
        <v>100.18600000000001</v>
      </c>
      <c r="HR161">
        <v>100.07299999999999</v>
      </c>
    </row>
    <row r="162" spans="1:226" x14ac:dyDescent="0.2">
      <c r="A162">
        <v>169</v>
      </c>
      <c r="B162">
        <v>1656173259.0999999</v>
      </c>
      <c r="C162">
        <v>4246.5</v>
      </c>
      <c r="D162" t="s">
        <v>651</v>
      </c>
      <c r="E162" t="s">
        <v>652</v>
      </c>
      <c r="F162">
        <v>5</v>
      </c>
      <c r="G162" t="s">
        <v>598</v>
      </c>
      <c r="H162" t="s">
        <v>352</v>
      </c>
      <c r="I162">
        <v>1656173251.296428</v>
      </c>
      <c r="J162">
        <f t="shared" si="68"/>
        <v>6.1783851301212148E-3</v>
      </c>
      <c r="K162">
        <f t="shared" si="69"/>
        <v>6.1783851301212147</v>
      </c>
      <c r="L162">
        <f t="shared" si="70"/>
        <v>17.317562559776725</v>
      </c>
      <c r="M162">
        <f t="shared" si="71"/>
        <v>405.46532142857137</v>
      </c>
      <c r="N162">
        <f t="shared" si="72"/>
        <v>231.96283831645584</v>
      </c>
      <c r="O162">
        <f t="shared" si="73"/>
        <v>17.765901703703459</v>
      </c>
      <c r="P162">
        <f t="shared" si="74"/>
        <v>31.054358090467897</v>
      </c>
      <c r="Q162">
        <f t="shared" si="75"/>
        <v>0.18411012883077732</v>
      </c>
      <c r="R162">
        <f t="shared" si="76"/>
        <v>2.4844138608114124</v>
      </c>
      <c r="S162">
        <f t="shared" si="77"/>
        <v>0.17685232845716231</v>
      </c>
      <c r="T162">
        <f t="shared" si="78"/>
        <v>0.11116095023930272</v>
      </c>
      <c r="U162">
        <f t="shared" si="79"/>
        <v>321.51569271428559</v>
      </c>
      <c r="V162">
        <f t="shared" si="80"/>
        <v>33.380484029661467</v>
      </c>
      <c r="W162">
        <f t="shared" si="81"/>
        <v>33.037671428571421</v>
      </c>
      <c r="X162">
        <f t="shared" si="82"/>
        <v>5.0628105702357278</v>
      </c>
      <c r="Y162">
        <f t="shared" si="83"/>
        <v>49.745458360267754</v>
      </c>
      <c r="Z162">
        <f t="shared" si="84"/>
        <v>2.5195841071390146</v>
      </c>
      <c r="AA162">
        <f t="shared" si="85"/>
        <v>5.0649530433343726</v>
      </c>
      <c r="AB162">
        <f t="shared" si="86"/>
        <v>2.5432264630967132</v>
      </c>
      <c r="AC162">
        <f t="shared" si="87"/>
        <v>-272.46678423834555</v>
      </c>
      <c r="AD162">
        <f t="shared" si="88"/>
        <v>1.0088531057693928</v>
      </c>
      <c r="AE162">
        <f t="shared" si="89"/>
        <v>9.3037043113916806E-2</v>
      </c>
      <c r="AF162">
        <f t="shared" si="90"/>
        <v>50.150798624823324</v>
      </c>
      <c r="AG162">
        <f t="shared" si="91"/>
        <v>26.744427119685565</v>
      </c>
      <c r="AH162">
        <f t="shared" si="92"/>
        <v>6.1393673950672092</v>
      </c>
      <c r="AI162">
        <f t="shared" si="93"/>
        <v>17.317562559776725</v>
      </c>
      <c r="AJ162">
        <v>465.73821242930802</v>
      </c>
      <c r="AK162">
        <v>434.30240606060607</v>
      </c>
      <c r="AL162">
        <v>2.529700024381162</v>
      </c>
      <c r="AM162">
        <v>66.483080595833229</v>
      </c>
      <c r="AN162">
        <f t="shared" si="94"/>
        <v>6.1783851301212147</v>
      </c>
      <c r="AO162">
        <v>25.775489893051319</v>
      </c>
      <c r="AP162">
        <v>32.938564848484837</v>
      </c>
      <c r="AQ162">
        <v>1.3657333958086949E-3</v>
      </c>
      <c r="AR162">
        <v>78.218489891575601</v>
      </c>
      <c r="AS162">
        <v>15</v>
      </c>
      <c r="AT162">
        <v>3</v>
      </c>
      <c r="AU162">
        <f t="shared" si="95"/>
        <v>1</v>
      </c>
      <c r="AV162">
        <f t="shared" si="96"/>
        <v>0</v>
      </c>
      <c r="AW162">
        <f t="shared" si="97"/>
        <v>39654.127768979786</v>
      </c>
      <c r="AX162">
        <f t="shared" si="98"/>
        <v>1999.9939285714279</v>
      </c>
      <c r="AY162">
        <f t="shared" si="99"/>
        <v>1681.1952428571424</v>
      </c>
      <c r="AZ162">
        <f t="shared" si="100"/>
        <v>0.84060017325052594</v>
      </c>
      <c r="BA162">
        <f t="shared" si="101"/>
        <v>0.16075833437351505</v>
      </c>
      <c r="BB162">
        <v>6</v>
      </c>
      <c r="BC162">
        <v>0.5</v>
      </c>
      <c r="BD162" t="s">
        <v>353</v>
      </c>
      <c r="BE162">
        <v>2</v>
      </c>
      <c r="BF162" t="b">
        <v>1</v>
      </c>
      <c r="BG162">
        <v>1656173251.296428</v>
      </c>
      <c r="BH162">
        <v>405.46532142857137</v>
      </c>
      <c r="BI162">
        <v>440.54403571428571</v>
      </c>
      <c r="BJ162">
        <v>32.897282142857136</v>
      </c>
      <c r="BK162">
        <v>25.77276071428571</v>
      </c>
      <c r="BL162">
        <v>408.69178571428569</v>
      </c>
      <c r="BM162">
        <v>32.782178571428567</v>
      </c>
      <c r="BN162">
        <v>500.02507142857138</v>
      </c>
      <c r="BO162">
        <v>76.489410714285711</v>
      </c>
      <c r="BP162">
        <v>0.1000198714285714</v>
      </c>
      <c r="BQ162">
        <v>33.045203571428573</v>
      </c>
      <c r="BR162">
        <v>33.037671428571421</v>
      </c>
      <c r="BS162">
        <v>999.9000000000002</v>
      </c>
      <c r="BT162">
        <v>0</v>
      </c>
      <c r="BU162">
        <v>0</v>
      </c>
      <c r="BV162">
        <v>10001.997499999999</v>
      </c>
      <c r="BW162">
        <v>0</v>
      </c>
      <c r="BX162">
        <v>1698.7692857142861</v>
      </c>
      <c r="BY162">
        <v>-35.078742857142863</v>
      </c>
      <c r="BZ162">
        <v>419.25792857142858</v>
      </c>
      <c r="CA162">
        <v>452.1986785714285</v>
      </c>
      <c r="CB162">
        <v>7.1245103571428574</v>
      </c>
      <c r="CC162">
        <v>440.54403571428571</v>
      </c>
      <c r="CD162">
        <v>25.77276071428571</v>
      </c>
      <c r="CE162">
        <v>2.516292857142858</v>
      </c>
      <c r="CF162">
        <v>1.9713446428571431</v>
      </c>
      <c r="CG162">
        <v>21.13226785714286</v>
      </c>
      <c r="CH162">
        <v>17.216032142857141</v>
      </c>
      <c r="CI162">
        <v>1999.9939285714279</v>
      </c>
      <c r="CJ162">
        <v>0.97999360714285699</v>
      </c>
      <c r="CK162">
        <v>2.000649285714285E-2</v>
      </c>
      <c r="CL162">
        <v>0</v>
      </c>
      <c r="CM162">
        <v>2.2886500000000001</v>
      </c>
      <c r="CN162">
        <v>0</v>
      </c>
      <c r="CO162">
        <v>6546.4107142857129</v>
      </c>
      <c r="CP162">
        <v>16749.389285714289</v>
      </c>
      <c r="CQ162">
        <v>41.441499999999976</v>
      </c>
      <c r="CR162">
        <v>42.445999999999991</v>
      </c>
      <c r="CS162">
        <v>41.5</v>
      </c>
      <c r="CT162">
        <v>41.5</v>
      </c>
      <c r="CU162">
        <v>41.01107142857142</v>
      </c>
      <c r="CV162">
        <v>1959.9825000000001</v>
      </c>
      <c r="CW162">
        <v>40.011428571428567</v>
      </c>
      <c r="CX162">
        <v>0</v>
      </c>
      <c r="CY162">
        <v>1656173259.2</v>
      </c>
      <c r="CZ162">
        <v>0</v>
      </c>
      <c r="DA162">
        <v>1656169376.0999999</v>
      </c>
      <c r="DB162" t="s">
        <v>361</v>
      </c>
      <c r="DC162">
        <v>1656169373.5999999</v>
      </c>
      <c r="DD162">
        <v>1656169376.0999999</v>
      </c>
      <c r="DE162">
        <v>1</v>
      </c>
      <c r="DF162">
        <v>0.13200000000000001</v>
      </c>
      <c r="DG162">
        <v>7.5999999999999998E-2</v>
      </c>
      <c r="DH162">
        <v>-3.2810000000000001</v>
      </c>
      <c r="DI162">
        <v>-0.13800000000000001</v>
      </c>
      <c r="DJ162">
        <v>420</v>
      </c>
      <c r="DK162">
        <v>17</v>
      </c>
      <c r="DL162">
        <v>0.11</v>
      </c>
      <c r="DM162">
        <v>0.05</v>
      </c>
      <c r="DN162">
        <v>-32.210539024390243</v>
      </c>
      <c r="DO162">
        <v>-63.843645993031387</v>
      </c>
      <c r="DP162">
        <v>6.3434578175366898</v>
      </c>
      <c r="DQ162">
        <v>0</v>
      </c>
      <c r="DR162">
        <v>7.1221643902439018</v>
      </c>
      <c r="DS162">
        <v>5.3862229965166139E-2</v>
      </c>
      <c r="DT162">
        <v>1.129026886170835E-2</v>
      </c>
      <c r="DU162">
        <v>1</v>
      </c>
      <c r="DV162">
        <v>1</v>
      </c>
      <c r="DW162">
        <v>2</v>
      </c>
      <c r="DX162" t="s">
        <v>354</v>
      </c>
      <c r="DY162">
        <v>2.9766599999999999</v>
      </c>
      <c r="DZ162">
        <v>2.7248000000000001</v>
      </c>
      <c r="EA162">
        <v>8.0263200000000007E-2</v>
      </c>
      <c r="EB162">
        <v>8.4893899999999994E-2</v>
      </c>
      <c r="EC162">
        <v>0.11257499999999999</v>
      </c>
      <c r="ED162">
        <v>9.37635E-2</v>
      </c>
      <c r="EE162">
        <v>28962.7</v>
      </c>
      <c r="EF162">
        <v>28924.7</v>
      </c>
      <c r="EG162">
        <v>29293.200000000001</v>
      </c>
      <c r="EH162">
        <v>29248.9</v>
      </c>
      <c r="EI162">
        <v>34448.199999999997</v>
      </c>
      <c r="EJ162">
        <v>35217.699999999997</v>
      </c>
      <c r="EK162">
        <v>41269.4</v>
      </c>
      <c r="EL162">
        <v>41657.699999999997</v>
      </c>
      <c r="EM162">
        <v>1.85842</v>
      </c>
      <c r="EN162">
        <v>2.1808800000000002</v>
      </c>
      <c r="EO162">
        <v>4.94309E-2</v>
      </c>
      <c r="EP162">
        <v>0</v>
      </c>
      <c r="EQ162">
        <v>32.257899999999999</v>
      </c>
      <c r="ER162">
        <v>999.9</v>
      </c>
      <c r="ES162">
        <v>43</v>
      </c>
      <c r="ET162">
        <v>34.200000000000003</v>
      </c>
      <c r="EU162">
        <v>30.372399999999999</v>
      </c>
      <c r="EV162">
        <v>61.758699999999997</v>
      </c>
      <c r="EW162">
        <v>25.296500000000002</v>
      </c>
      <c r="EX162">
        <v>2</v>
      </c>
      <c r="EY162">
        <v>0.25145800000000001</v>
      </c>
      <c r="EZ162">
        <v>0</v>
      </c>
      <c r="FA162">
        <v>20.391300000000001</v>
      </c>
      <c r="FB162">
        <v>5.2160900000000003</v>
      </c>
      <c r="FC162">
        <v>12.0099</v>
      </c>
      <c r="FD162">
        <v>4.9873000000000003</v>
      </c>
      <c r="FE162">
        <v>3.2885800000000001</v>
      </c>
      <c r="FF162">
        <v>4718.7</v>
      </c>
      <c r="FG162">
        <v>9999</v>
      </c>
      <c r="FH162">
        <v>9999</v>
      </c>
      <c r="FI162">
        <v>82.1</v>
      </c>
      <c r="FJ162">
        <v>1.86737</v>
      </c>
      <c r="FK162">
        <v>1.86643</v>
      </c>
      <c r="FL162">
        <v>1.8658600000000001</v>
      </c>
      <c r="FM162">
        <v>1.86582</v>
      </c>
      <c r="FN162">
        <v>1.8676200000000001</v>
      </c>
      <c r="FO162">
        <v>1.87012</v>
      </c>
      <c r="FP162">
        <v>1.8687499999999999</v>
      </c>
      <c r="FQ162">
        <v>1.8701399999999999</v>
      </c>
      <c r="FR162">
        <v>0</v>
      </c>
      <c r="FS162">
        <v>0</v>
      </c>
      <c r="FT162">
        <v>0</v>
      </c>
      <c r="FU162">
        <v>0</v>
      </c>
      <c r="FV162" t="s">
        <v>355</v>
      </c>
      <c r="FW162" t="s">
        <v>356</v>
      </c>
      <c r="FX162" t="s">
        <v>357</v>
      </c>
      <c r="FY162" t="s">
        <v>357</v>
      </c>
      <c r="FZ162" t="s">
        <v>357</v>
      </c>
      <c r="GA162" t="s">
        <v>357</v>
      </c>
      <c r="GB162">
        <v>0</v>
      </c>
      <c r="GC162">
        <v>100</v>
      </c>
      <c r="GD162">
        <v>100</v>
      </c>
      <c r="GE162">
        <v>-3.286</v>
      </c>
      <c r="GF162">
        <v>0.1158</v>
      </c>
      <c r="GG162">
        <v>-1.624389483395291</v>
      </c>
      <c r="GH162">
        <v>-4.1018793927769777E-3</v>
      </c>
      <c r="GI162">
        <v>4.953481889674257E-7</v>
      </c>
      <c r="GJ162">
        <v>-1.2383106132613841E-10</v>
      </c>
      <c r="GK162">
        <v>-0.15180510937277439</v>
      </c>
      <c r="GL162">
        <v>-1.6538770927233871E-2</v>
      </c>
      <c r="GM162">
        <v>1.291337703146669E-3</v>
      </c>
      <c r="GN162">
        <v>-1.6425570027322581E-5</v>
      </c>
      <c r="GO162">
        <v>20</v>
      </c>
      <c r="GP162">
        <v>2316</v>
      </c>
      <c r="GQ162">
        <v>1</v>
      </c>
      <c r="GR162">
        <v>39</v>
      </c>
      <c r="GS162">
        <v>64.8</v>
      </c>
      <c r="GT162">
        <v>64.7</v>
      </c>
      <c r="GU162">
        <v>1.47217</v>
      </c>
      <c r="GV162">
        <v>2.2265600000000001</v>
      </c>
      <c r="GW162">
        <v>1.94702</v>
      </c>
      <c r="GX162">
        <v>2.7587899999999999</v>
      </c>
      <c r="GY162">
        <v>2.19482</v>
      </c>
      <c r="GZ162">
        <v>2.34863</v>
      </c>
      <c r="HA162">
        <v>37.989100000000001</v>
      </c>
      <c r="HB162">
        <v>15.270300000000001</v>
      </c>
      <c r="HC162">
        <v>18</v>
      </c>
      <c r="HD162">
        <v>450.92</v>
      </c>
      <c r="HE162">
        <v>698.28300000000002</v>
      </c>
      <c r="HF162">
        <v>31.741299999999999</v>
      </c>
      <c r="HG162">
        <v>30.737200000000001</v>
      </c>
      <c r="HH162">
        <v>30.000900000000001</v>
      </c>
      <c r="HI162">
        <v>30.410499999999999</v>
      </c>
      <c r="HJ162">
        <v>30.2559</v>
      </c>
      <c r="HK162">
        <v>29.460799999999999</v>
      </c>
      <c r="HL162">
        <v>16.350300000000001</v>
      </c>
      <c r="HM162">
        <v>69.015699999999995</v>
      </c>
      <c r="HN162">
        <v>-999.9</v>
      </c>
      <c r="HO162">
        <v>487.05200000000002</v>
      </c>
      <c r="HP162">
        <v>25.8522</v>
      </c>
      <c r="HQ162">
        <v>100.184</v>
      </c>
      <c r="HR162">
        <v>100.07</v>
      </c>
    </row>
    <row r="163" spans="1:226" x14ac:dyDescent="0.2">
      <c r="A163">
        <v>170</v>
      </c>
      <c r="B163">
        <v>1656173264.0999999</v>
      </c>
      <c r="C163">
        <v>4251.5</v>
      </c>
      <c r="D163" t="s">
        <v>653</v>
      </c>
      <c r="E163" t="s">
        <v>654</v>
      </c>
      <c r="F163">
        <v>5</v>
      </c>
      <c r="G163" t="s">
        <v>598</v>
      </c>
      <c r="H163" t="s">
        <v>352</v>
      </c>
      <c r="I163">
        <v>1656173256.5999999</v>
      </c>
      <c r="J163">
        <f t="shared" si="68"/>
        <v>6.2028025772648595E-3</v>
      </c>
      <c r="K163">
        <f t="shared" si="69"/>
        <v>6.2028025772648592</v>
      </c>
      <c r="L163">
        <f t="shared" si="70"/>
        <v>17.807957848602129</v>
      </c>
      <c r="M163">
        <f t="shared" si="71"/>
        <v>415.84374074074083</v>
      </c>
      <c r="N163">
        <f t="shared" si="72"/>
        <v>237.97499948602146</v>
      </c>
      <c r="O163">
        <f t="shared" si="73"/>
        <v>18.226199139529488</v>
      </c>
      <c r="P163">
        <f t="shared" si="74"/>
        <v>31.848937266676263</v>
      </c>
      <c r="Q163">
        <f t="shared" si="75"/>
        <v>0.18472384628892718</v>
      </c>
      <c r="R163">
        <f t="shared" si="76"/>
        <v>2.4843573512090251</v>
      </c>
      <c r="S163">
        <f t="shared" si="77"/>
        <v>0.1774184518811843</v>
      </c>
      <c r="T163">
        <f t="shared" si="78"/>
        <v>0.11151881995761942</v>
      </c>
      <c r="U163">
        <f t="shared" si="79"/>
        <v>321.51234966666664</v>
      </c>
      <c r="V163">
        <f t="shared" si="80"/>
        <v>33.389621497086083</v>
      </c>
      <c r="W163">
        <f t="shared" si="81"/>
        <v>33.053662962962967</v>
      </c>
      <c r="X163">
        <f t="shared" si="82"/>
        <v>5.0673602072257866</v>
      </c>
      <c r="Y163">
        <f t="shared" si="83"/>
        <v>49.754544661789481</v>
      </c>
      <c r="Z163">
        <f t="shared" si="84"/>
        <v>2.5223834811492081</v>
      </c>
      <c r="AA163">
        <f t="shared" si="85"/>
        <v>5.0696544371882259</v>
      </c>
      <c r="AB163">
        <f t="shared" si="86"/>
        <v>2.5449767260765785</v>
      </c>
      <c r="AC163">
        <f t="shared" si="87"/>
        <v>-273.54359365738031</v>
      </c>
      <c r="AD163">
        <f t="shared" si="88"/>
        <v>1.0794303762068544</v>
      </c>
      <c r="AE163">
        <f t="shared" si="89"/>
        <v>9.9563848957197804E-2</v>
      </c>
      <c r="AF163">
        <f t="shared" si="90"/>
        <v>49.14775023445037</v>
      </c>
      <c r="AG163">
        <f t="shared" si="91"/>
        <v>30.766919088539069</v>
      </c>
      <c r="AH163">
        <f t="shared" si="92"/>
        <v>6.1357221324164897</v>
      </c>
      <c r="AI163">
        <f t="shared" si="93"/>
        <v>17.807957848602129</v>
      </c>
      <c r="AJ163">
        <v>482.14012752896627</v>
      </c>
      <c r="AK163">
        <v>448.57011515151521</v>
      </c>
      <c r="AL163">
        <v>2.912400783531949</v>
      </c>
      <c r="AM163">
        <v>66.483080595833229</v>
      </c>
      <c r="AN163">
        <f t="shared" si="94"/>
        <v>6.2028025772648592</v>
      </c>
      <c r="AO163">
        <v>25.858658525041779</v>
      </c>
      <c r="AP163">
        <v>32.996967878787878</v>
      </c>
      <c r="AQ163">
        <v>1.2622647928465441E-2</v>
      </c>
      <c r="AR163">
        <v>78.218489891575601</v>
      </c>
      <c r="AS163">
        <v>15</v>
      </c>
      <c r="AT163">
        <v>3</v>
      </c>
      <c r="AU163">
        <f t="shared" si="95"/>
        <v>1</v>
      </c>
      <c r="AV163">
        <f t="shared" si="96"/>
        <v>0</v>
      </c>
      <c r="AW163">
        <f t="shared" si="97"/>
        <v>39650.592329609928</v>
      </c>
      <c r="AX163">
        <f t="shared" si="98"/>
        <v>1999.972962962963</v>
      </c>
      <c r="AY163">
        <f t="shared" si="99"/>
        <v>1681.1776333333332</v>
      </c>
      <c r="AZ163">
        <f t="shared" si="100"/>
        <v>0.84060018033577111</v>
      </c>
      <c r="BA163">
        <f t="shared" si="101"/>
        <v>0.1607583480480384</v>
      </c>
      <c r="BB163">
        <v>6</v>
      </c>
      <c r="BC163">
        <v>0.5</v>
      </c>
      <c r="BD163" t="s">
        <v>353</v>
      </c>
      <c r="BE163">
        <v>2</v>
      </c>
      <c r="BF163" t="b">
        <v>1</v>
      </c>
      <c r="BG163">
        <v>1656173256.5999999</v>
      </c>
      <c r="BH163">
        <v>415.84374074074083</v>
      </c>
      <c r="BI163">
        <v>455.82518518518509</v>
      </c>
      <c r="BJ163">
        <v>32.934140740740737</v>
      </c>
      <c r="BK163">
        <v>25.813881481481481</v>
      </c>
      <c r="BL163">
        <v>419.10929629629618</v>
      </c>
      <c r="BM163">
        <v>32.818496296296303</v>
      </c>
      <c r="BN163">
        <v>500.00825925925932</v>
      </c>
      <c r="BO163">
        <v>76.488711111111101</v>
      </c>
      <c r="BP163">
        <v>0.1000027407407407</v>
      </c>
      <c r="BQ163">
        <v>33.061722222222222</v>
      </c>
      <c r="BR163">
        <v>33.053662962962967</v>
      </c>
      <c r="BS163">
        <v>999.90000000000009</v>
      </c>
      <c r="BT163">
        <v>0</v>
      </c>
      <c r="BU163">
        <v>0</v>
      </c>
      <c r="BV163">
        <v>10001.725925925921</v>
      </c>
      <c r="BW163">
        <v>0</v>
      </c>
      <c r="BX163">
        <v>1699.3251851851851</v>
      </c>
      <c r="BY163">
        <v>-39.981574074074082</v>
      </c>
      <c r="BZ163">
        <v>430.00592592592591</v>
      </c>
      <c r="CA163">
        <v>467.90418518518521</v>
      </c>
      <c r="CB163">
        <v>7.1202651851851853</v>
      </c>
      <c r="CC163">
        <v>455.82518518518509</v>
      </c>
      <c r="CD163">
        <v>25.813881481481481</v>
      </c>
      <c r="CE163">
        <v>2.519089629629629</v>
      </c>
      <c r="CF163">
        <v>1.9744707407407409</v>
      </c>
      <c r="CG163">
        <v>21.150359259259261</v>
      </c>
      <c r="CH163">
        <v>17.24107037037037</v>
      </c>
      <c r="CI163">
        <v>1999.972962962963</v>
      </c>
      <c r="CJ163">
        <v>0.97999344444444436</v>
      </c>
      <c r="CK163">
        <v>2.0006655555555562E-2</v>
      </c>
      <c r="CL163">
        <v>0</v>
      </c>
      <c r="CM163">
        <v>2.1900518518518521</v>
      </c>
      <c r="CN163">
        <v>0</v>
      </c>
      <c r="CO163">
        <v>6555.5929629629654</v>
      </c>
      <c r="CP163">
        <v>16749.211111111112</v>
      </c>
      <c r="CQ163">
        <v>41.455666666666673</v>
      </c>
      <c r="CR163">
        <v>42.450999999999993</v>
      </c>
      <c r="CS163">
        <v>41.5</v>
      </c>
      <c r="CT163">
        <v>41.5</v>
      </c>
      <c r="CU163">
        <v>41.032148148148138</v>
      </c>
      <c r="CV163">
        <v>1959.961481481482</v>
      </c>
      <c r="CW163">
        <v>40.011481481481482</v>
      </c>
      <c r="CX163">
        <v>0</v>
      </c>
      <c r="CY163">
        <v>1656173264.5999999</v>
      </c>
      <c r="CZ163">
        <v>0</v>
      </c>
      <c r="DA163">
        <v>1656169376.0999999</v>
      </c>
      <c r="DB163" t="s">
        <v>361</v>
      </c>
      <c r="DC163">
        <v>1656169373.5999999</v>
      </c>
      <c r="DD163">
        <v>1656169376.0999999</v>
      </c>
      <c r="DE163">
        <v>1</v>
      </c>
      <c r="DF163">
        <v>0.13200000000000001</v>
      </c>
      <c r="DG163">
        <v>7.5999999999999998E-2</v>
      </c>
      <c r="DH163">
        <v>-3.2810000000000001</v>
      </c>
      <c r="DI163">
        <v>-0.13800000000000001</v>
      </c>
      <c r="DJ163">
        <v>420</v>
      </c>
      <c r="DK163">
        <v>17</v>
      </c>
      <c r="DL163">
        <v>0.11</v>
      </c>
      <c r="DM163">
        <v>0.05</v>
      </c>
      <c r="DN163">
        <v>-36.91601463414635</v>
      </c>
      <c r="DO163">
        <v>-55.880448083623591</v>
      </c>
      <c r="DP163">
        <v>5.6012453631600918</v>
      </c>
      <c r="DQ163">
        <v>0</v>
      </c>
      <c r="DR163">
        <v>7.1199743902439021</v>
      </c>
      <c r="DS163">
        <v>-3.735261324041201E-2</v>
      </c>
      <c r="DT163">
        <v>1.408891054120062E-2</v>
      </c>
      <c r="DU163">
        <v>1</v>
      </c>
      <c r="DV163">
        <v>1</v>
      </c>
      <c r="DW163">
        <v>2</v>
      </c>
      <c r="DX163" t="s">
        <v>354</v>
      </c>
      <c r="DY163">
        <v>2.9767600000000001</v>
      </c>
      <c r="DZ163">
        <v>2.72471</v>
      </c>
      <c r="EA163">
        <v>8.2266500000000006E-2</v>
      </c>
      <c r="EB163">
        <v>8.7111800000000003E-2</v>
      </c>
      <c r="EC163">
        <v>0.112707</v>
      </c>
      <c r="ED163">
        <v>9.3824400000000002E-2</v>
      </c>
      <c r="EE163">
        <v>28899</v>
      </c>
      <c r="EF163">
        <v>28854.3</v>
      </c>
      <c r="EG163">
        <v>29292.6</v>
      </c>
      <c r="EH163">
        <v>29248.6</v>
      </c>
      <c r="EI163">
        <v>34442.5</v>
      </c>
      <c r="EJ163">
        <v>35215.199999999997</v>
      </c>
      <c r="EK163">
        <v>41268.699999999997</v>
      </c>
      <c r="EL163">
        <v>41657.5</v>
      </c>
      <c r="EM163">
        <v>1.85863</v>
      </c>
      <c r="EN163">
        <v>2.18065</v>
      </c>
      <c r="EO163">
        <v>4.9829499999999999E-2</v>
      </c>
      <c r="EP163">
        <v>0</v>
      </c>
      <c r="EQ163">
        <v>32.277900000000002</v>
      </c>
      <c r="ER163">
        <v>999.9</v>
      </c>
      <c r="ES163">
        <v>43</v>
      </c>
      <c r="ET163">
        <v>34.200000000000003</v>
      </c>
      <c r="EU163">
        <v>30.371600000000001</v>
      </c>
      <c r="EV163">
        <v>61.918700000000001</v>
      </c>
      <c r="EW163">
        <v>25.3446</v>
      </c>
      <c r="EX163">
        <v>2</v>
      </c>
      <c r="EY163">
        <v>0.252523</v>
      </c>
      <c r="EZ163">
        <v>0</v>
      </c>
      <c r="FA163">
        <v>20.391200000000001</v>
      </c>
      <c r="FB163">
        <v>5.2150400000000001</v>
      </c>
      <c r="FC163">
        <v>12.0098</v>
      </c>
      <c r="FD163">
        <v>4.9871999999999996</v>
      </c>
      <c r="FE163">
        <v>3.2884000000000002</v>
      </c>
      <c r="FF163">
        <v>4719</v>
      </c>
      <c r="FG163">
        <v>9999</v>
      </c>
      <c r="FH163">
        <v>9999</v>
      </c>
      <c r="FI163">
        <v>82.1</v>
      </c>
      <c r="FJ163">
        <v>1.86737</v>
      </c>
      <c r="FK163">
        <v>1.86642</v>
      </c>
      <c r="FL163">
        <v>1.86585</v>
      </c>
      <c r="FM163">
        <v>1.8658300000000001</v>
      </c>
      <c r="FN163">
        <v>1.8675999999999999</v>
      </c>
      <c r="FO163">
        <v>1.87012</v>
      </c>
      <c r="FP163">
        <v>1.8687400000000001</v>
      </c>
      <c r="FQ163">
        <v>1.8702000000000001</v>
      </c>
      <c r="FR163">
        <v>0</v>
      </c>
      <c r="FS163">
        <v>0</v>
      </c>
      <c r="FT163">
        <v>0</v>
      </c>
      <c r="FU163">
        <v>0</v>
      </c>
      <c r="FV163" t="s">
        <v>355</v>
      </c>
      <c r="FW163" t="s">
        <v>356</v>
      </c>
      <c r="FX163" t="s">
        <v>357</v>
      </c>
      <c r="FY163" t="s">
        <v>357</v>
      </c>
      <c r="FZ163" t="s">
        <v>357</v>
      </c>
      <c r="GA163" t="s">
        <v>357</v>
      </c>
      <c r="GB163">
        <v>0</v>
      </c>
      <c r="GC163">
        <v>100</v>
      </c>
      <c r="GD163">
        <v>100</v>
      </c>
      <c r="GE163">
        <v>-3.3380000000000001</v>
      </c>
      <c r="GF163">
        <v>0.1166</v>
      </c>
      <c r="GG163">
        <v>-1.624389483395291</v>
      </c>
      <c r="GH163">
        <v>-4.1018793927769777E-3</v>
      </c>
      <c r="GI163">
        <v>4.953481889674257E-7</v>
      </c>
      <c r="GJ163">
        <v>-1.2383106132613841E-10</v>
      </c>
      <c r="GK163">
        <v>-0.15180510937277439</v>
      </c>
      <c r="GL163">
        <v>-1.6538770927233871E-2</v>
      </c>
      <c r="GM163">
        <v>1.291337703146669E-3</v>
      </c>
      <c r="GN163">
        <v>-1.6425570027322581E-5</v>
      </c>
      <c r="GO163">
        <v>20</v>
      </c>
      <c r="GP163">
        <v>2316</v>
      </c>
      <c r="GQ163">
        <v>1</v>
      </c>
      <c r="GR163">
        <v>39</v>
      </c>
      <c r="GS163">
        <v>64.8</v>
      </c>
      <c r="GT163">
        <v>64.8</v>
      </c>
      <c r="GU163">
        <v>1.5136700000000001</v>
      </c>
      <c r="GV163">
        <v>2.2326700000000002</v>
      </c>
      <c r="GW163">
        <v>1.94702</v>
      </c>
      <c r="GX163">
        <v>2.7587899999999999</v>
      </c>
      <c r="GY163">
        <v>2.19482</v>
      </c>
      <c r="GZ163">
        <v>2.33887</v>
      </c>
      <c r="HA163">
        <v>37.989100000000001</v>
      </c>
      <c r="HB163">
        <v>15.252800000000001</v>
      </c>
      <c r="HC163">
        <v>18</v>
      </c>
      <c r="HD163">
        <v>451.11900000000003</v>
      </c>
      <c r="HE163">
        <v>698.21299999999997</v>
      </c>
      <c r="HF163">
        <v>31.7547</v>
      </c>
      <c r="HG163">
        <v>30.747199999999999</v>
      </c>
      <c r="HH163">
        <v>30.001000000000001</v>
      </c>
      <c r="HI163">
        <v>30.421600000000002</v>
      </c>
      <c r="HJ163">
        <v>30.266999999999999</v>
      </c>
      <c r="HK163">
        <v>30.299099999999999</v>
      </c>
      <c r="HL163">
        <v>16.350300000000001</v>
      </c>
      <c r="HM163">
        <v>69.015699999999995</v>
      </c>
      <c r="HN163">
        <v>-999.9</v>
      </c>
      <c r="HO163">
        <v>507.09</v>
      </c>
      <c r="HP163">
        <v>25.840399999999999</v>
      </c>
      <c r="HQ163">
        <v>100.182</v>
      </c>
      <c r="HR163">
        <v>100.069</v>
      </c>
    </row>
    <row r="164" spans="1:226" x14ac:dyDescent="0.2">
      <c r="A164">
        <v>171</v>
      </c>
      <c r="B164">
        <v>1656173269.0999999</v>
      </c>
      <c r="C164">
        <v>4256.5</v>
      </c>
      <c r="D164" t="s">
        <v>655</v>
      </c>
      <c r="E164" t="s">
        <v>656</v>
      </c>
      <c r="F164">
        <v>5</v>
      </c>
      <c r="G164" t="s">
        <v>598</v>
      </c>
      <c r="H164" t="s">
        <v>352</v>
      </c>
      <c r="I164">
        <v>1656173261.314285</v>
      </c>
      <c r="J164">
        <f t="shared" si="68"/>
        <v>6.2017101538379945E-3</v>
      </c>
      <c r="K164">
        <f t="shared" si="69"/>
        <v>6.2017101538379942</v>
      </c>
      <c r="L164">
        <f t="shared" si="70"/>
        <v>18.31155390491428</v>
      </c>
      <c r="M164">
        <f t="shared" si="71"/>
        <v>427.88464285714281</v>
      </c>
      <c r="N164">
        <f t="shared" si="72"/>
        <v>244.80495754051205</v>
      </c>
      <c r="O164">
        <f t="shared" si="73"/>
        <v>18.749256376746498</v>
      </c>
      <c r="P164">
        <f t="shared" si="74"/>
        <v>32.771063744791846</v>
      </c>
      <c r="Q164">
        <f t="shared" si="75"/>
        <v>0.1845405229317971</v>
      </c>
      <c r="R164">
        <f t="shared" si="76"/>
        <v>2.4851131963560187</v>
      </c>
      <c r="S164">
        <f t="shared" si="77"/>
        <v>0.17725143700506285</v>
      </c>
      <c r="T164">
        <f t="shared" si="78"/>
        <v>0.11141305400553404</v>
      </c>
      <c r="U164">
        <f t="shared" si="79"/>
        <v>321.51130371428559</v>
      </c>
      <c r="V164">
        <f t="shared" si="80"/>
        <v>33.404825972810976</v>
      </c>
      <c r="W164">
        <f t="shared" si="81"/>
        <v>33.069967857142849</v>
      </c>
      <c r="X164">
        <f t="shared" si="82"/>
        <v>5.072002657986423</v>
      </c>
      <c r="Y164">
        <f t="shared" si="83"/>
        <v>49.768478603691527</v>
      </c>
      <c r="Z164">
        <f t="shared" si="84"/>
        <v>2.5252130697031467</v>
      </c>
      <c r="AA164">
        <f t="shared" si="85"/>
        <v>5.0739205628757995</v>
      </c>
      <c r="AB164">
        <f t="shared" si="86"/>
        <v>2.5467895882832763</v>
      </c>
      <c r="AC164">
        <f t="shared" si="87"/>
        <v>-273.49541778425555</v>
      </c>
      <c r="AD164">
        <f t="shared" si="88"/>
        <v>0.90195514885876726</v>
      </c>
      <c r="AE164">
        <f t="shared" si="89"/>
        <v>8.3181444300665514E-2</v>
      </c>
      <c r="AF164">
        <f t="shared" si="90"/>
        <v>49.001022523189498</v>
      </c>
      <c r="AG164">
        <f t="shared" si="91"/>
        <v>33.115725201309175</v>
      </c>
      <c r="AH164">
        <f t="shared" si="92"/>
        <v>6.1435080501282959</v>
      </c>
      <c r="AI164">
        <f t="shared" si="93"/>
        <v>18.31155390491428</v>
      </c>
      <c r="AJ164">
        <v>499.11252048677949</v>
      </c>
      <c r="AK164">
        <v>464.06758787878789</v>
      </c>
      <c r="AL164">
        <v>3.1264413150168431</v>
      </c>
      <c r="AM164">
        <v>66.483080595833229</v>
      </c>
      <c r="AN164">
        <f t="shared" si="94"/>
        <v>6.2017101538379942</v>
      </c>
      <c r="AO164">
        <v>25.870702213093541</v>
      </c>
      <c r="AP164">
        <v>33.028996363636359</v>
      </c>
      <c r="AQ164">
        <v>8.0299085041376402E-3</v>
      </c>
      <c r="AR164">
        <v>78.218489891575601</v>
      </c>
      <c r="AS164">
        <v>15</v>
      </c>
      <c r="AT164">
        <v>3</v>
      </c>
      <c r="AU164">
        <f t="shared" si="95"/>
        <v>1</v>
      </c>
      <c r="AV164">
        <f t="shared" si="96"/>
        <v>0</v>
      </c>
      <c r="AW164">
        <f t="shared" si="97"/>
        <v>39667.111922994394</v>
      </c>
      <c r="AX164">
        <f t="shared" si="98"/>
        <v>1999.966428571428</v>
      </c>
      <c r="AY164">
        <f t="shared" si="99"/>
        <v>1681.1721428571423</v>
      </c>
      <c r="AZ164">
        <f t="shared" si="100"/>
        <v>0.84060018150304661</v>
      </c>
      <c r="BA164">
        <f t="shared" si="101"/>
        <v>0.16075835030088004</v>
      </c>
      <c r="BB164">
        <v>6</v>
      </c>
      <c r="BC164">
        <v>0.5</v>
      </c>
      <c r="BD164" t="s">
        <v>353</v>
      </c>
      <c r="BE164">
        <v>2</v>
      </c>
      <c r="BF164" t="b">
        <v>1</v>
      </c>
      <c r="BG164">
        <v>1656173261.314285</v>
      </c>
      <c r="BH164">
        <v>427.88464285714281</v>
      </c>
      <c r="BI164">
        <v>470.77667857142848</v>
      </c>
      <c r="BJ164">
        <v>32.971157142857138</v>
      </c>
      <c r="BK164">
        <v>25.842232142857139</v>
      </c>
      <c r="BL164">
        <v>431.19539285714279</v>
      </c>
      <c r="BM164">
        <v>32.854957142857138</v>
      </c>
      <c r="BN164">
        <v>500.01503571428577</v>
      </c>
      <c r="BO164">
        <v>76.488549999999989</v>
      </c>
      <c r="BP164">
        <v>9.9998553571428575E-2</v>
      </c>
      <c r="BQ164">
        <v>33.076700000000002</v>
      </c>
      <c r="BR164">
        <v>33.069967857142849</v>
      </c>
      <c r="BS164">
        <v>999.9000000000002</v>
      </c>
      <c r="BT164">
        <v>0</v>
      </c>
      <c r="BU164">
        <v>0</v>
      </c>
      <c r="BV164">
        <v>10006.60357142857</v>
      </c>
      <c r="BW164">
        <v>0</v>
      </c>
      <c r="BX164">
        <v>1699.94</v>
      </c>
      <c r="BY164">
        <v>-42.892196428571431</v>
      </c>
      <c r="BZ164">
        <v>442.47389285714291</v>
      </c>
      <c r="CA164">
        <v>483.26592857142862</v>
      </c>
      <c r="CB164">
        <v>7.1289321428571428</v>
      </c>
      <c r="CC164">
        <v>470.77667857142848</v>
      </c>
      <c r="CD164">
        <v>25.842232142857139</v>
      </c>
      <c r="CE164">
        <v>2.5219160714285711</v>
      </c>
      <c r="CF164">
        <v>1.9766339285714289</v>
      </c>
      <c r="CG164">
        <v>21.16862857142857</v>
      </c>
      <c r="CH164">
        <v>17.258389285714291</v>
      </c>
      <c r="CI164">
        <v>1999.966428571428</v>
      </c>
      <c r="CJ164">
        <v>0.97999349999999985</v>
      </c>
      <c r="CK164">
        <v>2.0006599999999999E-2</v>
      </c>
      <c r="CL164">
        <v>0</v>
      </c>
      <c r="CM164">
        <v>2.198639285714286</v>
      </c>
      <c r="CN164">
        <v>0</v>
      </c>
      <c r="CO164">
        <v>6567.0139285714286</v>
      </c>
      <c r="CP164">
        <v>16749.150000000001</v>
      </c>
      <c r="CQ164">
        <v>41.475250000000003</v>
      </c>
      <c r="CR164">
        <v>42.468499999999999</v>
      </c>
      <c r="CS164">
        <v>41.5</v>
      </c>
      <c r="CT164">
        <v>41.5</v>
      </c>
      <c r="CU164">
        <v>41.048714285714269</v>
      </c>
      <c r="CV164">
        <v>1959.9549999999999</v>
      </c>
      <c r="CW164">
        <v>40.011428571428567</v>
      </c>
      <c r="CX164">
        <v>0</v>
      </c>
      <c r="CY164">
        <v>1656173269.4000001</v>
      </c>
      <c r="CZ164">
        <v>0</v>
      </c>
      <c r="DA164">
        <v>1656169376.0999999</v>
      </c>
      <c r="DB164" t="s">
        <v>361</v>
      </c>
      <c r="DC164">
        <v>1656169373.5999999</v>
      </c>
      <c r="DD164">
        <v>1656169376.0999999</v>
      </c>
      <c r="DE164">
        <v>1</v>
      </c>
      <c r="DF164">
        <v>0.13200000000000001</v>
      </c>
      <c r="DG164">
        <v>7.5999999999999998E-2</v>
      </c>
      <c r="DH164">
        <v>-3.2810000000000001</v>
      </c>
      <c r="DI164">
        <v>-0.13800000000000001</v>
      </c>
      <c r="DJ164">
        <v>420</v>
      </c>
      <c r="DK164">
        <v>17</v>
      </c>
      <c r="DL164">
        <v>0.11</v>
      </c>
      <c r="DM164">
        <v>0.05</v>
      </c>
      <c r="DN164">
        <v>-40.233573170731702</v>
      </c>
      <c r="DO164">
        <v>-42.051165156794411</v>
      </c>
      <c r="DP164">
        <v>4.239267245646575</v>
      </c>
      <c r="DQ164">
        <v>0</v>
      </c>
      <c r="DR164">
        <v>7.123840975609756</v>
      </c>
      <c r="DS164">
        <v>4.9401114982602218E-2</v>
      </c>
      <c r="DT164">
        <v>1.738513575988546E-2</v>
      </c>
      <c r="DU164">
        <v>1</v>
      </c>
      <c r="DV164">
        <v>1</v>
      </c>
      <c r="DW164">
        <v>2</v>
      </c>
      <c r="DX164" t="s">
        <v>354</v>
      </c>
      <c r="DY164">
        <v>2.97682</v>
      </c>
      <c r="DZ164">
        <v>2.7249099999999999</v>
      </c>
      <c r="EA164">
        <v>8.4394899999999995E-2</v>
      </c>
      <c r="EB164">
        <v>8.9344499999999993E-2</v>
      </c>
      <c r="EC164">
        <v>0.112772</v>
      </c>
      <c r="ED164">
        <v>9.3812300000000001E-2</v>
      </c>
      <c r="EE164">
        <v>28831.1</v>
      </c>
      <c r="EF164">
        <v>28782.799999999999</v>
      </c>
      <c r="EG164">
        <v>29291.8</v>
      </c>
      <c r="EH164">
        <v>29247.7</v>
      </c>
      <c r="EI164">
        <v>34439.1</v>
      </c>
      <c r="EJ164">
        <v>35214.6</v>
      </c>
      <c r="EK164">
        <v>41267.599999999999</v>
      </c>
      <c r="EL164">
        <v>41656.199999999997</v>
      </c>
      <c r="EM164">
        <v>1.85877</v>
      </c>
      <c r="EN164">
        <v>2.1806000000000001</v>
      </c>
      <c r="EO164">
        <v>4.9401100000000003E-2</v>
      </c>
      <c r="EP164">
        <v>0</v>
      </c>
      <c r="EQ164">
        <v>32.299399999999999</v>
      </c>
      <c r="ER164">
        <v>999.9</v>
      </c>
      <c r="ES164">
        <v>43</v>
      </c>
      <c r="ET164">
        <v>34.200000000000003</v>
      </c>
      <c r="EU164">
        <v>30.375399999999999</v>
      </c>
      <c r="EV164">
        <v>61.808700000000002</v>
      </c>
      <c r="EW164">
        <v>25.220400000000001</v>
      </c>
      <c r="EX164">
        <v>2</v>
      </c>
      <c r="EY164">
        <v>0.25364799999999998</v>
      </c>
      <c r="EZ164">
        <v>0</v>
      </c>
      <c r="FA164">
        <v>20.391300000000001</v>
      </c>
      <c r="FB164">
        <v>5.2150400000000001</v>
      </c>
      <c r="FC164">
        <v>12.0099</v>
      </c>
      <c r="FD164">
        <v>4.9870999999999999</v>
      </c>
      <c r="FE164">
        <v>3.2884000000000002</v>
      </c>
      <c r="FF164">
        <v>4719</v>
      </c>
      <c r="FG164">
        <v>9999</v>
      </c>
      <c r="FH164">
        <v>9999</v>
      </c>
      <c r="FI164">
        <v>82.1</v>
      </c>
      <c r="FJ164">
        <v>1.86737</v>
      </c>
      <c r="FK164">
        <v>1.8664099999999999</v>
      </c>
      <c r="FL164">
        <v>1.8658399999999999</v>
      </c>
      <c r="FM164">
        <v>1.86582</v>
      </c>
      <c r="FN164">
        <v>1.86758</v>
      </c>
      <c r="FO164">
        <v>1.87012</v>
      </c>
      <c r="FP164">
        <v>1.8687400000000001</v>
      </c>
      <c r="FQ164">
        <v>1.87016</v>
      </c>
      <c r="FR164">
        <v>0</v>
      </c>
      <c r="FS164">
        <v>0</v>
      </c>
      <c r="FT164">
        <v>0</v>
      </c>
      <c r="FU164">
        <v>0</v>
      </c>
      <c r="FV164" t="s">
        <v>355</v>
      </c>
      <c r="FW164" t="s">
        <v>356</v>
      </c>
      <c r="FX164" t="s">
        <v>357</v>
      </c>
      <c r="FY164" t="s">
        <v>357</v>
      </c>
      <c r="FZ164" t="s">
        <v>357</v>
      </c>
      <c r="GA164" t="s">
        <v>357</v>
      </c>
      <c r="GB164">
        <v>0</v>
      </c>
      <c r="GC164">
        <v>100</v>
      </c>
      <c r="GD164">
        <v>100</v>
      </c>
      <c r="GE164">
        <v>-3.395</v>
      </c>
      <c r="GF164">
        <v>0.1171</v>
      </c>
      <c r="GG164">
        <v>-1.624389483395291</v>
      </c>
      <c r="GH164">
        <v>-4.1018793927769777E-3</v>
      </c>
      <c r="GI164">
        <v>4.953481889674257E-7</v>
      </c>
      <c r="GJ164">
        <v>-1.2383106132613841E-10</v>
      </c>
      <c r="GK164">
        <v>-0.15180510937277439</v>
      </c>
      <c r="GL164">
        <v>-1.6538770927233871E-2</v>
      </c>
      <c r="GM164">
        <v>1.291337703146669E-3</v>
      </c>
      <c r="GN164">
        <v>-1.6425570027322581E-5</v>
      </c>
      <c r="GO164">
        <v>20</v>
      </c>
      <c r="GP164">
        <v>2316</v>
      </c>
      <c r="GQ164">
        <v>1</v>
      </c>
      <c r="GR164">
        <v>39</v>
      </c>
      <c r="GS164">
        <v>64.900000000000006</v>
      </c>
      <c r="GT164">
        <v>64.900000000000006</v>
      </c>
      <c r="GU164">
        <v>1.5527299999999999</v>
      </c>
      <c r="GV164">
        <v>2.2229000000000001</v>
      </c>
      <c r="GW164">
        <v>1.94702</v>
      </c>
      <c r="GX164">
        <v>2.7587899999999999</v>
      </c>
      <c r="GY164">
        <v>2.19482</v>
      </c>
      <c r="GZ164">
        <v>2.34497</v>
      </c>
      <c r="HA164">
        <v>38.013399999999997</v>
      </c>
      <c r="HB164">
        <v>15.2615</v>
      </c>
      <c r="HC164">
        <v>18</v>
      </c>
      <c r="HD164">
        <v>451.28399999999999</v>
      </c>
      <c r="HE164">
        <v>698.29200000000003</v>
      </c>
      <c r="HF164">
        <v>31.766400000000001</v>
      </c>
      <c r="HG164">
        <v>30.757899999999999</v>
      </c>
      <c r="HH164">
        <v>30.001100000000001</v>
      </c>
      <c r="HI164">
        <v>30.432099999999998</v>
      </c>
      <c r="HJ164">
        <v>30.2773</v>
      </c>
      <c r="HK164">
        <v>31.0915</v>
      </c>
      <c r="HL164">
        <v>16.350300000000001</v>
      </c>
      <c r="HM164">
        <v>69.015699999999995</v>
      </c>
      <c r="HN164">
        <v>-999.9</v>
      </c>
      <c r="HO164">
        <v>520.48500000000001</v>
      </c>
      <c r="HP164">
        <v>25.834299999999999</v>
      </c>
      <c r="HQ164">
        <v>100.179</v>
      </c>
      <c r="HR164">
        <v>100.066</v>
      </c>
    </row>
    <row r="165" spans="1:226" x14ac:dyDescent="0.2">
      <c r="A165">
        <v>172</v>
      </c>
      <c r="B165">
        <v>1656173274.0999999</v>
      </c>
      <c r="C165">
        <v>4261.5</v>
      </c>
      <c r="D165" t="s">
        <v>657</v>
      </c>
      <c r="E165" t="s">
        <v>658</v>
      </c>
      <c r="F165">
        <v>5</v>
      </c>
      <c r="G165" t="s">
        <v>598</v>
      </c>
      <c r="H165" t="s">
        <v>352</v>
      </c>
      <c r="I165">
        <v>1656173266.5999999</v>
      </c>
      <c r="J165">
        <f t="shared" si="68"/>
        <v>6.1900414221538053E-3</v>
      </c>
      <c r="K165">
        <f t="shared" si="69"/>
        <v>6.1900414221538052</v>
      </c>
      <c r="L165">
        <f t="shared" si="70"/>
        <v>19.065918148515294</v>
      </c>
      <c r="M165">
        <f t="shared" si="71"/>
        <v>442.93507407407412</v>
      </c>
      <c r="N165">
        <f t="shared" si="72"/>
        <v>251.98987321515969</v>
      </c>
      <c r="O165">
        <f t="shared" si="73"/>
        <v>19.299399213317397</v>
      </c>
      <c r="P165">
        <f t="shared" si="74"/>
        <v>33.923509350063831</v>
      </c>
      <c r="Q165">
        <f t="shared" si="75"/>
        <v>0.18402937004835038</v>
      </c>
      <c r="R165">
        <f t="shared" si="76"/>
        <v>2.4846579501714632</v>
      </c>
      <c r="S165">
        <f t="shared" si="77"/>
        <v>0.17677848280070116</v>
      </c>
      <c r="T165">
        <f t="shared" si="78"/>
        <v>0.1111142105566513</v>
      </c>
      <c r="U165">
        <f t="shared" si="79"/>
        <v>321.51238211111092</v>
      </c>
      <c r="V165">
        <f t="shared" si="80"/>
        <v>33.425541569341348</v>
      </c>
      <c r="W165">
        <f t="shared" si="81"/>
        <v>33.086837037037043</v>
      </c>
      <c r="X165">
        <f t="shared" si="82"/>
        <v>5.0768096707053445</v>
      </c>
      <c r="Y165">
        <f t="shared" si="83"/>
        <v>49.778747633145137</v>
      </c>
      <c r="Z165">
        <f t="shared" si="84"/>
        <v>2.5281663193527293</v>
      </c>
      <c r="AA165">
        <f t="shared" si="85"/>
        <v>5.0788065983189821</v>
      </c>
      <c r="AB165">
        <f t="shared" si="86"/>
        <v>2.5486433513526152</v>
      </c>
      <c r="AC165">
        <f t="shared" si="87"/>
        <v>-272.98082671698279</v>
      </c>
      <c r="AD165">
        <f t="shared" si="88"/>
        <v>0.93816627764198735</v>
      </c>
      <c r="AE165">
        <f t="shared" si="89"/>
        <v>8.6551237653957183E-2</v>
      </c>
      <c r="AF165">
        <f t="shared" si="90"/>
        <v>49.556272909424088</v>
      </c>
      <c r="AG165">
        <f t="shared" si="91"/>
        <v>34.916866414167757</v>
      </c>
      <c r="AH165">
        <f t="shared" si="92"/>
        <v>6.1549830443051539</v>
      </c>
      <c r="AI165">
        <f t="shared" si="93"/>
        <v>19.065918148515294</v>
      </c>
      <c r="AJ165">
        <v>516.29300694077233</v>
      </c>
      <c r="AK165">
        <v>480.04749090909098</v>
      </c>
      <c r="AL165">
        <v>3.1939870047836969</v>
      </c>
      <c r="AM165">
        <v>66.483080595833229</v>
      </c>
      <c r="AN165">
        <f t="shared" si="94"/>
        <v>6.1900414221538052</v>
      </c>
      <c r="AO165">
        <v>25.86633371501285</v>
      </c>
      <c r="AP165">
        <v>33.042915757575749</v>
      </c>
      <c r="AQ165">
        <v>1.3089278905834059E-3</v>
      </c>
      <c r="AR165">
        <v>78.218489891575601</v>
      </c>
      <c r="AS165">
        <v>15</v>
      </c>
      <c r="AT165">
        <v>3</v>
      </c>
      <c r="AU165">
        <f t="shared" si="95"/>
        <v>1</v>
      </c>
      <c r="AV165">
        <f t="shared" si="96"/>
        <v>0</v>
      </c>
      <c r="AW165">
        <f t="shared" si="97"/>
        <v>39653.758864770782</v>
      </c>
      <c r="AX165">
        <f t="shared" si="98"/>
        <v>1999.973703703703</v>
      </c>
      <c r="AY165">
        <f t="shared" si="99"/>
        <v>1681.1782111111104</v>
      </c>
      <c r="AZ165">
        <f t="shared" si="100"/>
        <v>0.84060015789096476</v>
      </c>
      <c r="BA165">
        <f t="shared" si="101"/>
        <v>0.16075830472956215</v>
      </c>
      <c r="BB165">
        <v>6</v>
      </c>
      <c r="BC165">
        <v>0.5</v>
      </c>
      <c r="BD165" t="s">
        <v>353</v>
      </c>
      <c r="BE165">
        <v>2</v>
      </c>
      <c r="BF165" t="b">
        <v>1</v>
      </c>
      <c r="BG165">
        <v>1656173266.5999999</v>
      </c>
      <c r="BH165">
        <v>442.93507407407412</v>
      </c>
      <c r="BI165">
        <v>488.10762962962968</v>
      </c>
      <c r="BJ165">
        <v>33.009955555555557</v>
      </c>
      <c r="BK165">
        <v>25.867659259259259</v>
      </c>
      <c r="BL165">
        <v>446.30244444444452</v>
      </c>
      <c r="BM165">
        <v>32.89317777777778</v>
      </c>
      <c r="BN165">
        <v>499.99107407407399</v>
      </c>
      <c r="BO165">
        <v>76.487996296296288</v>
      </c>
      <c r="BP165">
        <v>9.999895555555556E-2</v>
      </c>
      <c r="BQ165">
        <v>33.093840740740738</v>
      </c>
      <c r="BR165">
        <v>33.086837037037043</v>
      </c>
      <c r="BS165">
        <v>999.90000000000009</v>
      </c>
      <c r="BT165">
        <v>0</v>
      </c>
      <c r="BU165">
        <v>0</v>
      </c>
      <c r="BV165">
        <v>10003.750740740739</v>
      </c>
      <c r="BW165">
        <v>0</v>
      </c>
      <c r="BX165">
        <v>1700.2366666666669</v>
      </c>
      <c r="BY165">
        <v>-45.172618518518497</v>
      </c>
      <c r="BZ165">
        <v>458.05581481481488</v>
      </c>
      <c r="CA165">
        <v>501.06925925925941</v>
      </c>
      <c r="CB165">
        <v>7.1422992592592589</v>
      </c>
      <c r="CC165">
        <v>488.10762962962968</v>
      </c>
      <c r="CD165">
        <v>25.867659259259259</v>
      </c>
      <c r="CE165">
        <v>2.5248659259259258</v>
      </c>
      <c r="CF165">
        <v>1.9785651851851851</v>
      </c>
      <c r="CG165">
        <v>21.18768148148148</v>
      </c>
      <c r="CH165">
        <v>17.273848148148151</v>
      </c>
      <c r="CI165">
        <v>1999.973703703703</v>
      </c>
      <c r="CJ165">
        <v>0.97999422222222199</v>
      </c>
      <c r="CK165">
        <v>2.0005877777777781E-2</v>
      </c>
      <c r="CL165">
        <v>0</v>
      </c>
      <c r="CM165">
        <v>2.174818518518518</v>
      </c>
      <c r="CN165">
        <v>0</v>
      </c>
      <c r="CO165">
        <v>6582.3725925925928</v>
      </c>
      <c r="CP165">
        <v>16749.207407407412</v>
      </c>
      <c r="CQ165">
        <v>41.493000000000002</v>
      </c>
      <c r="CR165">
        <v>42.481333333333339</v>
      </c>
      <c r="CS165">
        <v>41.504592592592587</v>
      </c>
      <c r="CT165">
        <v>41.513777777777769</v>
      </c>
      <c r="CU165">
        <v>41.061999999999991</v>
      </c>
      <c r="CV165">
        <v>1959.9637037037039</v>
      </c>
      <c r="CW165">
        <v>40.01</v>
      </c>
      <c r="CX165">
        <v>0</v>
      </c>
      <c r="CY165">
        <v>1656173274.2</v>
      </c>
      <c r="CZ165">
        <v>0</v>
      </c>
      <c r="DA165">
        <v>1656169376.0999999</v>
      </c>
      <c r="DB165" t="s">
        <v>361</v>
      </c>
      <c r="DC165">
        <v>1656169373.5999999</v>
      </c>
      <c r="DD165">
        <v>1656169376.0999999</v>
      </c>
      <c r="DE165">
        <v>1</v>
      </c>
      <c r="DF165">
        <v>0.13200000000000001</v>
      </c>
      <c r="DG165">
        <v>7.5999999999999998E-2</v>
      </c>
      <c r="DH165">
        <v>-3.2810000000000001</v>
      </c>
      <c r="DI165">
        <v>-0.13800000000000001</v>
      </c>
      <c r="DJ165">
        <v>420</v>
      </c>
      <c r="DK165">
        <v>17</v>
      </c>
      <c r="DL165">
        <v>0.11</v>
      </c>
      <c r="DM165">
        <v>0.05</v>
      </c>
      <c r="DN165">
        <v>-43.645004999999998</v>
      </c>
      <c r="DO165">
        <v>-26.663302063789668</v>
      </c>
      <c r="DP165">
        <v>2.612955928345329</v>
      </c>
      <c r="DQ165">
        <v>0</v>
      </c>
      <c r="DR165">
        <v>7.13781175</v>
      </c>
      <c r="DS165">
        <v>0.17070923076923411</v>
      </c>
      <c r="DT165">
        <v>2.5251580830464859E-2</v>
      </c>
      <c r="DU165">
        <v>0</v>
      </c>
      <c r="DV165">
        <v>0</v>
      </c>
      <c r="DW165">
        <v>2</v>
      </c>
      <c r="DX165" t="s">
        <v>358</v>
      </c>
      <c r="DY165">
        <v>2.9766300000000001</v>
      </c>
      <c r="DZ165">
        <v>2.7246600000000001</v>
      </c>
      <c r="EA165">
        <v>8.6548799999999995E-2</v>
      </c>
      <c r="EB165">
        <v>9.1533600000000007E-2</v>
      </c>
      <c r="EC165">
        <v>0.112799</v>
      </c>
      <c r="ED165">
        <v>9.3824500000000005E-2</v>
      </c>
      <c r="EE165">
        <v>28761.9</v>
      </c>
      <c r="EF165">
        <v>28712.7</v>
      </c>
      <c r="EG165">
        <v>29290.5</v>
      </c>
      <c r="EH165">
        <v>29246.9</v>
      </c>
      <c r="EI165">
        <v>34436.5</v>
      </c>
      <c r="EJ165">
        <v>35213</v>
      </c>
      <c r="EK165">
        <v>41265.599999999999</v>
      </c>
      <c r="EL165">
        <v>41654.800000000003</v>
      </c>
      <c r="EM165">
        <v>1.8579300000000001</v>
      </c>
      <c r="EN165">
        <v>2.1804000000000001</v>
      </c>
      <c r="EO165">
        <v>4.8287200000000002E-2</v>
      </c>
      <c r="EP165">
        <v>0</v>
      </c>
      <c r="EQ165">
        <v>32.32</v>
      </c>
      <c r="ER165">
        <v>999.9</v>
      </c>
      <c r="ES165">
        <v>43</v>
      </c>
      <c r="ET165">
        <v>34.200000000000003</v>
      </c>
      <c r="EU165">
        <v>30.374500000000001</v>
      </c>
      <c r="EV165">
        <v>61.668700000000001</v>
      </c>
      <c r="EW165">
        <v>25.328499999999998</v>
      </c>
      <c r="EX165">
        <v>2</v>
      </c>
      <c r="EY165">
        <v>0.25475599999999998</v>
      </c>
      <c r="EZ165">
        <v>0</v>
      </c>
      <c r="FA165">
        <v>20.391100000000002</v>
      </c>
      <c r="FB165">
        <v>5.2130999999999998</v>
      </c>
      <c r="FC165">
        <v>12.0099</v>
      </c>
      <c r="FD165">
        <v>4.9863999999999997</v>
      </c>
      <c r="FE165">
        <v>3.2880799999999999</v>
      </c>
      <c r="FF165">
        <v>4719</v>
      </c>
      <c r="FG165">
        <v>9999</v>
      </c>
      <c r="FH165">
        <v>9999</v>
      </c>
      <c r="FI165">
        <v>82.1</v>
      </c>
      <c r="FJ165">
        <v>1.86738</v>
      </c>
      <c r="FK165">
        <v>1.86642</v>
      </c>
      <c r="FL165">
        <v>1.86588</v>
      </c>
      <c r="FM165">
        <v>1.8658399999999999</v>
      </c>
      <c r="FN165">
        <v>1.86765</v>
      </c>
      <c r="FO165">
        <v>1.87012</v>
      </c>
      <c r="FP165">
        <v>1.8687400000000001</v>
      </c>
      <c r="FQ165">
        <v>1.8702000000000001</v>
      </c>
      <c r="FR165">
        <v>0</v>
      </c>
      <c r="FS165">
        <v>0</v>
      </c>
      <c r="FT165">
        <v>0</v>
      </c>
      <c r="FU165">
        <v>0</v>
      </c>
      <c r="FV165" t="s">
        <v>355</v>
      </c>
      <c r="FW165" t="s">
        <v>356</v>
      </c>
      <c r="FX165" t="s">
        <v>357</v>
      </c>
      <c r="FY165" t="s">
        <v>357</v>
      </c>
      <c r="FZ165" t="s">
        <v>357</v>
      </c>
      <c r="GA165" t="s">
        <v>357</v>
      </c>
      <c r="GB165">
        <v>0</v>
      </c>
      <c r="GC165">
        <v>100</v>
      </c>
      <c r="GD165">
        <v>100</v>
      </c>
      <c r="GE165">
        <v>-3.452</v>
      </c>
      <c r="GF165">
        <v>0.1173</v>
      </c>
      <c r="GG165">
        <v>-1.624389483395291</v>
      </c>
      <c r="GH165">
        <v>-4.1018793927769777E-3</v>
      </c>
      <c r="GI165">
        <v>4.953481889674257E-7</v>
      </c>
      <c r="GJ165">
        <v>-1.2383106132613841E-10</v>
      </c>
      <c r="GK165">
        <v>-0.15180510937277439</v>
      </c>
      <c r="GL165">
        <v>-1.6538770927233871E-2</v>
      </c>
      <c r="GM165">
        <v>1.291337703146669E-3</v>
      </c>
      <c r="GN165">
        <v>-1.6425570027322581E-5</v>
      </c>
      <c r="GO165">
        <v>20</v>
      </c>
      <c r="GP165">
        <v>2316</v>
      </c>
      <c r="GQ165">
        <v>1</v>
      </c>
      <c r="GR165">
        <v>39</v>
      </c>
      <c r="GS165">
        <v>65</v>
      </c>
      <c r="GT165">
        <v>65</v>
      </c>
      <c r="GU165">
        <v>1.5954600000000001</v>
      </c>
      <c r="GV165">
        <v>2.2265600000000001</v>
      </c>
      <c r="GW165">
        <v>1.94702</v>
      </c>
      <c r="GX165">
        <v>2.7587899999999999</v>
      </c>
      <c r="GY165">
        <v>2.19482</v>
      </c>
      <c r="GZ165">
        <v>2.36084</v>
      </c>
      <c r="HA165">
        <v>38.013399999999997</v>
      </c>
      <c r="HB165">
        <v>15.2615</v>
      </c>
      <c r="HC165">
        <v>18</v>
      </c>
      <c r="HD165">
        <v>450.84899999999999</v>
      </c>
      <c r="HE165">
        <v>698.245</v>
      </c>
      <c r="HF165">
        <v>31.779900000000001</v>
      </c>
      <c r="HG165">
        <v>30.768599999999999</v>
      </c>
      <c r="HH165">
        <v>30.001200000000001</v>
      </c>
      <c r="HI165">
        <v>30.442699999999999</v>
      </c>
      <c r="HJ165">
        <v>30.288399999999999</v>
      </c>
      <c r="HK165">
        <v>31.936499999999999</v>
      </c>
      <c r="HL165">
        <v>16.350300000000001</v>
      </c>
      <c r="HM165">
        <v>69.476399999999998</v>
      </c>
      <c r="HN165">
        <v>-999.9</v>
      </c>
      <c r="HO165">
        <v>540.61</v>
      </c>
      <c r="HP165">
        <v>25.941400000000002</v>
      </c>
      <c r="HQ165">
        <v>100.175</v>
      </c>
      <c r="HR165">
        <v>100.063</v>
      </c>
    </row>
    <row r="166" spans="1:226" x14ac:dyDescent="0.2">
      <c r="A166">
        <v>173</v>
      </c>
      <c r="B166">
        <v>1656173279.0999999</v>
      </c>
      <c r="C166">
        <v>4266.5</v>
      </c>
      <c r="D166" t="s">
        <v>659</v>
      </c>
      <c r="E166" t="s">
        <v>660</v>
      </c>
      <c r="F166">
        <v>5</v>
      </c>
      <c r="G166" t="s">
        <v>598</v>
      </c>
      <c r="H166" t="s">
        <v>352</v>
      </c>
      <c r="I166">
        <v>1656173271.314285</v>
      </c>
      <c r="J166">
        <f t="shared" si="68"/>
        <v>6.1884754938502703E-3</v>
      </c>
      <c r="K166">
        <f t="shared" si="69"/>
        <v>6.1884754938502704</v>
      </c>
      <c r="L166">
        <f t="shared" si="70"/>
        <v>19.601502872076921</v>
      </c>
      <c r="M166">
        <f t="shared" si="71"/>
        <v>457.21924999999999</v>
      </c>
      <c r="N166">
        <f t="shared" si="72"/>
        <v>260.66395491456058</v>
      </c>
      <c r="O166">
        <f t="shared" si="73"/>
        <v>19.963798276843871</v>
      </c>
      <c r="P166">
        <f t="shared" si="74"/>
        <v>35.017625963212801</v>
      </c>
      <c r="Q166">
        <f t="shared" si="75"/>
        <v>0.18387730203291988</v>
      </c>
      <c r="R166">
        <f t="shared" si="76"/>
        <v>2.4851773676807603</v>
      </c>
      <c r="S166">
        <f t="shared" si="77"/>
        <v>0.17663958851172834</v>
      </c>
      <c r="T166">
        <f t="shared" si="78"/>
        <v>0.11102628485852351</v>
      </c>
      <c r="U166">
        <f t="shared" si="79"/>
        <v>321.51327300000003</v>
      </c>
      <c r="V166">
        <f t="shared" si="80"/>
        <v>33.436544574641857</v>
      </c>
      <c r="W166">
        <f t="shared" si="81"/>
        <v>33.097792857142863</v>
      </c>
      <c r="X166">
        <f t="shared" si="82"/>
        <v>5.0799337451779305</v>
      </c>
      <c r="Y166">
        <f t="shared" si="83"/>
        <v>49.785422213613614</v>
      </c>
      <c r="Z166">
        <f t="shared" si="84"/>
        <v>2.5300094089040979</v>
      </c>
      <c r="AA166">
        <f t="shared" si="85"/>
        <v>5.0818277648598054</v>
      </c>
      <c r="AB166">
        <f t="shared" si="86"/>
        <v>2.5499243362738326</v>
      </c>
      <c r="AC166">
        <f t="shared" si="87"/>
        <v>-272.9117692787969</v>
      </c>
      <c r="AD166">
        <f t="shared" si="88"/>
        <v>0.88953735748502005</v>
      </c>
      <c r="AE166">
        <f t="shared" si="89"/>
        <v>8.2056451791708285E-2</v>
      </c>
      <c r="AF166">
        <f t="shared" si="90"/>
        <v>49.573097530479835</v>
      </c>
      <c r="AG166">
        <f t="shared" si="91"/>
        <v>36.063319360100792</v>
      </c>
      <c r="AH166">
        <f t="shared" si="92"/>
        <v>6.1680100377105589</v>
      </c>
      <c r="AI166">
        <f t="shared" si="93"/>
        <v>19.601502872076921</v>
      </c>
      <c r="AJ166">
        <v>533.57431732807891</v>
      </c>
      <c r="AK166">
        <v>496.32881818181801</v>
      </c>
      <c r="AL166">
        <v>3.2795150523913659</v>
      </c>
      <c r="AM166">
        <v>66.483080595833229</v>
      </c>
      <c r="AN166">
        <f t="shared" si="94"/>
        <v>6.1884754938502704</v>
      </c>
      <c r="AO166">
        <v>25.878761960469689</v>
      </c>
      <c r="AP166">
        <v>33.057118181818183</v>
      </c>
      <c r="AQ166">
        <v>4.7053002472362558E-4</v>
      </c>
      <c r="AR166">
        <v>78.218489891575601</v>
      </c>
      <c r="AS166">
        <v>15</v>
      </c>
      <c r="AT166">
        <v>3</v>
      </c>
      <c r="AU166">
        <f t="shared" si="95"/>
        <v>1</v>
      </c>
      <c r="AV166">
        <f t="shared" si="96"/>
        <v>0</v>
      </c>
      <c r="AW166">
        <f t="shared" si="97"/>
        <v>39665.079655649344</v>
      </c>
      <c r="AX166">
        <f t="shared" si="98"/>
        <v>1999.9792857142861</v>
      </c>
      <c r="AY166">
        <f t="shared" si="99"/>
        <v>1681.1829000000002</v>
      </c>
      <c r="AZ166">
        <f t="shared" si="100"/>
        <v>0.84060015621590367</v>
      </c>
      <c r="BA166">
        <f t="shared" si="101"/>
        <v>0.16075830149669407</v>
      </c>
      <c r="BB166">
        <v>6</v>
      </c>
      <c r="BC166">
        <v>0.5</v>
      </c>
      <c r="BD166" t="s">
        <v>353</v>
      </c>
      <c r="BE166">
        <v>2</v>
      </c>
      <c r="BF166" t="b">
        <v>1</v>
      </c>
      <c r="BG166">
        <v>1656173271.314285</v>
      </c>
      <c r="BH166">
        <v>457.21924999999999</v>
      </c>
      <c r="BI166">
        <v>503.87864285714289</v>
      </c>
      <c r="BJ166">
        <v>33.033907142857139</v>
      </c>
      <c r="BK166">
        <v>25.876914285714289</v>
      </c>
      <c r="BL166">
        <v>460.64010714285712</v>
      </c>
      <c r="BM166">
        <v>32.91677142857143</v>
      </c>
      <c r="BN166">
        <v>500.00803571428571</v>
      </c>
      <c r="BO166">
        <v>76.488267857142858</v>
      </c>
      <c r="BP166">
        <v>9.9990321428571435E-2</v>
      </c>
      <c r="BQ166">
        <v>33.104432142857142</v>
      </c>
      <c r="BR166">
        <v>33.097792857142863</v>
      </c>
      <c r="BS166">
        <v>999.9000000000002</v>
      </c>
      <c r="BT166">
        <v>0</v>
      </c>
      <c r="BU166">
        <v>0</v>
      </c>
      <c r="BV166">
        <v>10007.05285714286</v>
      </c>
      <c r="BW166">
        <v>0</v>
      </c>
      <c r="BX166">
        <v>1700.267142857143</v>
      </c>
      <c r="BY166">
        <v>-46.659442857142857</v>
      </c>
      <c r="BZ166">
        <v>472.83917857142859</v>
      </c>
      <c r="CA166">
        <v>517.2641785714286</v>
      </c>
      <c r="CB166">
        <v>7.1569857142857147</v>
      </c>
      <c r="CC166">
        <v>503.87864285714289</v>
      </c>
      <c r="CD166">
        <v>25.876914285714289</v>
      </c>
      <c r="CE166">
        <v>2.5267075000000001</v>
      </c>
      <c r="CF166">
        <v>1.9792807142857141</v>
      </c>
      <c r="CG166">
        <v>21.199557142857142</v>
      </c>
      <c r="CH166">
        <v>17.279553571428568</v>
      </c>
      <c r="CI166">
        <v>1999.9792857142861</v>
      </c>
      <c r="CJ166">
        <v>0.97999435714285688</v>
      </c>
      <c r="CK166">
        <v>2.000574285714286E-2</v>
      </c>
      <c r="CL166">
        <v>0</v>
      </c>
      <c r="CM166">
        <v>2.1954821428571432</v>
      </c>
      <c r="CN166">
        <v>0</v>
      </c>
      <c r="CO166">
        <v>6597.3032142857137</v>
      </c>
      <c r="CP166">
        <v>16749.26071428572</v>
      </c>
      <c r="CQ166">
        <v>41.5</v>
      </c>
      <c r="CR166">
        <v>42.4955</v>
      </c>
      <c r="CS166">
        <v>41.522142857142853</v>
      </c>
      <c r="CT166">
        <v>41.526571428571422</v>
      </c>
      <c r="CU166">
        <v>41.061999999999991</v>
      </c>
      <c r="CV166">
        <v>1959.969285714285</v>
      </c>
      <c r="CW166">
        <v>40.01</v>
      </c>
      <c r="CX166">
        <v>0</v>
      </c>
      <c r="CY166">
        <v>1656173279.5999999</v>
      </c>
      <c r="CZ166">
        <v>0</v>
      </c>
      <c r="DA166">
        <v>1656169376.0999999</v>
      </c>
      <c r="DB166" t="s">
        <v>361</v>
      </c>
      <c r="DC166">
        <v>1656169373.5999999</v>
      </c>
      <c r="DD166">
        <v>1656169376.0999999</v>
      </c>
      <c r="DE166">
        <v>1</v>
      </c>
      <c r="DF166">
        <v>0.13200000000000001</v>
      </c>
      <c r="DG166">
        <v>7.5999999999999998E-2</v>
      </c>
      <c r="DH166">
        <v>-3.2810000000000001</v>
      </c>
      <c r="DI166">
        <v>-0.13800000000000001</v>
      </c>
      <c r="DJ166">
        <v>420</v>
      </c>
      <c r="DK166">
        <v>17</v>
      </c>
      <c r="DL166">
        <v>0.11</v>
      </c>
      <c r="DM166">
        <v>0.05</v>
      </c>
      <c r="DN166">
        <v>-45.719678048780487</v>
      </c>
      <c r="DO166">
        <v>-19.293501742160249</v>
      </c>
      <c r="DP166">
        <v>1.9195930678410751</v>
      </c>
      <c r="DQ166">
        <v>0</v>
      </c>
      <c r="DR166">
        <v>7.143781707317074</v>
      </c>
      <c r="DS166">
        <v>0.20852299651567749</v>
      </c>
      <c r="DT166">
        <v>2.6178310134065449E-2</v>
      </c>
      <c r="DU166">
        <v>0</v>
      </c>
      <c r="DV166">
        <v>0</v>
      </c>
      <c r="DW166">
        <v>2</v>
      </c>
      <c r="DX166" t="s">
        <v>358</v>
      </c>
      <c r="DY166">
        <v>2.9767199999999998</v>
      </c>
      <c r="DZ166">
        <v>2.7247699999999999</v>
      </c>
      <c r="EA166">
        <v>8.87101E-2</v>
      </c>
      <c r="EB166">
        <v>9.3756699999999998E-2</v>
      </c>
      <c r="EC166">
        <v>0.112834</v>
      </c>
      <c r="ED166">
        <v>9.3914800000000007E-2</v>
      </c>
      <c r="EE166">
        <v>28693</v>
      </c>
      <c r="EF166">
        <v>28641.9</v>
      </c>
      <c r="EG166">
        <v>29289.7</v>
      </c>
      <c r="EH166">
        <v>29246.400000000001</v>
      </c>
      <c r="EI166">
        <v>34434.199999999997</v>
      </c>
      <c r="EJ166">
        <v>35208.9</v>
      </c>
      <c r="EK166">
        <v>41264.400000000001</v>
      </c>
      <c r="EL166">
        <v>41654.1</v>
      </c>
      <c r="EM166">
        <v>1.85863</v>
      </c>
      <c r="EN166">
        <v>2.1804000000000001</v>
      </c>
      <c r="EO166">
        <v>4.7318600000000002E-2</v>
      </c>
      <c r="EP166">
        <v>0</v>
      </c>
      <c r="EQ166">
        <v>32.336399999999998</v>
      </c>
      <c r="ER166">
        <v>999.9</v>
      </c>
      <c r="ES166">
        <v>43</v>
      </c>
      <c r="ET166">
        <v>34.200000000000003</v>
      </c>
      <c r="EU166">
        <v>30.375299999999999</v>
      </c>
      <c r="EV166">
        <v>61.738700000000001</v>
      </c>
      <c r="EW166">
        <v>25.252400000000002</v>
      </c>
      <c r="EX166">
        <v>2</v>
      </c>
      <c r="EY166">
        <v>0.25587100000000002</v>
      </c>
      <c r="EZ166">
        <v>0</v>
      </c>
      <c r="FA166">
        <v>20.391300000000001</v>
      </c>
      <c r="FB166">
        <v>5.2159399999999998</v>
      </c>
      <c r="FC166">
        <v>12.0098</v>
      </c>
      <c r="FD166">
        <v>4.9873500000000002</v>
      </c>
      <c r="FE166">
        <v>3.2883800000000001</v>
      </c>
      <c r="FF166">
        <v>4719.3</v>
      </c>
      <c r="FG166">
        <v>9999</v>
      </c>
      <c r="FH166">
        <v>9999</v>
      </c>
      <c r="FI166">
        <v>82.1</v>
      </c>
      <c r="FJ166">
        <v>1.86738</v>
      </c>
      <c r="FK166">
        <v>1.86642</v>
      </c>
      <c r="FL166">
        <v>1.8658699999999999</v>
      </c>
      <c r="FM166">
        <v>1.8658300000000001</v>
      </c>
      <c r="FN166">
        <v>1.86764</v>
      </c>
      <c r="FO166">
        <v>1.87012</v>
      </c>
      <c r="FP166">
        <v>1.8687400000000001</v>
      </c>
      <c r="FQ166">
        <v>1.87015</v>
      </c>
      <c r="FR166">
        <v>0</v>
      </c>
      <c r="FS166">
        <v>0</v>
      </c>
      <c r="FT166">
        <v>0</v>
      </c>
      <c r="FU166">
        <v>0</v>
      </c>
      <c r="FV166" t="s">
        <v>355</v>
      </c>
      <c r="FW166" t="s">
        <v>356</v>
      </c>
      <c r="FX166" t="s">
        <v>357</v>
      </c>
      <c r="FY166" t="s">
        <v>357</v>
      </c>
      <c r="FZ166" t="s">
        <v>357</v>
      </c>
      <c r="GA166" t="s">
        <v>357</v>
      </c>
      <c r="GB166">
        <v>0</v>
      </c>
      <c r="GC166">
        <v>100</v>
      </c>
      <c r="GD166">
        <v>100</v>
      </c>
      <c r="GE166">
        <v>-3.5110000000000001</v>
      </c>
      <c r="GF166">
        <v>0.11749999999999999</v>
      </c>
      <c r="GG166">
        <v>-1.624389483395291</v>
      </c>
      <c r="GH166">
        <v>-4.1018793927769777E-3</v>
      </c>
      <c r="GI166">
        <v>4.953481889674257E-7</v>
      </c>
      <c r="GJ166">
        <v>-1.2383106132613841E-10</v>
      </c>
      <c r="GK166">
        <v>-0.15180510937277439</v>
      </c>
      <c r="GL166">
        <v>-1.6538770927233871E-2</v>
      </c>
      <c r="GM166">
        <v>1.291337703146669E-3</v>
      </c>
      <c r="GN166">
        <v>-1.6425570027322581E-5</v>
      </c>
      <c r="GO166">
        <v>20</v>
      </c>
      <c r="GP166">
        <v>2316</v>
      </c>
      <c r="GQ166">
        <v>1</v>
      </c>
      <c r="GR166">
        <v>39</v>
      </c>
      <c r="GS166">
        <v>65.099999999999994</v>
      </c>
      <c r="GT166">
        <v>65</v>
      </c>
      <c r="GU166">
        <v>1.63452</v>
      </c>
      <c r="GV166">
        <v>2.2314500000000002</v>
      </c>
      <c r="GW166">
        <v>1.94702</v>
      </c>
      <c r="GX166">
        <v>2.7575699999999999</v>
      </c>
      <c r="GY166">
        <v>2.19482</v>
      </c>
      <c r="GZ166">
        <v>2.33643</v>
      </c>
      <c r="HA166">
        <v>38.013399999999997</v>
      </c>
      <c r="HB166">
        <v>15.252800000000001</v>
      </c>
      <c r="HC166">
        <v>18</v>
      </c>
      <c r="HD166">
        <v>451.34300000000002</v>
      </c>
      <c r="HE166">
        <v>698.36800000000005</v>
      </c>
      <c r="HF166">
        <v>31.792999999999999</v>
      </c>
      <c r="HG166">
        <v>30.779299999999999</v>
      </c>
      <c r="HH166">
        <v>30.001200000000001</v>
      </c>
      <c r="HI166">
        <v>30.453199999999999</v>
      </c>
      <c r="HJ166">
        <v>30.2988</v>
      </c>
      <c r="HK166">
        <v>32.711100000000002</v>
      </c>
      <c r="HL166">
        <v>16.350300000000001</v>
      </c>
      <c r="HM166">
        <v>69.476399999999998</v>
      </c>
      <c r="HN166">
        <v>-999.9</v>
      </c>
      <c r="HO166">
        <v>553.97199999999998</v>
      </c>
      <c r="HP166">
        <v>25.961500000000001</v>
      </c>
      <c r="HQ166">
        <v>100.172</v>
      </c>
      <c r="HR166">
        <v>100.06100000000001</v>
      </c>
    </row>
    <row r="167" spans="1:226" x14ac:dyDescent="0.2">
      <c r="A167">
        <v>174</v>
      </c>
      <c r="B167">
        <v>1656173284.0999999</v>
      </c>
      <c r="C167">
        <v>4271.5</v>
      </c>
      <c r="D167" t="s">
        <v>661</v>
      </c>
      <c r="E167" t="s">
        <v>662</v>
      </c>
      <c r="F167">
        <v>5</v>
      </c>
      <c r="G167" t="s">
        <v>598</v>
      </c>
      <c r="H167" t="s">
        <v>352</v>
      </c>
      <c r="I167">
        <v>1656173276.5999999</v>
      </c>
      <c r="J167">
        <f t="shared" si="68"/>
        <v>6.1765185630627498E-3</v>
      </c>
      <c r="K167">
        <f t="shared" si="69"/>
        <v>6.1765185630627499</v>
      </c>
      <c r="L167">
        <f t="shared" si="70"/>
        <v>20.333842553794863</v>
      </c>
      <c r="M167">
        <f t="shared" si="71"/>
        <v>473.68881481481469</v>
      </c>
      <c r="N167">
        <f t="shared" si="72"/>
        <v>269.47433144844672</v>
      </c>
      <c r="O167">
        <f t="shared" si="73"/>
        <v>20.638535276348581</v>
      </c>
      <c r="P167">
        <f t="shared" si="74"/>
        <v>36.2789407882346</v>
      </c>
      <c r="Q167">
        <f t="shared" si="75"/>
        <v>0.18350725362213774</v>
      </c>
      <c r="R167">
        <f t="shared" si="76"/>
        <v>2.4846460761359079</v>
      </c>
      <c r="S167">
        <f t="shared" si="77"/>
        <v>0.17629655164170122</v>
      </c>
      <c r="T167">
        <f t="shared" si="78"/>
        <v>0.11080958933425576</v>
      </c>
      <c r="U167">
        <f t="shared" si="79"/>
        <v>321.51344611111108</v>
      </c>
      <c r="V167">
        <f t="shared" si="80"/>
        <v>33.448472877572151</v>
      </c>
      <c r="W167">
        <f t="shared" si="81"/>
        <v>33.10249259259259</v>
      </c>
      <c r="X167">
        <f t="shared" si="82"/>
        <v>5.0812743968884071</v>
      </c>
      <c r="Y167">
        <f t="shared" si="83"/>
        <v>49.789231677090278</v>
      </c>
      <c r="Z167">
        <f t="shared" si="84"/>
        <v>2.5313767078902538</v>
      </c>
      <c r="AA167">
        <f t="shared" si="85"/>
        <v>5.0841851191992316</v>
      </c>
      <c r="AB167">
        <f t="shared" si="86"/>
        <v>2.5498976889981533</v>
      </c>
      <c r="AC167">
        <f t="shared" si="87"/>
        <v>-272.38446863106725</v>
      </c>
      <c r="AD167">
        <f t="shared" si="88"/>
        <v>1.3663128404173897</v>
      </c>
      <c r="AE167">
        <f t="shared" si="89"/>
        <v>0.12607214109029158</v>
      </c>
      <c r="AF167">
        <f t="shared" si="90"/>
        <v>50.621362461551499</v>
      </c>
      <c r="AG167">
        <f t="shared" si="91"/>
        <v>37.083040341862485</v>
      </c>
      <c r="AH167">
        <f t="shared" si="92"/>
        <v>6.1716927422329944</v>
      </c>
      <c r="AI167">
        <f t="shared" si="93"/>
        <v>20.333842553794863</v>
      </c>
      <c r="AJ167">
        <v>551.06599356045615</v>
      </c>
      <c r="AK167">
        <v>512.82701818181852</v>
      </c>
      <c r="AL167">
        <v>3.3021519336666909</v>
      </c>
      <c r="AM167">
        <v>66.483080595833229</v>
      </c>
      <c r="AN167">
        <f t="shared" si="94"/>
        <v>6.1765185630627499</v>
      </c>
      <c r="AO167">
        <v>25.909603233623791</v>
      </c>
      <c r="AP167">
        <v>33.07398060606058</v>
      </c>
      <c r="AQ167">
        <v>5.0413455534163427E-4</v>
      </c>
      <c r="AR167">
        <v>78.218489891575601</v>
      </c>
      <c r="AS167">
        <v>15</v>
      </c>
      <c r="AT167">
        <v>3</v>
      </c>
      <c r="AU167">
        <f t="shared" si="95"/>
        <v>1</v>
      </c>
      <c r="AV167">
        <f t="shared" si="96"/>
        <v>0</v>
      </c>
      <c r="AW167">
        <f t="shared" si="97"/>
        <v>39651.029853717591</v>
      </c>
      <c r="AX167">
        <f t="shared" si="98"/>
        <v>1999.9803703703701</v>
      </c>
      <c r="AY167">
        <f t="shared" si="99"/>
        <v>1681.1838111111108</v>
      </c>
      <c r="AZ167">
        <f t="shared" si="100"/>
        <v>0.84060015589041892</v>
      </c>
      <c r="BA167">
        <f t="shared" si="101"/>
        <v>0.16075830086850854</v>
      </c>
      <c r="BB167">
        <v>6</v>
      </c>
      <c r="BC167">
        <v>0.5</v>
      </c>
      <c r="BD167" t="s">
        <v>353</v>
      </c>
      <c r="BE167">
        <v>2</v>
      </c>
      <c r="BF167" t="b">
        <v>1</v>
      </c>
      <c r="BG167">
        <v>1656173276.5999999</v>
      </c>
      <c r="BH167">
        <v>473.68881481481469</v>
      </c>
      <c r="BI167">
        <v>521.69703703703703</v>
      </c>
      <c r="BJ167">
        <v>33.051814814814811</v>
      </c>
      <c r="BK167">
        <v>25.8905037037037</v>
      </c>
      <c r="BL167">
        <v>477.17125925925927</v>
      </c>
      <c r="BM167">
        <v>32.934407407407413</v>
      </c>
      <c r="BN167">
        <v>499.99562962962978</v>
      </c>
      <c r="BO167">
        <v>76.488140740740732</v>
      </c>
      <c r="BP167">
        <v>9.9989807407407413E-2</v>
      </c>
      <c r="BQ167">
        <v>33.112692592592587</v>
      </c>
      <c r="BR167">
        <v>33.10249259259259</v>
      </c>
      <c r="BS167">
        <v>999.90000000000009</v>
      </c>
      <c r="BT167">
        <v>0</v>
      </c>
      <c r="BU167">
        <v>0</v>
      </c>
      <c r="BV167">
        <v>10003.655555555561</v>
      </c>
      <c r="BW167">
        <v>0</v>
      </c>
      <c r="BX167">
        <v>1700.3522222222221</v>
      </c>
      <c r="BY167">
        <v>-48.008225925925927</v>
      </c>
      <c r="BZ167">
        <v>489.88055555555547</v>
      </c>
      <c r="CA167">
        <v>535.56340740740745</v>
      </c>
      <c r="CB167">
        <v>7.1613088888888896</v>
      </c>
      <c r="CC167">
        <v>521.69703703703703</v>
      </c>
      <c r="CD167">
        <v>25.8905037037037</v>
      </c>
      <c r="CE167">
        <v>2.5280725925925931</v>
      </c>
      <c r="CF167">
        <v>1.9803162962962959</v>
      </c>
      <c r="CG167">
        <v>21.208362962962969</v>
      </c>
      <c r="CH167">
        <v>17.28781851851852</v>
      </c>
      <c r="CI167">
        <v>1999.9803703703701</v>
      </c>
      <c r="CJ167">
        <v>0.97999444444444439</v>
      </c>
      <c r="CK167">
        <v>2.0005655555555561E-2</v>
      </c>
      <c r="CL167">
        <v>0</v>
      </c>
      <c r="CM167">
        <v>2.1891148148148152</v>
      </c>
      <c r="CN167">
        <v>0</v>
      </c>
      <c r="CO167">
        <v>6614.6388888888896</v>
      </c>
      <c r="CP167">
        <v>16749.26666666667</v>
      </c>
      <c r="CQ167">
        <v>41.5</v>
      </c>
      <c r="CR167">
        <v>42.5</v>
      </c>
      <c r="CS167">
        <v>41.543629629629613</v>
      </c>
      <c r="CT167">
        <v>41.548222222222208</v>
      </c>
      <c r="CU167">
        <v>41.061999999999991</v>
      </c>
      <c r="CV167">
        <v>1959.9703703703699</v>
      </c>
      <c r="CW167">
        <v>40.01</v>
      </c>
      <c r="CX167">
        <v>0</v>
      </c>
      <c r="CY167">
        <v>1656173284.4000001</v>
      </c>
      <c r="CZ167">
        <v>0</v>
      </c>
      <c r="DA167">
        <v>1656169376.0999999</v>
      </c>
      <c r="DB167" t="s">
        <v>361</v>
      </c>
      <c r="DC167">
        <v>1656169373.5999999</v>
      </c>
      <c r="DD167">
        <v>1656169376.0999999</v>
      </c>
      <c r="DE167">
        <v>1</v>
      </c>
      <c r="DF167">
        <v>0.13200000000000001</v>
      </c>
      <c r="DG167">
        <v>7.5999999999999998E-2</v>
      </c>
      <c r="DH167">
        <v>-3.2810000000000001</v>
      </c>
      <c r="DI167">
        <v>-0.13800000000000001</v>
      </c>
      <c r="DJ167">
        <v>420</v>
      </c>
      <c r="DK167">
        <v>17</v>
      </c>
      <c r="DL167">
        <v>0.11</v>
      </c>
      <c r="DM167">
        <v>0.05</v>
      </c>
      <c r="DN167">
        <v>-47.210375609756092</v>
      </c>
      <c r="DO167">
        <v>-15.563197212543489</v>
      </c>
      <c r="DP167">
        <v>1.540673603517581</v>
      </c>
      <c r="DQ167">
        <v>0</v>
      </c>
      <c r="DR167">
        <v>7.1570129268292666</v>
      </c>
      <c r="DS167">
        <v>3.6699512195123879E-2</v>
      </c>
      <c r="DT167">
        <v>1.2058268339032381E-2</v>
      </c>
      <c r="DU167">
        <v>1</v>
      </c>
      <c r="DV167">
        <v>1</v>
      </c>
      <c r="DW167">
        <v>2</v>
      </c>
      <c r="DX167" t="s">
        <v>354</v>
      </c>
      <c r="DY167">
        <v>2.9765999999999999</v>
      </c>
      <c r="DZ167">
        <v>2.7248199999999998</v>
      </c>
      <c r="EA167">
        <v>9.0862399999999996E-2</v>
      </c>
      <c r="EB167">
        <v>9.5895999999999995E-2</v>
      </c>
      <c r="EC167">
        <v>0.112867</v>
      </c>
      <c r="ED167">
        <v>9.3915700000000005E-2</v>
      </c>
      <c r="EE167">
        <v>28624</v>
      </c>
      <c r="EF167">
        <v>28573.5</v>
      </c>
      <c r="EG167">
        <v>29288.6</v>
      </c>
      <c r="EH167">
        <v>29245.7</v>
      </c>
      <c r="EI167">
        <v>34431.4</v>
      </c>
      <c r="EJ167">
        <v>35207.9</v>
      </c>
      <c r="EK167">
        <v>41262.5</v>
      </c>
      <c r="EL167">
        <v>41652.9</v>
      </c>
      <c r="EM167">
        <v>1.8582799999999999</v>
      </c>
      <c r="EN167">
        <v>2.1802000000000001</v>
      </c>
      <c r="EO167">
        <v>4.6730000000000001E-2</v>
      </c>
      <c r="EP167">
        <v>0</v>
      </c>
      <c r="EQ167">
        <v>32.350700000000003</v>
      </c>
      <c r="ER167">
        <v>999.9</v>
      </c>
      <c r="ES167">
        <v>43</v>
      </c>
      <c r="ET167">
        <v>34.200000000000003</v>
      </c>
      <c r="EU167">
        <v>30.3734</v>
      </c>
      <c r="EV167">
        <v>61.5687</v>
      </c>
      <c r="EW167">
        <v>25.360600000000002</v>
      </c>
      <c r="EX167">
        <v>2</v>
      </c>
      <c r="EY167">
        <v>0.25694099999999997</v>
      </c>
      <c r="EZ167">
        <v>0</v>
      </c>
      <c r="FA167">
        <v>20.391200000000001</v>
      </c>
      <c r="FB167">
        <v>5.2160900000000003</v>
      </c>
      <c r="FC167">
        <v>12.0098</v>
      </c>
      <c r="FD167">
        <v>4.9873000000000003</v>
      </c>
      <c r="FE167">
        <v>3.2884500000000001</v>
      </c>
      <c r="FF167">
        <v>4719.3</v>
      </c>
      <c r="FG167">
        <v>9999</v>
      </c>
      <c r="FH167">
        <v>9999</v>
      </c>
      <c r="FI167">
        <v>82.1</v>
      </c>
      <c r="FJ167">
        <v>1.86737</v>
      </c>
      <c r="FK167">
        <v>1.86643</v>
      </c>
      <c r="FL167">
        <v>1.86585</v>
      </c>
      <c r="FM167">
        <v>1.8658399999999999</v>
      </c>
      <c r="FN167">
        <v>1.8675999999999999</v>
      </c>
      <c r="FO167">
        <v>1.87012</v>
      </c>
      <c r="FP167">
        <v>1.8687400000000001</v>
      </c>
      <c r="FQ167">
        <v>1.87015</v>
      </c>
      <c r="FR167">
        <v>0</v>
      </c>
      <c r="FS167">
        <v>0</v>
      </c>
      <c r="FT167">
        <v>0</v>
      </c>
      <c r="FU167">
        <v>0</v>
      </c>
      <c r="FV167" t="s">
        <v>355</v>
      </c>
      <c r="FW167" t="s">
        <v>356</v>
      </c>
      <c r="FX167" t="s">
        <v>357</v>
      </c>
      <c r="FY167" t="s">
        <v>357</v>
      </c>
      <c r="FZ167" t="s">
        <v>357</v>
      </c>
      <c r="GA167" t="s">
        <v>357</v>
      </c>
      <c r="GB167">
        <v>0</v>
      </c>
      <c r="GC167">
        <v>100</v>
      </c>
      <c r="GD167">
        <v>100</v>
      </c>
      <c r="GE167">
        <v>-3.5710000000000002</v>
      </c>
      <c r="GF167">
        <v>0.1177</v>
      </c>
      <c r="GG167">
        <v>-1.624389483395291</v>
      </c>
      <c r="GH167">
        <v>-4.1018793927769777E-3</v>
      </c>
      <c r="GI167">
        <v>4.953481889674257E-7</v>
      </c>
      <c r="GJ167">
        <v>-1.2383106132613841E-10</v>
      </c>
      <c r="GK167">
        <v>-0.15180510937277439</v>
      </c>
      <c r="GL167">
        <v>-1.6538770927233871E-2</v>
      </c>
      <c r="GM167">
        <v>1.291337703146669E-3</v>
      </c>
      <c r="GN167">
        <v>-1.6425570027322581E-5</v>
      </c>
      <c r="GO167">
        <v>20</v>
      </c>
      <c r="GP167">
        <v>2316</v>
      </c>
      <c r="GQ167">
        <v>1</v>
      </c>
      <c r="GR167">
        <v>39</v>
      </c>
      <c r="GS167">
        <v>65.2</v>
      </c>
      <c r="GT167">
        <v>65.099999999999994</v>
      </c>
      <c r="GU167">
        <v>1.6748000000000001</v>
      </c>
      <c r="GV167">
        <v>2.2241200000000001</v>
      </c>
      <c r="GW167">
        <v>1.94702</v>
      </c>
      <c r="GX167">
        <v>2.7587899999999999</v>
      </c>
      <c r="GY167">
        <v>2.19482</v>
      </c>
      <c r="GZ167">
        <v>2.3571800000000001</v>
      </c>
      <c r="HA167">
        <v>38.037700000000001</v>
      </c>
      <c r="HB167">
        <v>15.2615</v>
      </c>
      <c r="HC167">
        <v>18</v>
      </c>
      <c r="HD167">
        <v>451.20800000000003</v>
      </c>
      <c r="HE167">
        <v>698.31299999999999</v>
      </c>
      <c r="HF167">
        <v>31.805499999999999</v>
      </c>
      <c r="HG167">
        <v>30.790099999999999</v>
      </c>
      <c r="HH167">
        <v>30.001100000000001</v>
      </c>
      <c r="HI167">
        <v>30.463699999999999</v>
      </c>
      <c r="HJ167">
        <v>30.3093</v>
      </c>
      <c r="HK167">
        <v>33.534199999999998</v>
      </c>
      <c r="HL167">
        <v>16.350300000000001</v>
      </c>
      <c r="HM167">
        <v>69.476399999999998</v>
      </c>
      <c r="HN167">
        <v>-999.9</v>
      </c>
      <c r="HO167">
        <v>574.02</v>
      </c>
      <c r="HP167">
        <v>25.982900000000001</v>
      </c>
      <c r="HQ167">
        <v>100.16800000000001</v>
      </c>
      <c r="HR167">
        <v>100.059</v>
      </c>
    </row>
    <row r="168" spans="1:226" x14ac:dyDescent="0.2">
      <c r="A168">
        <v>175</v>
      </c>
      <c r="B168">
        <v>1656173289.0999999</v>
      </c>
      <c r="C168">
        <v>4276.5</v>
      </c>
      <c r="D168" t="s">
        <v>663</v>
      </c>
      <c r="E168" t="s">
        <v>664</v>
      </c>
      <c r="F168">
        <v>5</v>
      </c>
      <c r="G168" t="s">
        <v>598</v>
      </c>
      <c r="H168" t="s">
        <v>352</v>
      </c>
      <c r="I168">
        <v>1656173281.314285</v>
      </c>
      <c r="J168">
        <f t="shared" si="68"/>
        <v>6.1844450276751801E-3</v>
      </c>
      <c r="K168">
        <f t="shared" si="69"/>
        <v>6.1844450276751797</v>
      </c>
      <c r="L168">
        <f t="shared" si="70"/>
        <v>20.927926776052544</v>
      </c>
      <c r="M168">
        <f t="shared" si="71"/>
        <v>488.59817857142849</v>
      </c>
      <c r="N168">
        <f t="shared" si="72"/>
        <v>278.50964373561538</v>
      </c>
      <c r="O168">
        <f t="shared" si="73"/>
        <v>21.330610278081174</v>
      </c>
      <c r="P168">
        <f t="shared" si="74"/>
        <v>37.420956739225083</v>
      </c>
      <c r="Q168">
        <f t="shared" si="75"/>
        <v>0.18367248006770748</v>
      </c>
      <c r="R168">
        <f t="shared" si="76"/>
        <v>2.4843877562623398</v>
      </c>
      <c r="S168">
        <f t="shared" si="77"/>
        <v>0.17644834303059018</v>
      </c>
      <c r="T168">
        <f t="shared" si="78"/>
        <v>0.11090559926528383</v>
      </c>
      <c r="U168">
        <f t="shared" si="79"/>
        <v>321.51424199999997</v>
      </c>
      <c r="V168">
        <f t="shared" si="80"/>
        <v>33.450184375212331</v>
      </c>
      <c r="W168">
        <f t="shared" si="81"/>
        <v>33.109689285714289</v>
      </c>
      <c r="X168">
        <f t="shared" si="82"/>
        <v>5.083327930090733</v>
      </c>
      <c r="Y168">
        <f t="shared" si="83"/>
        <v>49.797963580653295</v>
      </c>
      <c r="Z168">
        <f t="shared" si="84"/>
        <v>2.5323984519609359</v>
      </c>
      <c r="AA168">
        <f t="shared" si="85"/>
        <v>5.0853454034509609</v>
      </c>
      <c r="AB168">
        <f t="shared" si="86"/>
        <v>2.5509294781297971</v>
      </c>
      <c r="AC168">
        <f t="shared" si="87"/>
        <v>-272.73402572047542</v>
      </c>
      <c r="AD168">
        <f t="shared" si="88"/>
        <v>0.94665686022836337</v>
      </c>
      <c r="AE168">
        <f t="shared" si="89"/>
        <v>8.7363632828054399E-2</v>
      </c>
      <c r="AF168">
        <f t="shared" si="90"/>
        <v>49.814236772580962</v>
      </c>
      <c r="AG168">
        <f t="shared" si="91"/>
        <v>37.848868863952532</v>
      </c>
      <c r="AH168">
        <f t="shared" si="92"/>
        <v>6.1713550317901928</v>
      </c>
      <c r="AI168">
        <f t="shared" si="93"/>
        <v>20.927926776052544</v>
      </c>
      <c r="AJ168">
        <v>568.3437897507057</v>
      </c>
      <c r="AK168">
        <v>529.36172727272731</v>
      </c>
      <c r="AL168">
        <v>3.3053132674092489</v>
      </c>
      <c r="AM168">
        <v>66.483080595833229</v>
      </c>
      <c r="AN168">
        <f t="shared" si="94"/>
        <v>6.1844450276751797</v>
      </c>
      <c r="AO168">
        <v>25.910489826040241</v>
      </c>
      <c r="AP168">
        <v>33.085844848484847</v>
      </c>
      <c r="AQ168">
        <v>4.2580036214914933E-5</v>
      </c>
      <c r="AR168">
        <v>78.218489891575601</v>
      </c>
      <c r="AS168">
        <v>15</v>
      </c>
      <c r="AT168">
        <v>3</v>
      </c>
      <c r="AU168">
        <f t="shared" si="95"/>
        <v>1</v>
      </c>
      <c r="AV168">
        <f t="shared" si="96"/>
        <v>0</v>
      </c>
      <c r="AW168">
        <f t="shared" si="97"/>
        <v>39644.199398454424</v>
      </c>
      <c r="AX168">
        <f t="shared" si="98"/>
        <v>1999.9853571428571</v>
      </c>
      <c r="AY168">
        <f t="shared" si="99"/>
        <v>1681.1879999999999</v>
      </c>
      <c r="AZ168">
        <f t="shared" si="100"/>
        <v>0.8406001543939875</v>
      </c>
      <c r="BA168">
        <f t="shared" si="101"/>
        <v>0.16075829798039593</v>
      </c>
      <c r="BB168">
        <v>6</v>
      </c>
      <c r="BC168">
        <v>0.5</v>
      </c>
      <c r="BD168" t="s">
        <v>353</v>
      </c>
      <c r="BE168">
        <v>2</v>
      </c>
      <c r="BF168" t="b">
        <v>1</v>
      </c>
      <c r="BG168">
        <v>1656173281.314285</v>
      </c>
      <c r="BH168">
        <v>488.59817857142849</v>
      </c>
      <c r="BI168">
        <v>537.63357142857149</v>
      </c>
      <c r="BJ168">
        <v>33.06503571428572</v>
      </c>
      <c r="BK168">
        <v>25.904514285714281</v>
      </c>
      <c r="BL168">
        <v>492.13603571428581</v>
      </c>
      <c r="BM168">
        <v>32.947435714285717</v>
      </c>
      <c r="BN168">
        <v>500.01657142857152</v>
      </c>
      <c r="BO168">
        <v>76.488382142857148</v>
      </c>
      <c r="BP168">
        <v>0.10002604285714289</v>
      </c>
      <c r="BQ168">
        <v>33.116757142857139</v>
      </c>
      <c r="BR168">
        <v>33.109689285714289</v>
      </c>
      <c r="BS168">
        <v>999.9000000000002</v>
      </c>
      <c r="BT168">
        <v>0</v>
      </c>
      <c r="BU168">
        <v>0</v>
      </c>
      <c r="BV168">
        <v>10001.96428571429</v>
      </c>
      <c r="BW168">
        <v>0</v>
      </c>
      <c r="BX168">
        <v>1700.8014285714289</v>
      </c>
      <c r="BY168">
        <v>-49.035346428571422</v>
      </c>
      <c r="BZ168">
        <v>505.30646428571418</v>
      </c>
      <c r="CA168">
        <v>551.93128571428576</v>
      </c>
      <c r="CB168">
        <v>7.1605217857142867</v>
      </c>
      <c r="CC168">
        <v>537.63357142857149</v>
      </c>
      <c r="CD168">
        <v>25.904514285714281</v>
      </c>
      <c r="CE168">
        <v>2.5290917857142858</v>
      </c>
      <c r="CF168">
        <v>1.9813939285714279</v>
      </c>
      <c r="CG168">
        <v>21.214935714285708</v>
      </c>
      <c r="CH168">
        <v>17.296424999999999</v>
      </c>
      <c r="CI168">
        <v>1999.9853571428571</v>
      </c>
      <c r="CJ168">
        <v>0.97999446428571413</v>
      </c>
      <c r="CK168">
        <v>2.0005635714285711E-2</v>
      </c>
      <c r="CL168">
        <v>0</v>
      </c>
      <c r="CM168">
        <v>2.1709928571428572</v>
      </c>
      <c r="CN168">
        <v>0</v>
      </c>
      <c r="CO168">
        <v>6630.084642857144</v>
      </c>
      <c r="CP168">
        <v>16749.303571428569</v>
      </c>
      <c r="CQ168">
        <v>41.5</v>
      </c>
      <c r="CR168">
        <v>42.5</v>
      </c>
      <c r="CS168">
        <v>41.559785714285702</v>
      </c>
      <c r="CT168">
        <v>41.555357142857133</v>
      </c>
      <c r="CU168">
        <v>41.061999999999991</v>
      </c>
      <c r="CV168">
        <v>1959.9753571428571</v>
      </c>
      <c r="CW168">
        <v>40.01</v>
      </c>
      <c r="CX168">
        <v>0</v>
      </c>
      <c r="CY168">
        <v>1656173289.2</v>
      </c>
      <c r="CZ168">
        <v>0</v>
      </c>
      <c r="DA168">
        <v>1656169376.0999999</v>
      </c>
      <c r="DB168" t="s">
        <v>361</v>
      </c>
      <c r="DC168">
        <v>1656169373.5999999</v>
      </c>
      <c r="DD168">
        <v>1656169376.0999999</v>
      </c>
      <c r="DE168">
        <v>1</v>
      </c>
      <c r="DF168">
        <v>0.13200000000000001</v>
      </c>
      <c r="DG168">
        <v>7.5999999999999998E-2</v>
      </c>
      <c r="DH168">
        <v>-3.2810000000000001</v>
      </c>
      <c r="DI168">
        <v>-0.13800000000000001</v>
      </c>
      <c r="DJ168">
        <v>420</v>
      </c>
      <c r="DK168">
        <v>17</v>
      </c>
      <c r="DL168">
        <v>0.11</v>
      </c>
      <c r="DM168">
        <v>0.05</v>
      </c>
      <c r="DN168">
        <v>-48.175056097560969</v>
      </c>
      <c r="DO168">
        <v>-13.637719860627151</v>
      </c>
      <c r="DP168">
        <v>1.3521801500068611</v>
      </c>
      <c r="DQ168">
        <v>0</v>
      </c>
      <c r="DR168">
        <v>7.1621921951219507</v>
      </c>
      <c r="DS168">
        <v>-8.9349825783869383E-3</v>
      </c>
      <c r="DT168">
        <v>8.0776582914928279E-3</v>
      </c>
      <c r="DU168">
        <v>1</v>
      </c>
      <c r="DV168">
        <v>1</v>
      </c>
      <c r="DW168">
        <v>2</v>
      </c>
      <c r="DX168" t="s">
        <v>354</v>
      </c>
      <c r="DY168">
        <v>2.9768500000000002</v>
      </c>
      <c r="DZ168">
        <v>2.7246899999999998</v>
      </c>
      <c r="EA168">
        <v>9.2982700000000001E-2</v>
      </c>
      <c r="EB168">
        <v>9.8015199999999997E-2</v>
      </c>
      <c r="EC168">
        <v>0.11289100000000001</v>
      </c>
      <c r="ED168">
        <v>9.3928300000000006E-2</v>
      </c>
      <c r="EE168">
        <v>28556.3</v>
      </c>
      <c r="EF168">
        <v>28505.4</v>
      </c>
      <c r="EG168">
        <v>29287.7</v>
      </c>
      <c r="EH168">
        <v>29244.6</v>
      </c>
      <c r="EI168">
        <v>34429.699999999997</v>
      </c>
      <c r="EJ168">
        <v>35206</v>
      </c>
      <c r="EK168">
        <v>41261.599999999999</v>
      </c>
      <c r="EL168">
        <v>41651.199999999997</v>
      </c>
      <c r="EM168">
        <v>1.8583000000000001</v>
      </c>
      <c r="EN168">
        <v>2.17977</v>
      </c>
      <c r="EO168">
        <v>4.7065299999999997E-2</v>
      </c>
      <c r="EP168">
        <v>0</v>
      </c>
      <c r="EQ168">
        <v>32.365099999999998</v>
      </c>
      <c r="ER168">
        <v>999.9</v>
      </c>
      <c r="ES168">
        <v>43</v>
      </c>
      <c r="ET168">
        <v>34.200000000000003</v>
      </c>
      <c r="EU168">
        <v>30.374600000000001</v>
      </c>
      <c r="EV168">
        <v>61.518700000000003</v>
      </c>
      <c r="EW168">
        <v>25.2484</v>
      </c>
      <c r="EX168">
        <v>2</v>
      </c>
      <c r="EY168">
        <v>0.25801800000000003</v>
      </c>
      <c r="EZ168">
        <v>0</v>
      </c>
      <c r="FA168">
        <v>20.391300000000001</v>
      </c>
      <c r="FB168">
        <v>5.2165400000000002</v>
      </c>
      <c r="FC168">
        <v>12.0098</v>
      </c>
      <c r="FD168">
        <v>4.9874499999999999</v>
      </c>
      <c r="FE168">
        <v>3.2885499999999999</v>
      </c>
      <c r="FF168">
        <v>4719.6000000000004</v>
      </c>
      <c r="FG168">
        <v>9999</v>
      </c>
      <c r="FH168">
        <v>9999</v>
      </c>
      <c r="FI168">
        <v>82.1</v>
      </c>
      <c r="FJ168">
        <v>1.8673900000000001</v>
      </c>
      <c r="FK168">
        <v>1.8664000000000001</v>
      </c>
      <c r="FL168">
        <v>1.8658600000000001</v>
      </c>
      <c r="FM168">
        <v>1.8658300000000001</v>
      </c>
      <c r="FN168">
        <v>1.86761</v>
      </c>
      <c r="FO168">
        <v>1.87012</v>
      </c>
      <c r="FP168">
        <v>1.8687400000000001</v>
      </c>
      <c r="FQ168">
        <v>1.8702000000000001</v>
      </c>
      <c r="FR168">
        <v>0</v>
      </c>
      <c r="FS168">
        <v>0</v>
      </c>
      <c r="FT168">
        <v>0</v>
      </c>
      <c r="FU168">
        <v>0</v>
      </c>
      <c r="FV168" t="s">
        <v>355</v>
      </c>
      <c r="FW168" t="s">
        <v>356</v>
      </c>
      <c r="FX168" t="s">
        <v>357</v>
      </c>
      <c r="FY168" t="s">
        <v>357</v>
      </c>
      <c r="FZ168" t="s">
        <v>357</v>
      </c>
      <c r="GA168" t="s">
        <v>357</v>
      </c>
      <c r="GB168">
        <v>0</v>
      </c>
      <c r="GC168">
        <v>100</v>
      </c>
      <c r="GD168">
        <v>100</v>
      </c>
      <c r="GE168">
        <v>-3.63</v>
      </c>
      <c r="GF168">
        <v>0.1179</v>
      </c>
      <c r="GG168">
        <v>-1.624389483395291</v>
      </c>
      <c r="GH168">
        <v>-4.1018793927769777E-3</v>
      </c>
      <c r="GI168">
        <v>4.953481889674257E-7</v>
      </c>
      <c r="GJ168">
        <v>-1.2383106132613841E-10</v>
      </c>
      <c r="GK168">
        <v>-0.15180510937277439</v>
      </c>
      <c r="GL168">
        <v>-1.6538770927233871E-2</v>
      </c>
      <c r="GM168">
        <v>1.291337703146669E-3</v>
      </c>
      <c r="GN168">
        <v>-1.6425570027322581E-5</v>
      </c>
      <c r="GO168">
        <v>20</v>
      </c>
      <c r="GP168">
        <v>2316</v>
      </c>
      <c r="GQ168">
        <v>1</v>
      </c>
      <c r="GR168">
        <v>39</v>
      </c>
      <c r="GS168">
        <v>65.3</v>
      </c>
      <c r="GT168">
        <v>65.2</v>
      </c>
      <c r="GU168">
        <v>1.71387</v>
      </c>
      <c r="GV168">
        <v>2.2241200000000001</v>
      </c>
      <c r="GW168">
        <v>1.94702</v>
      </c>
      <c r="GX168">
        <v>2.7575699999999999</v>
      </c>
      <c r="GY168">
        <v>2.19482</v>
      </c>
      <c r="GZ168">
        <v>2.3584000000000001</v>
      </c>
      <c r="HA168">
        <v>38.037700000000001</v>
      </c>
      <c r="HB168">
        <v>15.2615</v>
      </c>
      <c r="HC168">
        <v>18</v>
      </c>
      <c r="HD168">
        <v>451.30200000000002</v>
      </c>
      <c r="HE168">
        <v>698.07399999999996</v>
      </c>
      <c r="HF168">
        <v>31.8171</v>
      </c>
      <c r="HG168">
        <v>30.801400000000001</v>
      </c>
      <c r="HH168">
        <v>30.001100000000001</v>
      </c>
      <c r="HI168">
        <v>30.474900000000002</v>
      </c>
      <c r="HJ168">
        <v>30.320900000000002</v>
      </c>
      <c r="HK168">
        <v>34.300899999999999</v>
      </c>
      <c r="HL168">
        <v>16.350300000000001</v>
      </c>
      <c r="HM168">
        <v>69.847300000000004</v>
      </c>
      <c r="HN168">
        <v>-999.9</v>
      </c>
      <c r="HO168">
        <v>587.37599999999998</v>
      </c>
      <c r="HP168">
        <v>25.994299999999999</v>
      </c>
      <c r="HQ168">
        <v>100.16500000000001</v>
      </c>
      <c r="HR168">
        <v>100.05500000000001</v>
      </c>
    </row>
    <row r="169" spans="1:226" x14ac:dyDescent="0.2">
      <c r="A169">
        <v>176</v>
      </c>
      <c r="B169">
        <v>1656173294.0999999</v>
      </c>
      <c r="C169">
        <v>4281.5</v>
      </c>
      <c r="D169" t="s">
        <v>665</v>
      </c>
      <c r="E169" t="s">
        <v>666</v>
      </c>
      <c r="F169">
        <v>5</v>
      </c>
      <c r="G169" t="s">
        <v>598</v>
      </c>
      <c r="H169" t="s">
        <v>352</v>
      </c>
      <c r="I169">
        <v>1656173286.5999999</v>
      </c>
      <c r="J169">
        <f t="shared" si="68"/>
        <v>6.186752537255734E-3</v>
      </c>
      <c r="K169">
        <f t="shared" si="69"/>
        <v>6.1867525372557344</v>
      </c>
      <c r="L169">
        <f t="shared" si="70"/>
        <v>21.57632189199439</v>
      </c>
      <c r="M169">
        <f t="shared" si="71"/>
        <v>505.44674074074072</v>
      </c>
      <c r="N169">
        <f t="shared" si="72"/>
        <v>288.7551602356686</v>
      </c>
      <c r="O169">
        <f t="shared" si="73"/>
        <v>22.115268477095622</v>
      </c>
      <c r="P169">
        <f t="shared" si="74"/>
        <v>38.711309481816315</v>
      </c>
      <c r="Q169">
        <f t="shared" si="75"/>
        <v>0.18368021787287694</v>
      </c>
      <c r="R169">
        <f t="shared" si="76"/>
        <v>2.4837742636946385</v>
      </c>
      <c r="S169">
        <f t="shared" si="77"/>
        <v>0.17645377601235793</v>
      </c>
      <c r="T169">
        <f t="shared" si="78"/>
        <v>0.11090918783718688</v>
      </c>
      <c r="U169">
        <f t="shared" si="79"/>
        <v>321.51742799999988</v>
      </c>
      <c r="V169">
        <f t="shared" si="80"/>
        <v>33.458759489809708</v>
      </c>
      <c r="W169">
        <f t="shared" si="81"/>
        <v>33.116559259259262</v>
      </c>
      <c r="X169">
        <f t="shared" si="82"/>
        <v>5.0852889094012941</v>
      </c>
      <c r="Y169">
        <f t="shared" si="83"/>
        <v>49.794837630626191</v>
      </c>
      <c r="Z169">
        <f t="shared" si="84"/>
        <v>2.5335442719626746</v>
      </c>
      <c r="AA169">
        <f t="shared" si="85"/>
        <v>5.087965725998119</v>
      </c>
      <c r="AB169">
        <f t="shared" si="86"/>
        <v>2.5517446374386195</v>
      </c>
      <c r="AC169">
        <f t="shared" si="87"/>
        <v>-272.83578689297786</v>
      </c>
      <c r="AD169">
        <f t="shared" si="88"/>
        <v>1.2552376208972533</v>
      </c>
      <c r="AE169">
        <f t="shared" si="89"/>
        <v>0.11587918995161343</v>
      </c>
      <c r="AF169">
        <f t="shared" si="90"/>
        <v>50.052757917870885</v>
      </c>
      <c r="AG169">
        <f t="shared" si="91"/>
        <v>38.57418439730445</v>
      </c>
      <c r="AH169">
        <f t="shared" si="92"/>
        <v>6.1763309014384067</v>
      </c>
      <c r="AI169">
        <f t="shared" si="93"/>
        <v>21.57632189199439</v>
      </c>
      <c r="AJ169">
        <v>585.63852429874225</v>
      </c>
      <c r="AK169">
        <v>545.85743030303036</v>
      </c>
      <c r="AL169">
        <v>3.3050904126938261</v>
      </c>
      <c r="AM169">
        <v>66.483080595833229</v>
      </c>
      <c r="AN169">
        <f t="shared" si="94"/>
        <v>6.1867525372557344</v>
      </c>
      <c r="AO169">
        <v>25.917796609086491</v>
      </c>
      <c r="AP169">
        <v>33.095430909090908</v>
      </c>
      <c r="AQ169">
        <v>1.6378584565859169E-4</v>
      </c>
      <c r="AR169">
        <v>78.218489891575601</v>
      </c>
      <c r="AS169">
        <v>15</v>
      </c>
      <c r="AT169">
        <v>3</v>
      </c>
      <c r="AU169">
        <f t="shared" si="95"/>
        <v>1</v>
      </c>
      <c r="AV169">
        <f t="shared" si="96"/>
        <v>0</v>
      </c>
      <c r="AW169">
        <f t="shared" si="97"/>
        <v>39628.02656705588</v>
      </c>
      <c r="AX169">
        <f t="shared" si="98"/>
        <v>2000.0051851851849</v>
      </c>
      <c r="AY169">
        <f t="shared" si="99"/>
        <v>1681.2046666666663</v>
      </c>
      <c r="AZ169">
        <f t="shared" si="100"/>
        <v>0.84060015399960064</v>
      </c>
      <c r="BA169">
        <f t="shared" si="101"/>
        <v>0.16075829721922941</v>
      </c>
      <c r="BB169">
        <v>6</v>
      </c>
      <c r="BC169">
        <v>0.5</v>
      </c>
      <c r="BD169" t="s">
        <v>353</v>
      </c>
      <c r="BE169">
        <v>2</v>
      </c>
      <c r="BF169" t="b">
        <v>1</v>
      </c>
      <c r="BG169">
        <v>1656173286.5999999</v>
      </c>
      <c r="BH169">
        <v>505.44674074074072</v>
      </c>
      <c r="BI169">
        <v>555.48196296296294</v>
      </c>
      <c r="BJ169">
        <v>33.080040740740728</v>
      </c>
      <c r="BK169">
        <v>25.91361481481481</v>
      </c>
      <c r="BL169">
        <v>509.04707407407398</v>
      </c>
      <c r="BM169">
        <v>32.962218518518519</v>
      </c>
      <c r="BN169">
        <v>499.99966666666671</v>
      </c>
      <c r="BO169">
        <v>76.488292592592586</v>
      </c>
      <c r="BP169">
        <v>0.1000130814814815</v>
      </c>
      <c r="BQ169">
        <v>33.125933333333343</v>
      </c>
      <c r="BR169">
        <v>33.116559259259262</v>
      </c>
      <c r="BS169">
        <v>999.90000000000009</v>
      </c>
      <c r="BT169">
        <v>0</v>
      </c>
      <c r="BU169">
        <v>0</v>
      </c>
      <c r="BV169">
        <v>9998.034814814815</v>
      </c>
      <c r="BW169">
        <v>0</v>
      </c>
      <c r="BX169">
        <v>1701.09037037037</v>
      </c>
      <c r="BY169">
        <v>-50.035277777777793</v>
      </c>
      <c r="BZ169">
        <v>522.73914814814816</v>
      </c>
      <c r="CA169">
        <v>570.25955555555549</v>
      </c>
      <c r="CB169">
        <v>7.166427407407407</v>
      </c>
      <c r="CC169">
        <v>555.48196296296294</v>
      </c>
      <c r="CD169">
        <v>25.91361481481481</v>
      </c>
      <c r="CE169">
        <v>2.5302362962962959</v>
      </c>
      <c r="CF169">
        <v>1.9820874074074071</v>
      </c>
      <c r="CG169">
        <v>21.222314814814808</v>
      </c>
      <c r="CH169">
        <v>17.30197037037037</v>
      </c>
      <c r="CI169">
        <v>2000.0051851851849</v>
      </c>
      <c r="CJ169">
        <v>0.97999455555555537</v>
      </c>
      <c r="CK169">
        <v>2.000554444444445E-2</v>
      </c>
      <c r="CL169">
        <v>0</v>
      </c>
      <c r="CM169">
        <v>2.1481925925925931</v>
      </c>
      <c r="CN169">
        <v>0</v>
      </c>
      <c r="CO169">
        <v>6647.555185185186</v>
      </c>
      <c r="CP169">
        <v>16749.451851851849</v>
      </c>
      <c r="CQ169">
        <v>41.5</v>
      </c>
      <c r="CR169">
        <v>42.5</v>
      </c>
      <c r="CS169">
        <v>41.561999999999991</v>
      </c>
      <c r="CT169">
        <v>41.561999999999991</v>
      </c>
      <c r="CU169">
        <v>41.071333333333328</v>
      </c>
      <c r="CV169">
        <v>1959.9948148148151</v>
      </c>
      <c r="CW169">
        <v>40.010370370370367</v>
      </c>
      <c r="CX169">
        <v>0</v>
      </c>
      <c r="CY169">
        <v>1656173294.5999999</v>
      </c>
      <c r="CZ169">
        <v>0</v>
      </c>
      <c r="DA169">
        <v>1656169376.0999999</v>
      </c>
      <c r="DB169" t="s">
        <v>361</v>
      </c>
      <c r="DC169">
        <v>1656169373.5999999</v>
      </c>
      <c r="DD169">
        <v>1656169376.0999999</v>
      </c>
      <c r="DE169">
        <v>1</v>
      </c>
      <c r="DF169">
        <v>0.13200000000000001</v>
      </c>
      <c r="DG169">
        <v>7.5999999999999998E-2</v>
      </c>
      <c r="DH169">
        <v>-3.2810000000000001</v>
      </c>
      <c r="DI169">
        <v>-0.13800000000000001</v>
      </c>
      <c r="DJ169">
        <v>420</v>
      </c>
      <c r="DK169">
        <v>17</v>
      </c>
      <c r="DL169">
        <v>0.11</v>
      </c>
      <c r="DM169">
        <v>0.05</v>
      </c>
      <c r="DN169">
        <v>-49.402397499999999</v>
      </c>
      <c r="DO169">
        <v>-11.517999624765251</v>
      </c>
      <c r="DP169">
        <v>1.1141603673815319</v>
      </c>
      <c r="DQ169">
        <v>0</v>
      </c>
      <c r="DR169">
        <v>7.16337125</v>
      </c>
      <c r="DS169">
        <v>5.8649043151954523E-2</v>
      </c>
      <c r="DT169">
        <v>8.6057876419012476E-3</v>
      </c>
      <c r="DU169">
        <v>1</v>
      </c>
      <c r="DV169">
        <v>1</v>
      </c>
      <c r="DW169">
        <v>2</v>
      </c>
      <c r="DX169" t="s">
        <v>354</v>
      </c>
      <c r="DY169">
        <v>2.9767299999999999</v>
      </c>
      <c r="DZ169">
        <v>2.7246899999999998</v>
      </c>
      <c r="EA169">
        <v>9.5074099999999995E-2</v>
      </c>
      <c r="EB169">
        <v>0.10008400000000001</v>
      </c>
      <c r="EC169">
        <v>0.112909</v>
      </c>
      <c r="ED169">
        <v>9.3937300000000001E-2</v>
      </c>
      <c r="EE169">
        <v>28489.8</v>
      </c>
      <c r="EF169">
        <v>28439.200000000001</v>
      </c>
      <c r="EG169">
        <v>29287.1</v>
      </c>
      <c r="EH169">
        <v>29243.8</v>
      </c>
      <c r="EI169">
        <v>34428.400000000001</v>
      </c>
      <c r="EJ169">
        <v>35205</v>
      </c>
      <c r="EK169">
        <v>41260.699999999997</v>
      </c>
      <c r="EL169">
        <v>41650.300000000003</v>
      </c>
      <c r="EM169">
        <v>1.85842</v>
      </c>
      <c r="EN169">
        <v>2.1798500000000001</v>
      </c>
      <c r="EO169">
        <v>4.6495300000000003E-2</v>
      </c>
      <c r="EP169">
        <v>0</v>
      </c>
      <c r="EQ169">
        <v>32.377899999999997</v>
      </c>
      <c r="ER169">
        <v>999.9</v>
      </c>
      <c r="ES169">
        <v>43</v>
      </c>
      <c r="ET169">
        <v>34.200000000000003</v>
      </c>
      <c r="EU169">
        <v>30.373799999999999</v>
      </c>
      <c r="EV169">
        <v>61.978700000000003</v>
      </c>
      <c r="EW169">
        <v>25.3005</v>
      </c>
      <c r="EX169">
        <v>2</v>
      </c>
      <c r="EY169">
        <v>0.25908999999999999</v>
      </c>
      <c r="EZ169">
        <v>0</v>
      </c>
      <c r="FA169">
        <v>20.391400000000001</v>
      </c>
      <c r="FB169">
        <v>5.2156399999999996</v>
      </c>
      <c r="FC169">
        <v>12.0098</v>
      </c>
      <c r="FD169">
        <v>4.9873500000000002</v>
      </c>
      <c r="FE169">
        <v>3.2884500000000001</v>
      </c>
      <c r="FF169">
        <v>4719.6000000000004</v>
      </c>
      <c r="FG169">
        <v>9999</v>
      </c>
      <c r="FH169">
        <v>9999</v>
      </c>
      <c r="FI169">
        <v>82.1</v>
      </c>
      <c r="FJ169">
        <v>1.86738</v>
      </c>
      <c r="FK169">
        <v>1.86642</v>
      </c>
      <c r="FL169">
        <v>1.86588</v>
      </c>
      <c r="FM169">
        <v>1.8658300000000001</v>
      </c>
      <c r="FN169">
        <v>1.8675999999999999</v>
      </c>
      <c r="FO169">
        <v>1.87012</v>
      </c>
      <c r="FP169">
        <v>1.8687400000000001</v>
      </c>
      <c r="FQ169">
        <v>1.8701700000000001</v>
      </c>
      <c r="FR169">
        <v>0</v>
      </c>
      <c r="FS169">
        <v>0</v>
      </c>
      <c r="FT169">
        <v>0</v>
      </c>
      <c r="FU169">
        <v>0</v>
      </c>
      <c r="FV169" t="s">
        <v>355</v>
      </c>
      <c r="FW169" t="s">
        <v>356</v>
      </c>
      <c r="FX169" t="s">
        <v>357</v>
      </c>
      <c r="FY169" t="s">
        <v>357</v>
      </c>
      <c r="FZ169" t="s">
        <v>357</v>
      </c>
      <c r="GA169" t="s">
        <v>357</v>
      </c>
      <c r="GB169">
        <v>0</v>
      </c>
      <c r="GC169">
        <v>100</v>
      </c>
      <c r="GD169">
        <v>100</v>
      </c>
      <c r="GE169">
        <v>-3.6890000000000001</v>
      </c>
      <c r="GF169">
        <v>0.11799999999999999</v>
      </c>
      <c r="GG169">
        <v>-1.624389483395291</v>
      </c>
      <c r="GH169">
        <v>-4.1018793927769777E-3</v>
      </c>
      <c r="GI169">
        <v>4.953481889674257E-7</v>
      </c>
      <c r="GJ169">
        <v>-1.2383106132613841E-10</v>
      </c>
      <c r="GK169">
        <v>-0.15180510937277439</v>
      </c>
      <c r="GL169">
        <v>-1.6538770927233871E-2</v>
      </c>
      <c r="GM169">
        <v>1.291337703146669E-3</v>
      </c>
      <c r="GN169">
        <v>-1.6425570027322581E-5</v>
      </c>
      <c r="GO169">
        <v>20</v>
      </c>
      <c r="GP169">
        <v>2316</v>
      </c>
      <c r="GQ169">
        <v>1</v>
      </c>
      <c r="GR169">
        <v>39</v>
      </c>
      <c r="GS169">
        <v>65.3</v>
      </c>
      <c r="GT169">
        <v>65.3</v>
      </c>
      <c r="GU169">
        <v>1.7541500000000001</v>
      </c>
      <c r="GV169">
        <v>2.2253400000000001</v>
      </c>
      <c r="GW169">
        <v>1.94702</v>
      </c>
      <c r="GX169">
        <v>2.7575699999999999</v>
      </c>
      <c r="GY169">
        <v>2.19482</v>
      </c>
      <c r="GZ169">
        <v>2.34863</v>
      </c>
      <c r="HA169">
        <v>38.037700000000001</v>
      </c>
      <c r="HB169">
        <v>15.252800000000001</v>
      </c>
      <c r="HC169">
        <v>18</v>
      </c>
      <c r="HD169">
        <v>451.45299999999997</v>
      </c>
      <c r="HE169">
        <v>698.26400000000001</v>
      </c>
      <c r="HF169">
        <v>31.829699999999999</v>
      </c>
      <c r="HG169">
        <v>30.812200000000001</v>
      </c>
      <c r="HH169">
        <v>30.001100000000001</v>
      </c>
      <c r="HI169">
        <v>30.485600000000002</v>
      </c>
      <c r="HJ169">
        <v>30.331299999999999</v>
      </c>
      <c r="HK169">
        <v>35.114100000000001</v>
      </c>
      <c r="HL169">
        <v>16.069500000000001</v>
      </c>
      <c r="HM169">
        <v>69.847300000000004</v>
      </c>
      <c r="HN169">
        <v>-999.9</v>
      </c>
      <c r="HO169">
        <v>607.41300000000001</v>
      </c>
      <c r="HP169">
        <v>26.0136</v>
      </c>
      <c r="HQ169">
        <v>100.163</v>
      </c>
      <c r="HR169">
        <v>100.05200000000001</v>
      </c>
    </row>
    <row r="170" spans="1:226" x14ac:dyDescent="0.2">
      <c r="A170">
        <v>177</v>
      </c>
      <c r="B170">
        <v>1656173299.0999999</v>
      </c>
      <c r="C170">
        <v>4286.5</v>
      </c>
      <c r="D170" t="s">
        <v>667</v>
      </c>
      <c r="E170" t="s">
        <v>668</v>
      </c>
      <c r="F170">
        <v>5</v>
      </c>
      <c r="G170" t="s">
        <v>598</v>
      </c>
      <c r="H170" t="s">
        <v>352</v>
      </c>
      <c r="I170">
        <v>1656173291.314285</v>
      </c>
      <c r="J170">
        <f t="shared" si="68"/>
        <v>6.1878605316092773E-3</v>
      </c>
      <c r="K170">
        <f t="shared" si="69"/>
        <v>6.1878605316092772</v>
      </c>
      <c r="L170">
        <f t="shared" si="70"/>
        <v>22.134607799357571</v>
      </c>
      <c r="M170">
        <f t="shared" si="71"/>
        <v>520.50317857142852</v>
      </c>
      <c r="N170">
        <f t="shared" si="72"/>
        <v>297.96789425762734</v>
      </c>
      <c r="O170">
        <f t="shared" si="73"/>
        <v>22.820860926776348</v>
      </c>
      <c r="P170">
        <f t="shared" si="74"/>
        <v>39.864464860275959</v>
      </c>
      <c r="Q170">
        <f t="shared" si="75"/>
        <v>0.18357024794594662</v>
      </c>
      <c r="R170">
        <f t="shared" si="76"/>
        <v>2.4836851079489173</v>
      </c>
      <c r="S170">
        <f t="shared" si="77"/>
        <v>0.17635202549211354</v>
      </c>
      <c r="T170">
        <f t="shared" si="78"/>
        <v>0.11084489499869929</v>
      </c>
      <c r="U170">
        <f t="shared" si="79"/>
        <v>321.51905067857138</v>
      </c>
      <c r="V170">
        <f t="shared" si="80"/>
        <v>33.467911506927877</v>
      </c>
      <c r="W170">
        <f t="shared" si="81"/>
        <v>33.125635714285707</v>
      </c>
      <c r="X170">
        <f t="shared" si="82"/>
        <v>5.087880720460908</v>
      </c>
      <c r="Y170">
        <f t="shared" si="83"/>
        <v>49.78252291355286</v>
      </c>
      <c r="Z170">
        <f t="shared" si="84"/>
        <v>2.5342640721729923</v>
      </c>
      <c r="AA170">
        <f t="shared" si="85"/>
        <v>5.0906702269262878</v>
      </c>
      <c r="AB170">
        <f t="shared" si="86"/>
        <v>2.5536166482879157</v>
      </c>
      <c r="AC170">
        <f t="shared" si="87"/>
        <v>-272.88464944396912</v>
      </c>
      <c r="AD170">
        <f t="shared" si="88"/>
        <v>1.3074420708207841</v>
      </c>
      <c r="AE170">
        <f t="shared" si="89"/>
        <v>0.12071382422798652</v>
      </c>
      <c r="AF170">
        <f t="shared" si="90"/>
        <v>50.06255712965104</v>
      </c>
      <c r="AG170">
        <f t="shared" si="91"/>
        <v>39.151380417093996</v>
      </c>
      <c r="AH170">
        <f t="shared" si="92"/>
        <v>6.1774659060983312</v>
      </c>
      <c r="AI170">
        <f t="shared" si="93"/>
        <v>22.134607799357571</v>
      </c>
      <c r="AJ170">
        <v>602.86084483452146</v>
      </c>
      <c r="AK170">
        <v>562.39563636363619</v>
      </c>
      <c r="AL170">
        <v>3.304273078132935</v>
      </c>
      <c r="AM170">
        <v>66.483080595833229</v>
      </c>
      <c r="AN170">
        <f t="shared" si="94"/>
        <v>6.1878605316092772</v>
      </c>
      <c r="AO170">
        <v>25.921825990581372</v>
      </c>
      <c r="AP170">
        <v>33.10178484848484</v>
      </c>
      <c r="AQ170">
        <v>-7.5361170284460495E-5</v>
      </c>
      <c r="AR170">
        <v>78.218489891575601</v>
      </c>
      <c r="AS170">
        <v>15</v>
      </c>
      <c r="AT170">
        <v>3</v>
      </c>
      <c r="AU170">
        <f t="shared" si="95"/>
        <v>1</v>
      </c>
      <c r="AV170">
        <f t="shared" si="96"/>
        <v>0</v>
      </c>
      <c r="AW170">
        <f t="shared" si="97"/>
        <v>39624.62440413377</v>
      </c>
      <c r="AX170">
        <f t="shared" si="98"/>
        <v>2000.0153571428571</v>
      </c>
      <c r="AY170">
        <f t="shared" si="99"/>
        <v>1681.2132107142857</v>
      </c>
      <c r="AZ170">
        <f t="shared" si="100"/>
        <v>0.84060015074884242</v>
      </c>
      <c r="BA170">
        <f t="shared" si="101"/>
        <v>0.16075829094526595</v>
      </c>
      <c r="BB170">
        <v>6</v>
      </c>
      <c r="BC170">
        <v>0.5</v>
      </c>
      <c r="BD170" t="s">
        <v>353</v>
      </c>
      <c r="BE170">
        <v>2</v>
      </c>
      <c r="BF170" t="b">
        <v>1</v>
      </c>
      <c r="BG170">
        <v>1656173291.314285</v>
      </c>
      <c r="BH170">
        <v>520.50317857142852</v>
      </c>
      <c r="BI170">
        <v>571.34307142857153</v>
      </c>
      <c r="BJ170">
        <v>33.089432142857149</v>
      </c>
      <c r="BK170">
        <v>25.92179642857143</v>
      </c>
      <c r="BL170">
        <v>524.15928571428583</v>
      </c>
      <c r="BM170">
        <v>32.971471428571427</v>
      </c>
      <c r="BN170">
        <v>500.00228571428568</v>
      </c>
      <c r="BO170">
        <v>76.488314285714281</v>
      </c>
      <c r="BP170">
        <v>0.1000073642857143</v>
      </c>
      <c r="BQ170">
        <v>33.135399999999997</v>
      </c>
      <c r="BR170">
        <v>33.125635714285707</v>
      </c>
      <c r="BS170">
        <v>999.9000000000002</v>
      </c>
      <c r="BT170">
        <v>0</v>
      </c>
      <c r="BU170">
        <v>0</v>
      </c>
      <c r="BV170">
        <v>9997.4592857142852</v>
      </c>
      <c r="BW170">
        <v>0</v>
      </c>
      <c r="BX170">
        <v>1701.5775000000001</v>
      </c>
      <c r="BY170">
        <v>-50.839928571428572</v>
      </c>
      <c r="BZ170">
        <v>538.31592857142857</v>
      </c>
      <c r="CA170">
        <v>586.54760714285726</v>
      </c>
      <c r="CB170">
        <v>7.1676292857142849</v>
      </c>
      <c r="CC170">
        <v>571.34307142857153</v>
      </c>
      <c r="CD170">
        <v>25.92179642857143</v>
      </c>
      <c r="CE170">
        <v>2.5309560714285708</v>
      </c>
      <c r="CF170">
        <v>1.9827153571428571</v>
      </c>
      <c r="CG170">
        <v>21.226946428571431</v>
      </c>
      <c r="CH170">
        <v>17.306975000000001</v>
      </c>
      <c r="CI170">
        <v>2000.0153571428571</v>
      </c>
      <c r="CJ170">
        <v>0.97999467857142852</v>
      </c>
      <c r="CK170">
        <v>2.0005421428571431E-2</v>
      </c>
      <c r="CL170">
        <v>0</v>
      </c>
      <c r="CM170">
        <v>2.186353571428572</v>
      </c>
      <c r="CN170">
        <v>0</v>
      </c>
      <c r="CO170">
        <v>6662.761785714285</v>
      </c>
      <c r="CP170">
        <v>16749.542857142849</v>
      </c>
      <c r="CQ170">
        <v>41.5</v>
      </c>
      <c r="CR170">
        <v>42.51107142857142</v>
      </c>
      <c r="CS170">
        <v>41.561999999999991</v>
      </c>
      <c r="CT170">
        <v>41.561999999999991</v>
      </c>
      <c r="CU170">
        <v>41.082249999999988</v>
      </c>
      <c r="CV170">
        <v>1960.0050000000001</v>
      </c>
      <c r="CW170">
        <v>40.010357142857139</v>
      </c>
      <c r="CX170">
        <v>0</v>
      </c>
      <c r="CY170">
        <v>1656173299.4000001</v>
      </c>
      <c r="CZ170">
        <v>0</v>
      </c>
      <c r="DA170">
        <v>1656169376.0999999</v>
      </c>
      <c r="DB170" t="s">
        <v>361</v>
      </c>
      <c r="DC170">
        <v>1656169373.5999999</v>
      </c>
      <c r="DD170">
        <v>1656169376.0999999</v>
      </c>
      <c r="DE170">
        <v>1</v>
      </c>
      <c r="DF170">
        <v>0.13200000000000001</v>
      </c>
      <c r="DG170">
        <v>7.5999999999999998E-2</v>
      </c>
      <c r="DH170">
        <v>-3.2810000000000001</v>
      </c>
      <c r="DI170">
        <v>-0.13800000000000001</v>
      </c>
      <c r="DJ170">
        <v>420</v>
      </c>
      <c r="DK170">
        <v>17</v>
      </c>
      <c r="DL170">
        <v>0.11</v>
      </c>
      <c r="DM170">
        <v>0.05</v>
      </c>
      <c r="DN170">
        <v>-50.370843902439027</v>
      </c>
      <c r="DO170">
        <v>-10.28805365853669</v>
      </c>
      <c r="DP170">
        <v>1.0151081984980419</v>
      </c>
      <c r="DQ170">
        <v>0</v>
      </c>
      <c r="DR170">
        <v>7.1649631707317072</v>
      </c>
      <c r="DS170">
        <v>3.112850174216342E-2</v>
      </c>
      <c r="DT170">
        <v>8.2184057082553587E-3</v>
      </c>
      <c r="DU170">
        <v>1</v>
      </c>
      <c r="DV170">
        <v>1</v>
      </c>
      <c r="DW170">
        <v>2</v>
      </c>
      <c r="DX170" t="s">
        <v>354</v>
      </c>
      <c r="DY170">
        <v>2.9767399999999999</v>
      </c>
      <c r="DZ170">
        <v>2.7247599999999998</v>
      </c>
      <c r="EA170">
        <v>9.7129300000000002E-2</v>
      </c>
      <c r="EB170">
        <v>0.10215100000000001</v>
      </c>
      <c r="EC170">
        <v>0.112923</v>
      </c>
      <c r="ED170">
        <v>9.4030000000000002E-2</v>
      </c>
      <c r="EE170">
        <v>28424.799999999999</v>
      </c>
      <c r="EF170">
        <v>28373.4</v>
      </c>
      <c r="EG170">
        <v>29286.9</v>
      </c>
      <c r="EH170">
        <v>29243.5</v>
      </c>
      <c r="EI170">
        <v>34427.599999999999</v>
      </c>
      <c r="EJ170">
        <v>35200.9</v>
      </c>
      <c r="EK170">
        <v>41260.300000000003</v>
      </c>
      <c r="EL170">
        <v>41649.699999999997</v>
      </c>
      <c r="EM170">
        <v>1.85815</v>
      </c>
      <c r="EN170">
        <v>2.1796500000000001</v>
      </c>
      <c r="EO170">
        <v>4.62867E-2</v>
      </c>
      <c r="EP170">
        <v>0</v>
      </c>
      <c r="EQ170">
        <v>32.389400000000002</v>
      </c>
      <c r="ER170">
        <v>999.9</v>
      </c>
      <c r="ES170">
        <v>42.9</v>
      </c>
      <c r="ET170">
        <v>34.299999999999997</v>
      </c>
      <c r="EU170">
        <v>30.474900000000002</v>
      </c>
      <c r="EV170">
        <v>61.748699999999999</v>
      </c>
      <c r="EW170">
        <v>25.224399999999999</v>
      </c>
      <c r="EX170">
        <v>2</v>
      </c>
      <c r="EY170">
        <v>0.26012200000000002</v>
      </c>
      <c r="EZ170">
        <v>0</v>
      </c>
      <c r="FA170">
        <v>20.391200000000001</v>
      </c>
      <c r="FB170">
        <v>5.2160900000000003</v>
      </c>
      <c r="FC170">
        <v>12.0098</v>
      </c>
      <c r="FD170">
        <v>4.9874499999999999</v>
      </c>
      <c r="FE170">
        <v>3.2885300000000002</v>
      </c>
      <c r="FF170">
        <v>4719.8</v>
      </c>
      <c r="FG170">
        <v>9999</v>
      </c>
      <c r="FH170">
        <v>9999</v>
      </c>
      <c r="FI170">
        <v>82.1</v>
      </c>
      <c r="FJ170">
        <v>1.86737</v>
      </c>
      <c r="FK170">
        <v>1.8664000000000001</v>
      </c>
      <c r="FL170">
        <v>1.8658699999999999</v>
      </c>
      <c r="FM170">
        <v>1.86582</v>
      </c>
      <c r="FN170">
        <v>1.8675999999999999</v>
      </c>
      <c r="FO170">
        <v>1.8701300000000001</v>
      </c>
      <c r="FP170">
        <v>1.8687400000000001</v>
      </c>
      <c r="FQ170">
        <v>1.87015</v>
      </c>
      <c r="FR170">
        <v>0</v>
      </c>
      <c r="FS170">
        <v>0</v>
      </c>
      <c r="FT170">
        <v>0</v>
      </c>
      <c r="FU170">
        <v>0</v>
      </c>
      <c r="FV170" t="s">
        <v>355</v>
      </c>
      <c r="FW170" t="s">
        <v>356</v>
      </c>
      <c r="FX170" t="s">
        <v>357</v>
      </c>
      <c r="FY170" t="s">
        <v>357</v>
      </c>
      <c r="FZ170" t="s">
        <v>357</v>
      </c>
      <c r="GA170" t="s">
        <v>357</v>
      </c>
      <c r="GB170">
        <v>0</v>
      </c>
      <c r="GC170">
        <v>100</v>
      </c>
      <c r="GD170">
        <v>100</v>
      </c>
      <c r="GE170">
        <v>-3.7480000000000002</v>
      </c>
      <c r="GF170">
        <v>0.1182</v>
      </c>
      <c r="GG170">
        <v>-1.624389483395291</v>
      </c>
      <c r="GH170">
        <v>-4.1018793927769777E-3</v>
      </c>
      <c r="GI170">
        <v>4.953481889674257E-7</v>
      </c>
      <c r="GJ170">
        <v>-1.2383106132613841E-10</v>
      </c>
      <c r="GK170">
        <v>-0.15180510937277439</v>
      </c>
      <c r="GL170">
        <v>-1.6538770927233871E-2</v>
      </c>
      <c r="GM170">
        <v>1.291337703146669E-3</v>
      </c>
      <c r="GN170">
        <v>-1.6425570027322581E-5</v>
      </c>
      <c r="GO170">
        <v>20</v>
      </c>
      <c r="GP170">
        <v>2316</v>
      </c>
      <c r="GQ170">
        <v>1</v>
      </c>
      <c r="GR170">
        <v>39</v>
      </c>
      <c r="GS170">
        <v>65.400000000000006</v>
      </c>
      <c r="GT170">
        <v>65.400000000000006</v>
      </c>
      <c r="GU170">
        <v>1.79199</v>
      </c>
      <c r="GV170">
        <v>2.2204600000000001</v>
      </c>
      <c r="GW170">
        <v>1.94702</v>
      </c>
      <c r="GX170">
        <v>2.7575699999999999</v>
      </c>
      <c r="GY170">
        <v>2.19482</v>
      </c>
      <c r="GZ170">
        <v>2.3303199999999999</v>
      </c>
      <c r="HA170">
        <v>38.061999999999998</v>
      </c>
      <c r="HB170">
        <v>15.252800000000001</v>
      </c>
      <c r="HC170">
        <v>18</v>
      </c>
      <c r="HD170">
        <v>451.36200000000002</v>
      </c>
      <c r="HE170">
        <v>698.22500000000002</v>
      </c>
      <c r="HF170">
        <v>31.842300000000002</v>
      </c>
      <c r="HG170">
        <v>30.822900000000001</v>
      </c>
      <c r="HH170">
        <v>30.001100000000001</v>
      </c>
      <c r="HI170">
        <v>30.496099999999998</v>
      </c>
      <c r="HJ170">
        <v>30.343</v>
      </c>
      <c r="HK170">
        <v>35.8705</v>
      </c>
      <c r="HL170">
        <v>16.069500000000001</v>
      </c>
      <c r="HM170">
        <v>69.847300000000004</v>
      </c>
      <c r="HN170">
        <v>-999.9</v>
      </c>
      <c r="HO170">
        <v>620.77</v>
      </c>
      <c r="HP170">
        <v>26.021000000000001</v>
      </c>
      <c r="HQ170">
        <v>100.16200000000001</v>
      </c>
      <c r="HR170">
        <v>100.051</v>
      </c>
    </row>
    <row r="171" spans="1:226" x14ac:dyDescent="0.2">
      <c r="A171">
        <v>178</v>
      </c>
      <c r="B171">
        <v>1656173304.0999999</v>
      </c>
      <c r="C171">
        <v>4291.5</v>
      </c>
      <c r="D171" t="s">
        <v>669</v>
      </c>
      <c r="E171" t="s">
        <v>670</v>
      </c>
      <c r="F171">
        <v>5</v>
      </c>
      <c r="G171" t="s">
        <v>598</v>
      </c>
      <c r="H171" t="s">
        <v>352</v>
      </c>
      <c r="I171">
        <v>1656173296.5999999</v>
      </c>
      <c r="J171">
        <f t="shared" si="68"/>
        <v>6.1740292761828762E-3</v>
      </c>
      <c r="K171">
        <f t="shared" si="69"/>
        <v>6.1740292761828766</v>
      </c>
      <c r="L171">
        <f t="shared" si="70"/>
        <v>22.833397143616377</v>
      </c>
      <c r="M171">
        <f t="shared" si="71"/>
        <v>537.37155555555546</v>
      </c>
      <c r="N171">
        <f t="shared" si="72"/>
        <v>307.17218388125679</v>
      </c>
      <c r="O171">
        <f t="shared" si="73"/>
        <v>23.525811823805167</v>
      </c>
      <c r="P171">
        <f t="shared" si="74"/>
        <v>41.156402691568275</v>
      </c>
      <c r="Q171">
        <f t="shared" si="75"/>
        <v>0.18300443630871541</v>
      </c>
      <c r="R171">
        <f t="shared" si="76"/>
        <v>2.4839458704733657</v>
      </c>
      <c r="S171">
        <f t="shared" si="77"/>
        <v>0.17583042842932703</v>
      </c>
      <c r="T171">
        <f t="shared" si="78"/>
        <v>0.11051514104808774</v>
      </c>
      <c r="U171">
        <f t="shared" si="79"/>
        <v>321.51736888888888</v>
      </c>
      <c r="V171">
        <f t="shared" si="80"/>
        <v>33.484545536645328</v>
      </c>
      <c r="W171">
        <f t="shared" si="81"/>
        <v>33.135303703703698</v>
      </c>
      <c r="X171">
        <f t="shared" si="82"/>
        <v>5.0906427100582317</v>
      </c>
      <c r="Y171">
        <f t="shared" si="83"/>
        <v>49.766736033491036</v>
      </c>
      <c r="Z171">
        <f t="shared" si="84"/>
        <v>2.5352401607062247</v>
      </c>
      <c r="AA171">
        <f t="shared" si="85"/>
        <v>5.0942464038632327</v>
      </c>
      <c r="AB171">
        <f t="shared" si="86"/>
        <v>2.5554025493520069</v>
      </c>
      <c r="AC171">
        <f t="shared" si="87"/>
        <v>-272.27469107966482</v>
      </c>
      <c r="AD171">
        <f t="shared" si="88"/>
        <v>1.6883145302724889</v>
      </c>
      <c r="AE171">
        <f t="shared" si="89"/>
        <v>0.15587968268598712</v>
      </c>
      <c r="AF171">
        <f t="shared" si="90"/>
        <v>51.086872022182511</v>
      </c>
      <c r="AG171">
        <f t="shared" si="91"/>
        <v>39.815642263242026</v>
      </c>
      <c r="AH171">
        <f t="shared" si="92"/>
        <v>6.1723073508985014</v>
      </c>
      <c r="AI171">
        <f t="shared" si="93"/>
        <v>22.833397143616377</v>
      </c>
      <c r="AJ171">
        <v>620.19425601237049</v>
      </c>
      <c r="AK171">
        <v>578.88416969696971</v>
      </c>
      <c r="AL171">
        <v>3.300145983982099</v>
      </c>
      <c r="AM171">
        <v>66.483080595833229</v>
      </c>
      <c r="AN171">
        <f t="shared" si="94"/>
        <v>6.1740292761828766</v>
      </c>
      <c r="AO171">
        <v>25.964204803825659</v>
      </c>
      <c r="AP171">
        <v>33.126412121212113</v>
      </c>
      <c r="AQ171">
        <v>2.6638675696444698E-4</v>
      </c>
      <c r="AR171">
        <v>78.218489891575601</v>
      </c>
      <c r="AS171">
        <v>15</v>
      </c>
      <c r="AT171">
        <v>3</v>
      </c>
      <c r="AU171">
        <f t="shared" si="95"/>
        <v>1</v>
      </c>
      <c r="AV171">
        <f t="shared" si="96"/>
        <v>0</v>
      </c>
      <c r="AW171">
        <f t="shared" si="97"/>
        <v>39629.374178624734</v>
      </c>
      <c r="AX171">
        <f t="shared" si="98"/>
        <v>2000.0048148148151</v>
      </c>
      <c r="AY171">
        <f t="shared" si="99"/>
        <v>1681.2043555555556</v>
      </c>
      <c r="AZ171">
        <f t="shared" si="100"/>
        <v>0.84060015411074007</v>
      </c>
      <c r="BA171">
        <f t="shared" si="101"/>
        <v>0.16075829743372838</v>
      </c>
      <c r="BB171">
        <v>6</v>
      </c>
      <c r="BC171">
        <v>0.5</v>
      </c>
      <c r="BD171" t="s">
        <v>353</v>
      </c>
      <c r="BE171">
        <v>2</v>
      </c>
      <c r="BF171" t="b">
        <v>1</v>
      </c>
      <c r="BG171">
        <v>1656173296.5999999</v>
      </c>
      <c r="BH171">
        <v>537.37155555555546</v>
      </c>
      <c r="BI171">
        <v>589.13088888888888</v>
      </c>
      <c r="BJ171">
        <v>33.102162962962957</v>
      </c>
      <c r="BK171">
        <v>25.940522222222221</v>
      </c>
      <c r="BL171">
        <v>541.089962962963</v>
      </c>
      <c r="BM171">
        <v>32.984011111111109</v>
      </c>
      <c r="BN171">
        <v>499.99637037037041</v>
      </c>
      <c r="BO171">
        <v>76.488381481481483</v>
      </c>
      <c r="BP171">
        <v>9.9972081481481484E-2</v>
      </c>
      <c r="BQ171">
        <v>33.147911111111107</v>
      </c>
      <c r="BR171">
        <v>33.135303703703698</v>
      </c>
      <c r="BS171">
        <v>999.90000000000009</v>
      </c>
      <c r="BT171">
        <v>0</v>
      </c>
      <c r="BU171">
        <v>0</v>
      </c>
      <c r="BV171">
        <v>9999.1255555555563</v>
      </c>
      <c r="BW171">
        <v>0</v>
      </c>
      <c r="BX171">
        <v>1701.7681481481479</v>
      </c>
      <c r="BY171">
        <v>-51.759444444444441</v>
      </c>
      <c r="BZ171">
        <v>555.76881481481485</v>
      </c>
      <c r="CA171">
        <v>604.8205185185185</v>
      </c>
      <c r="CB171">
        <v>7.161631851851852</v>
      </c>
      <c r="CC171">
        <v>589.13088888888888</v>
      </c>
      <c r="CD171">
        <v>25.940522222222221</v>
      </c>
      <c r="CE171">
        <v>2.5319322222222218</v>
      </c>
      <c r="CF171">
        <v>1.9841496296296299</v>
      </c>
      <c r="CG171">
        <v>21.233225925925929</v>
      </c>
      <c r="CH171">
        <v>17.318411111111111</v>
      </c>
      <c r="CI171">
        <v>2000.0048148148151</v>
      </c>
      <c r="CJ171">
        <v>0.97999466666666646</v>
      </c>
      <c r="CK171">
        <v>2.000543333333334E-2</v>
      </c>
      <c r="CL171">
        <v>0</v>
      </c>
      <c r="CM171">
        <v>2.1555703703703699</v>
      </c>
      <c r="CN171">
        <v>0</v>
      </c>
      <c r="CO171">
        <v>6679.6566666666658</v>
      </c>
      <c r="CP171">
        <v>16749.45925925926</v>
      </c>
      <c r="CQ171">
        <v>41.520666666666664</v>
      </c>
      <c r="CR171">
        <v>42.532148148148138</v>
      </c>
      <c r="CS171">
        <v>41.566666666666663</v>
      </c>
      <c r="CT171">
        <v>41.561999999999991</v>
      </c>
      <c r="CU171">
        <v>41.103999999999999</v>
      </c>
      <c r="CV171">
        <v>1959.9944444444441</v>
      </c>
      <c r="CW171">
        <v>40.010370370370367</v>
      </c>
      <c r="CX171">
        <v>0</v>
      </c>
      <c r="CY171">
        <v>1656173304.2</v>
      </c>
      <c r="CZ171">
        <v>0</v>
      </c>
      <c r="DA171">
        <v>1656169376.0999999</v>
      </c>
      <c r="DB171" t="s">
        <v>361</v>
      </c>
      <c r="DC171">
        <v>1656169373.5999999</v>
      </c>
      <c r="DD171">
        <v>1656169376.0999999</v>
      </c>
      <c r="DE171">
        <v>1</v>
      </c>
      <c r="DF171">
        <v>0.13200000000000001</v>
      </c>
      <c r="DG171">
        <v>7.5999999999999998E-2</v>
      </c>
      <c r="DH171">
        <v>-3.2810000000000001</v>
      </c>
      <c r="DI171">
        <v>-0.13800000000000001</v>
      </c>
      <c r="DJ171">
        <v>420</v>
      </c>
      <c r="DK171">
        <v>17</v>
      </c>
      <c r="DL171">
        <v>0.11</v>
      </c>
      <c r="DM171">
        <v>0.05</v>
      </c>
      <c r="DN171">
        <v>-51.240458536585358</v>
      </c>
      <c r="DO171">
        <v>-10.41529337979099</v>
      </c>
      <c r="DP171">
        <v>1.027752593360306</v>
      </c>
      <c r="DQ171">
        <v>0</v>
      </c>
      <c r="DR171">
        <v>7.1631600000000004</v>
      </c>
      <c r="DS171">
        <v>-6.9702857142837027E-2</v>
      </c>
      <c r="DT171">
        <v>1.039570760387991E-2</v>
      </c>
      <c r="DU171">
        <v>1</v>
      </c>
      <c r="DV171">
        <v>1</v>
      </c>
      <c r="DW171">
        <v>2</v>
      </c>
      <c r="DX171" t="s">
        <v>354</v>
      </c>
      <c r="DY171">
        <v>2.9766400000000002</v>
      </c>
      <c r="DZ171">
        <v>2.7246999999999999</v>
      </c>
      <c r="EA171">
        <v>9.9158499999999997E-2</v>
      </c>
      <c r="EB171">
        <v>0.104175</v>
      </c>
      <c r="EC171">
        <v>0.112978</v>
      </c>
      <c r="ED171">
        <v>9.4055799999999995E-2</v>
      </c>
      <c r="EE171">
        <v>28359.9</v>
      </c>
      <c r="EF171">
        <v>28309.200000000001</v>
      </c>
      <c r="EG171">
        <v>29286</v>
      </c>
      <c r="EH171">
        <v>29243.3</v>
      </c>
      <c r="EI171">
        <v>34424.199999999997</v>
      </c>
      <c r="EJ171">
        <v>35199.800000000003</v>
      </c>
      <c r="EK171">
        <v>41258.800000000003</v>
      </c>
      <c r="EL171">
        <v>41649.699999999997</v>
      </c>
      <c r="EM171">
        <v>1.85795</v>
      </c>
      <c r="EN171">
        <v>2.1795499999999999</v>
      </c>
      <c r="EO171">
        <v>4.6849300000000003E-2</v>
      </c>
      <c r="EP171">
        <v>0</v>
      </c>
      <c r="EQ171">
        <v>32.400199999999998</v>
      </c>
      <c r="ER171">
        <v>999.9</v>
      </c>
      <c r="ES171">
        <v>42.9</v>
      </c>
      <c r="ET171">
        <v>34.299999999999997</v>
      </c>
      <c r="EU171">
        <v>30.472300000000001</v>
      </c>
      <c r="EV171">
        <v>62.058700000000002</v>
      </c>
      <c r="EW171">
        <v>25.308499999999999</v>
      </c>
      <c r="EX171">
        <v>2</v>
      </c>
      <c r="EY171">
        <v>0.26108700000000001</v>
      </c>
      <c r="EZ171">
        <v>0</v>
      </c>
      <c r="FA171">
        <v>20.391200000000001</v>
      </c>
      <c r="FB171">
        <v>5.2157900000000001</v>
      </c>
      <c r="FC171">
        <v>12.0097</v>
      </c>
      <c r="FD171">
        <v>4.9872500000000004</v>
      </c>
      <c r="FE171">
        <v>3.2884000000000002</v>
      </c>
      <c r="FF171">
        <v>4719.8</v>
      </c>
      <c r="FG171">
        <v>9999</v>
      </c>
      <c r="FH171">
        <v>9999</v>
      </c>
      <c r="FI171">
        <v>82.1</v>
      </c>
      <c r="FJ171">
        <v>1.86738</v>
      </c>
      <c r="FK171">
        <v>1.86643</v>
      </c>
      <c r="FL171">
        <v>1.86589</v>
      </c>
      <c r="FM171">
        <v>1.86582</v>
      </c>
      <c r="FN171">
        <v>1.8676299999999999</v>
      </c>
      <c r="FO171">
        <v>1.87012</v>
      </c>
      <c r="FP171">
        <v>1.8687499999999999</v>
      </c>
      <c r="FQ171">
        <v>1.8701700000000001</v>
      </c>
      <c r="FR171">
        <v>0</v>
      </c>
      <c r="FS171">
        <v>0</v>
      </c>
      <c r="FT171">
        <v>0</v>
      </c>
      <c r="FU171">
        <v>0</v>
      </c>
      <c r="FV171" t="s">
        <v>355</v>
      </c>
      <c r="FW171" t="s">
        <v>356</v>
      </c>
      <c r="FX171" t="s">
        <v>357</v>
      </c>
      <c r="FY171" t="s">
        <v>357</v>
      </c>
      <c r="FZ171" t="s">
        <v>357</v>
      </c>
      <c r="GA171" t="s">
        <v>357</v>
      </c>
      <c r="GB171">
        <v>0</v>
      </c>
      <c r="GC171">
        <v>100</v>
      </c>
      <c r="GD171">
        <v>100</v>
      </c>
      <c r="GE171">
        <v>-3.806</v>
      </c>
      <c r="GF171">
        <v>0.1186</v>
      </c>
      <c r="GG171">
        <v>-1.624389483395291</v>
      </c>
      <c r="GH171">
        <v>-4.1018793927769777E-3</v>
      </c>
      <c r="GI171">
        <v>4.953481889674257E-7</v>
      </c>
      <c r="GJ171">
        <v>-1.2383106132613841E-10</v>
      </c>
      <c r="GK171">
        <v>-0.15180510937277439</v>
      </c>
      <c r="GL171">
        <v>-1.6538770927233871E-2</v>
      </c>
      <c r="GM171">
        <v>1.291337703146669E-3</v>
      </c>
      <c r="GN171">
        <v>-1.6425570027322581E-5</v>
      </c>
      <c r="GO171">
        <v>20</v>
      </c>
      <c r="GP171">
        <v>2316</v>
      </c>
      <c r="GQ171">
        <v>1</v>
      </c>
      <c r="GR171">
        <v>39</v>
      </c>
      <c r="GS171">
        <v>65.5</v>
      </c>
      <c r="GT171">
        <v>65.5</v>
      </c>
      <c r="GU171">
        <v>1.8322799999999999</v>
      </c>
      <c r="GV171">
        <v>2.2155800000000001</v>
      </c>
      <c r="GW171">
        <v>1.94702</v>
      </c>
      <c r="GX171">
        <v>2.7575699999999999</v>
      </c>
      <c r="GY171">
        <v>2.19482</v>
      </c>
      <c r="GZ171">
        <v>2.33643</v>
      </c>
      <c r="HA171">
        <v>38.061999999999998</v>
      </c>
      <c r="HB171">
        <v>15.2615</v>
      </c>
      <c r="HC171">
        <v>18</v>
      </c>
      <c r="HD171">
        <v>451.32100000000003</v>
      </c>
      <c r="HE171">
        <v>698.25900000000001</v>
      </c>
      <c r="HF171">
        <v>31.854199999999999</v>
      </c>
      <c r="HG171">
        <v>30.834299999999999</v>
      </c>
      <c r="HH171">
        <v>30.001000000000001</v>
      </c>
      <c r="HI171">
        <v>30.507100000000001</v>
      </c>
      <c r="HJ171">
        <v>30.3535</v>
      </c>
      <c r="HK171">
        <v>36.668500000000002</v>
      </c>
      <c r="HL171">
        <v>16.069500000000001</v>
      </c>
      <c r="HM171">
        <v>70.225800000000007</v>
      </c>
      <c r="HN171">
        <v>-999.9</v>
      </c>
      <c r="HO171">
        <v>640.80799999999999</v>
      </c>
      <c r="HP171">
        <v>26.0137</v>
      </c>
      <c r="HQ171">
        <v>100.15900000000001</v>
      </c>
      <c r="HR171">
        <v>100.051</v>
      </c>
    </row>
    <row r="172" spans="1:226" x14ac:dyDescent="0.2">
      <c r="A172">
        <v>179</v>
      </c>
      <c r="B172">
        <v>1656173309</v>
      </c>
      <c r="C172">
        <v>4296.4000000953674</v>
      </c>
      <c r="D172" t="s">
        <v>671</v>
      </c>
      <c r="E172" t="s">
        <v>672</v>
      </c>
      <c r="F172">
        <v>5</v>
      </c>
      <c r="G172" t="s">
        <v>598</v>
      </c>
      <c r="H172" t="s">
        <v>352</v>
      </c>
      <c r="I172">
        <v>1656173301.2857139</v>
      </c>
      <c r="J172">
        <f t="shared" si="68"/>
        <v>6.179594932311825E-3</v>
      </c>
      <c r="K172">
        <f t="shared" si="69"/>
        <v>6.1795949323118249</v>
      </c>
      <c r="L172">
        <f t="shared" si="70"/>
        <v>23.416632816337049</v>
      </c>
      <c r="M172">
        <f t="shared" si="71"/>
        <v>552.42689285714289</v>
      </c>
      <c r="N172">
        <f t="shared" si="72"/>
        <v>316.20176726736838</v>
      </c>
      <c r="O172">
        <f t="shared" si="73"/>
        <v>24.217321762719511</v>
      </c>
      <c r="P172">
        <f t="shared" si="74"/>
        <v>42.309377111699121</v>
      </c>
      <c r="Q172">
        <f t="shared" si="75"/>
        <v>0.18295943467590114</v>
      </c>
      <c r="R172">
        <f t="shared" si="76"/>
        <v>2.4847089156329272</v>
      </c>
      <c r="S172">
        <f t="shared" si="77"/>
        <v>0.17579098952657377</v>
      </c>
      <c r="T172">
        <f t="shared" si="78"/>
        <v>0.11049002253361478</v>
      </c>
      <c r="U172">
        <f t="shared" si="79"/>
        <v>321.51213299999995</v>
      </c>
      <c r="V172">
        <f t="shared" si="80"/>
        <v>33.491324166813961</v>
      </c>
      <c r="W172">
        <f t="shared" si="81"/>
        <v>33.148667857142847</v>
      </c>
      <c r="X172">
        <f t="shared" si="82"/>
        <v>5.0944627822875423</v>
      </c>
      <c r="Y172">
        <f t="shared" si="83"/>
        <v>49.763031691422789</v>
      </c>
      <c r="Z172">
        <f t="shared" si="84"/>
        <v>2.5362737885745288</v>
      </c>
      <c r="AA172">
        <f t="shared" si="85"/>
        <v>5.096702717595246</v>
      </c>
      <c r="AB172">
        <f t="shared" si="86"/>
        <v>2.5581889937130136</v>
      </c>
      <c r="AC172">
        <f t="shared" si="87"/>
        <v>-272.5201365149515</v>
      </c>
      <c r="AD172">
        <f t="shared" si="88"/>
        <v>1.0491596076504721</v>
      </c>
      <c r="AE172">
        <f t="shared" si="89"/>
        <v>9.6848085344998558E-2</v>
      </c>
      <c r="AF172">
        <f t="shared" si="90"/>
        <v>50.138004178043936</v>
      </c>
      <c r="AG172">
        <f t="shared" si="91"/>
        <v>40.413071603710648</v>
      </c>
      <c r="AH172">
        <f t="shared" si="92"/>
        <v>6.1609732126385799</v>
      </c>
      <c r="AI172">
        <f t="shared" si="93"/>
        <v>23.416632816337049</v>
      </c>
      <c r="AJ172">
        <v>637.51728907464496</v>
      </c>
      <c r="AK172">
        <v>595.40486730846908</v>
      </c>
      <c r="AL172">
        <v>3.3210315876945091</v>
      </c>
      <c r="AM172">
        <v>66.483080595833229</v>
      </c>
      <c r="AN172">
        <f t="shared" si="94"/>
        <v>6.1795949323118249</v>
      </c>
      <c r="AO172">
        <v>25.973549135332739</v>
      </c>
      <c r="AP172">
        <v>33.142938454603758</v>
      </c>
      <c r="AQ172">
        <v>8.6068336315920334E-5</v>
      </c>
      <c r="AR172">
        <v>78.218489891575601</v>
      </c>
      <c r="AS172">
        <v>15</v>
      </c>
      <c r="AT172">
        <v>3</v>
      </c>
      <c r="AU172">
        <f t="shared" si="95"/>
        <v>1</v>
      </c>
      <c r="AV172">
        <f t="shared" si="96"/>
        <v>0</v>
      </c>
      <c r="AW172">
        <f t="shared" si="97"/>
        <v>39646.892940268459</v>
      </c>
      <c r="AX172">
        <f t="shared" si="98"/>
        <v>1999.9721428571429</v>
      </c>
      <c r="AY172">
        <f t="shared" si="99"/>
        <v>1681.1768999999999</v>
      </c>
      <c r="AZ172">
        <f t="shared" si="100"/>
        <v>0.84060015835934854</v>
      </c>
      <c r="BA172">
        <f t="shared" si="101"/>
        <v>0.16075830563354274</v>
      </c>
      <c r="BB172">
        <v>6</v>
      </c>
      <c r="BC172">
        <v>0.5</v>
      </c>
      <c r="BD172" t="s">
        <v>353</v>
      </c>
      <c r="BE172">
        <v>2</v>
      </c>
      <c r="BF172" t="b">
        <v>1</v>
      </c>
      <c r="BG172">
        <v>1656173301.2857139</v>
      </c>
      <c r="BH172">
        <v>552.42689285714289</v>
      </c>
      <c r="BI172">
        <v>605.00714285714287</v>
      </c>
      <c r="BJ172">
        <v>33.115728571428583</v>
      </c>
      <c r="BK172">
        <v>25.967339285714282</v>
      </c>
      <c r="BL172">
        <v>556.2008571428571</v>
      </c>
      <c r="BM172">
        <v>32.997371428571427</v>
      </c>
      <c r="BN172">
        <v>499.99639285714289</v>
      </c>
      <c r="BO172">
        <v>76.488239285714272</v>
      </c>
      <c r="BP172">
        <v>9.995303214285714E-2</v>
      </c>
      <c r="BQ172">
        <v>33.156500000000001</v>
      </c>
      <c r="BR172">
        <v>33.148667857142847</v>
      </c>
      <c r="BS172">
        <v>999.9000000000002</v>
      </c>
      <c r="BT172">
        <v>0</v>
      </c>
      <c r="BU172">
        <v>0</v>
      </c>
      <c r="BV172">
        <v>10004.04642857143</v>
      </c>
      <c r="BW172">
        <v>0</v>
      </c>
      <c r="BX172">
        <v>1702.1628571428571</v>
      </c>
      <c r="BY172">
        <v>-52.580267857142857</v>
      </c>
      <c r="BZ172">
        <v>571.34778571428581</v>
      </c>
      <c r="CA172">
        <v>621.13682142857135</v>
      </c>
      <c r="CB172">
        <v>7.1483828571428578</v>
      </c>
      <c r="CC172">
        <v>605.00714285714287</v>
      </c>
      <c r="CD172">
        <v>25.967339285714282</v>
      </c>
      <c r="CE172">
        <v>2.532964642857142</v>
      </c>
      <c r="CF172">
        <v>1.9861964285714291</v>
      </c>
      <c r="CG172">
        <v>21.239875000000001</v>
      </c>
      <c r="CH172">
        <v>17.334714285714291</v>
      </c>
      <c r="CI172">
        <v>1999.9721428571429</v>
      </c>
      <c r="CJ172">
        <v>0.97999478571428555</v>
      </c>
      <c r="CK172">
        <v>2.0005314285714289E-2</v>
      </c>
      <c r="CL172">
        <v>0</v>
      </c>
      <c r="CM172">
        <v>2.2103285714285721</v>
      </c>
      <c r="CN172">
        <v>0</v>
      </c>
      <c r="CO172">
        <v>6694.5024999999996</v>
      </c>
      <c r="CP172">
        <v>16749.21428571429</v>
      </c>
      <c r="CQ172">
        <v>41.539857142857123</v>
      </c>
      <c r="CR172">
        <v>42.550928571428557</v>
      </c>
      <c r="CS172">
        <v>41.584499999999998</v>
      </c>
      <c r="CT172">
        <v>41.561999999999991</v>
      </c>
      <c r="CU172">
        <v>41.113750000000003</v>
      </c>
      <c r="CV172">
        <v>1959.9621428571429</v>
      </c>
      <c r="CW172">
        <v>40.01</v>
      </c>
      <c r="CX172">
        <v>0</v>
      </c>
      <c r="CY172">
        <v>1656173309.5999999</v>
      </c>
      <c r="CZ172">
        <v>0</v>
      </c>
      <c r="DA172">
        <v>1656169376.0999999</v>
      </c>
      <c r="DB172" t="s">
        <v>361</v>
      </c>
      <c r="DC172">
        <v>1656169373.5999999</v>
      </c>
      <c r="DD172">
        <v>1656169376.0999999</v>
      </c>
      <c r="DE172">
        <v>1</v>
      </c>
      <c r="DF172">
        <v>0.13200000000000001</v>
      </c>
      <c r="DG172">
        <v>7.5999999999999998E-2</v>
      </c>
      <c r="DH172">
        <v>-3.2810000000000001</v>
      </c>
      <c r="DI172">
        <v>-0.13800000000000001</v>
      </c>
      <c r="DJ172">
        <v>420</v>
      </c>
      <c r="DK172">
        <v>17</v>
      </c>
      <c r="DL172">
        <v>0.11</v>
      </c>
      <c r="DM172">
        <v>0.05</v>
      </c>
      <c r="DN172">
        <v>-51.944548780487807</v>
      </c>
      <c r="DO172">
        <v>-10.53388934760361</v>
      </c>
      <c r="DP172">
        <v>1.035830079558431</v>
      </c>
      <c r="DQ172">
        <v>0</v>
      </c>
      <c r="DR172">
        <v>7.1582607317073164</v>
      </c>
      <c r="DS172">
        <v>-0.12635313873821541</v>
      </c>
      <c r="DT172">
        <v>1.5079225313323331E-2</v>
      </c>
      <c r="DU172">
        <v>0</v>
      </c>
      <c r="DV172">
        <v>0</v>
      </c>
      <c r="DW172">
        <v>2</v>
      </c>
      <c r="DX172" t="s">
        <v>358</v>
      </c>
      <c r="DY172">
        <v>2.9765899999999998</v>
      </c>
      <c r="DZ172">
        <v>2.7248700000000001</v>
      </c>
      <c r="EA172">
        <v>0.101162</v>
      </c>
      <c r="EB172">
        <v>0.10616100000000001</v>
      </c>
      <c r="EC172">
        <v>0.113022</v>
      </c>
      <c r="ED172">
        <v>9.4255900000000004E-2</v>
      </c>
      <c r="EE172">
        <v>28296.799999999999</v>
      </c>
      <c r="EF172">
        <v>28245.5</v>
      </c>
      <c r="EG172">
        <v>29286.1</v>
      </c>
      <c r="EH172">
        <v>29242.5</v>
      </c>
      <c r="EI172">
        <v>34422.699999999997</v>
      </c>
      <c r="EJ172">
        <v>35190.9</v>
      </c>
      <c r="EK172">
        <v>41258.9</v>
      </c>
      <c r="EL172">
        <v>41648.300000000003</v>
      </c>
      <c r="EM172">
        <v>1.8574200000000001</v>
      </c>
      <c r="EN172">
        <v>2.1797499999999999</v>
      </c>
      <c r="EO172">
        <v>4.6946099999999998E-2</v>
      </c>
      <c r="EP172">
        <v>0</v>
      </c>
      <c r="EQ172">
        <v>32.411000000000001</v>
      </c>
      <c r="ER172">
        <v>999.9</v>
      </c>
      <c r="ES172">
        <v>42.9</v>
      </c>
      <c r="ET172">
        <v>34.299999999999997</v>
      </c>
      <c r="EU172">
        <v>30.472999999999999</v>
      </c>
      <c r="EV172">
        <v>61.738700000000001</v>
      </c>
      <c r="EW172">
        <v>25.240400000000001</v>
      </c>
      <c r="EX172">
        <v>2</v>
      </c>
      <c r="EY172">
        <v>0.26213399999999998</v>
      </c>
      <c r="EZ172">
        <v>0</v>
      </c>
      <c r="FA172">
        <v>20.391100000000002</v>
      </c>
      <c r="FB172">
        <v>5.2148899999999996</v>
      </c>
      <c r="FC172">
        <v>12.009499999999999</v>
      </c>
      <c r="FD172">
        <v>4.9872500000000004</v>
      </c>
      <c r="FE172">
        <v>3.2883499999999999</v>
      </c>
      <c r="FF172">
        <v>4720.1000000000004</v>
      </c>
      <c r="FG172">
        <v>9999</v>
      </c>
      <c r="FH172">
        <v>9999</v>
      </c>
      <c r="FI172">
        <v>82.1</v>
      </c>
      <c r="FJ172">
        <v>1.86737</v>
      </c>
      <c r="FK172">
        <v>1.8664000000000001</v>
      </c>
      <c r="FL172">
        <v>1.8658699999999999</v>
      </c>
      <c r="FM172">
        <v>1.8658300000000001</v>
      </c>
      <c r="FN172">
        <v>1.8676299999999999</v>
      </c>
      <c r="FO172">
        <v>1.87012</v>
      </c>
      <c r="FP172">
        <v>1.8687400000000001</v>
      </c>
      <c r="FQ172">
        <v>1.87018</v>
      </c>
      <c r="FR172">
        <v>0</v>
      </c>
      <c r="FS172">
        <v>0</v>
      </c>
      <c r="FT172">
        <v>0</v>
      </c>
      <c r="FU172">
        <v>0</v>
      </c>
      <c r="FV172" t="s">
        <v>355</v>
      </c>
      <c r="FW172" t="s">
        <v>356</v>
      </c>
      <c r="FX172" t="s">
        <v>357</v>
      </c>
      <c r="FY172" t="s">
        <v>357</v>
      </c>
      <c r="FZ172" t="s">
        <v>357</v>
      </c>
      <c r="GA172" t="s">
        <v>357</v>
      </c>
      <c r="GB172">
        <v>0</v>
      </c>
      <c r="GC172">
        <v>100</v>
      </c>
      <c r="GD172">
        <v>100</v>
      </c>
      <c r="GE172">
        <v>-3.8650000000000002</v>
      </c>
      <c r="GF172">
        <v>0.1188</v>
      </c>
      <c r="GG172">
        <v>-1.624389483395291</v>
      </c>
      <c r="GH172">
        <v>-4.1018793927769777E-3</v>
      </c>
      <c r="GI172">
        <v>4.953481889674257E-7</v>
      </c>
      <c r="GJ172">
        <v>-1.2383106132613841E-10</v>
      </c>
      <c r="GK172">
        <v>-0.15180510937277439</v>
      </c>
      <c r="GL172">
        <v>-1.6538770927233871E-2</v>
      </c>
      <c r="GM172">
        <v>1.291337703146669E-3</v>
      </c>
      <c r="GN172">
        <v>-1.6425570027322581E-5</v>
      </c>
      <c r="GO172">
        <v>20</v>
      </c>
      <c r="GP172">
        <v>2316</v>
      </c>
      <c r="GQ172">
        <v>1</v>
      </c>
      <c r="GR172">
        <v>39</v>
      </c>
      <c r="GS172">
        <v>65.599999999999994</v>
      </c>
      <c r="GT172">
        <v>65.5</v>
      </c>
      <c r="GU172">
        <v>1.8689</v>
      </c>
      <c r="GV172">
        <v>2.2216800000000001</v>
      </c>
      <c r="GW172">
        <v>1.94702</v>
      </c>
      <c r="GX172">
        <v>2.7587899999999999</v>
      </c>
      <c r="GY172">
        <v>2.19482</v>
      </c>
      <c r="GZ172">
        <v>2.34497</v>
      </c>
      <c r="HA172">
        <v>38.061999999999998</v>
      </c>
      <c r="HB172">
        <v>15.252800000000001</v>
      </c>
      <c r="HC172">
        <v>18</v>
      </c>
      <c r="HD172">
        <v>451.08600000000001</v>
      </c>
      <c r="HE172">
        <v>698.56</v>
      </c>
      <c r="HF172">
        <v>31.865400000000001</v>
      </c>
      <c r="HG172">
        <v>30.845199999999998</v>
      </c>
      <c r="HH172">
        <v>30.001000000000001</v>
      </c>
      <c r="HI172">
        <v>30.5184</v>
      </c>
      <c r="HJ172">
        <v>30.363900000000001</v>
      </c>
      <c r="HK172">
        <v>37.418399999999998</v>
      </c>
      <c r="HL172">
        <v>16.069500000000001</v>
      </c>
      <c r="HM172">
        <v>70.225800000000007</v>
      </c>
      <c r="HN172">
        <v>-999.9</v>
      </c>
      <c r="HO172">
        <v>654.16399999999999</v>
      </c>
      <c r="HP172">
        <v>26.004000000000001</v>
      </c>
      <c r="HQ172">
        <v>100.15900000000001</v>
      </c>
      <c r="HR172">
        <v>100.048</v>
      </c>
    </row>
    <row r="173" spans="1:226" x14ac:dyDescent="0.2">
      <c r="A173">
        <v>180</v>
      </c>
      <c r="B173">
        <v>1656173314</v>
      </c>
      <c r="C173">
        <v>4301.4000000953674</v>
      </c>
      <c r="D173" t="s">
        <v>673</v>
      </c>
      <c r="E173" t="s">
        <v>674</v>
      </c>
      <c r="F173">
        <v>5</v>
      </c>
      <c r="G173" t="s">
        <v>598</v>
      </c>
      <c r="H173" t="s">
        <v>352</v>
      </c>
      <c r="I173">
        <v>1656173306.253571</v>
      </c>
      <c r="J173">
        <f t="shared" si="68"/>
        <v>6.1867480348237955E-3</v>
      </c>
      <c r="K173">
        <f t="shared" si="69"/>
        <v>6.1867480348237951</v>
      </c>
      <c r="L173">
        <f t="shared" si="70"/>
        <v>23.980028794176704</v>
      </c>
      <c r="M173">
        <f t="shared" si="71"/>
        <v>568.38225</v>
      </c>
      <c r="N173">
        <f t="shared" si="72"/>
        <v>326.39322069674597</v>
      </c>
      <c r="O173">
        <f t="shared" si="73"/>
        <v>24.997998367873588</v>
      </c>
      <c r="P173">
        <f t="shared" si="74"/>
        <v>43.531598258989121</v>
      </c>
      <c r="Q173">
        <f t="shared" si="75"/>
        <v>0.18303231245645571</v>
      </c>
      <c r="R173">
        <f t="shared" si="76"/>
        <v>2.4853686678023821</v>
      </c>
      <c r="S173">
        <f t="shared" si="77"/>
        <v>0.17586009992894103</v>
      </c>
      <c r="T173">
        <f t="shared" si="78"/>
        <v>0.11053353973798447</v>
      </c>
      <c r="U173">
        <f t="shared" si="79"/>
        <v>321.51566699999984</v>
      </c>
      <c r="V173">
        <f t="shared" si="80"/>
        <v>33.500704820774999</v>
      </c>
      <c r="W173">
        <f t="shared" si="81"/>
        <v>33.161532142857148</v>
      </c>
      <c r="X173">
        <f t="shared" si="82"/>
        <v>5.0981423255407661</v>
      </c>
      <c r="Y173">
        <f t="shared" si="83"/>
        <v>49.766090438721584</v>
      </c>
      <c r="Z173">
        <f t="shared" si="84"/>
        <v>2.5380809559840745</v>
      </c>
      <c r="AA173">
        <f t="shared" si="85"/>
        <v>5.1000207844521892</v>
      </c>
      <c r="AB173">
        <f t="shared" si="86"/>
        <v>2.5600613695566916</v>
      </c>
      <c r="AC173">
        <f t="shared" si="87"/>
        <v>-272.83558833572937</v>
      </c>
      <c r="AD173">
        <f t="shared" si="88"/>
        <v>0.87955649123867352</v>
      </c>
      <c r="AE173">
        <f t="shared" si="89"/>
        <v>8.1180171023987432E-2</v>
      </c>
      <c r="AF173">
        <f t="shared" si="90"/>
        <v>49.640815326533101</v>
      </c>
      <c r="AG173">
        <f t="shared" si="91"/>
        <v>41.042639304073312</v>
      </c>
      <c r="AH173">
        <f t="shared" si="92"/>
        <v>6.1464551875204165</v>
      </c>
      <c r="AI173">
        <f t="shared" si="93"/>
        <v>23.980028794176704</v>
      </c>
      <c r="AJ173">
        <v>654.73228055409049</v>
      </c>
      <c r="AK173">
        <v>611.96006060605998</v>
      </c>
      <c r="AL173">
        <v>3.3124519486131652</v>
      </c>
      <c r="AM173">
        <v>66.483080595833229</v>
      </c>
      <c r="AN173">
        <f t="shared" si="94"/>
        <v>6.1867480348237951</v>
      </c>
      <c r="AO173">
        <v>26.055377589940981</v>
      </c>
      <c r="AP173">
        <v>33.182933939393948</v>
      </c>
      <c r="AQ173">
        <v>1.066309004171335E-2</v>
      </c>
      <c r="AR173">
        <v>78.218489891575601</v>
      </c>
      <c r="AS173">
        <v>15</v>
      </c>
      <c r="AT173">
        <v>3</v>
      </c>
      <c r="AU173">
        <f t="shared" si="95"/>
        <v>1</v>
      </c>
      <c r="AV173">
        <f t="shared" si="96"/>
        <v>0</v>
      </c>
      <c r="AW173">
        <f t="shared" si="97"/>
        <v>39661.511003399981</v>
      </c>
      <c r="AX173">
        <f t="shared" si="98"/>
        <v>1999.9942857142851</v>
      </c>
      <c r="AY173">
        <f t="shared" si="99"/>
        <v>1681.1954999999994</v>
      </c>
      <c r="AZ173">
        <f t="shared" si="100"/>
        <v>0.84060015171471913</v>
      </c>
      <c r="BA173">
        <f t="shared" si="101"/>
        <v>0.16075829280940801</v>
      </c>
      <c r="BB173">
        <v>6</v>
      </c>
      <c r="BC173">
        <v>0.5</v>
      </c>
      <c r="BD173" t="s">
        <v>353</v>
      </c>
      <c r="BE173">
        <v>2</v>
      </c>
      <c r="BF173" t="b">
        <v>1</v>
      </c>
      <c r="BG173">
        <v>1656173306.253571</v>
      </c>
      <c r="BH173">
        <v>568.38225</v>
      </c>
      <c r="BI173">
        <v>621.82499999999993</v>
      </c>
      <c r="BJ173">
        <v>33.139150000000001</v>
      </c>
      <c r="BK173">
        <v>26.007917857142861</v>
      </c>
      <c r="BL173">
        <v>572.21478571428565</v>
      </c>
      <c r="BM173">
        <v>33.020439285714289</v>
      </c>
      <c r="BN173">
        <v>500.00617857142868</v>
      </c>
      <c r="BO173">
        <v>76.48861785714287</v>
      </c>
      <c r="BP173">
        <v>9.9977685714285711E-2</v>
      </c>
      <c r="BQ173">
        <v>33.168096428571431</v>
      </c>
      <c r="BR173">
        <v>33.161532142857148</v>
      </c>
      <c r="BS173">
        <v>999.9000000000002</v>
      </c>
      <c r="BT173">
        <v>0</v>
      </c>
      <c r="BU173">
        <v>0</v>
      </c>
      <c r="BV173">
        <v>10008.23642857143</v>
      </c>
      <c r="BW173">
        <v>0</v>
      </c>
      <c r="BX173">
        <v>1702.6475</v>
      </c>
      <c r="BY173">
        <v>-53.442789285714298</v>
      </c>
      <c r="BZ173">
        <v>587.86389285714279</v>
      </c>
      <c r="CA173">
        <v>638.42982142857147</v>
      </c>
      <c r="CB173">
        <v>7.1312260714285713</v>
      </c>
      <c r="CC173">
        <v>621.82499999999993</v>
      </c>
      <c r="CD173">
        <v>26.007917857142861</v>
      </c>
      <c r="CE173">
        <v>2.5347675000000001</v>
      </c>
      <c r="CF173">
        <v>1.989309285714286</v>
      </c>
      <c r="CG173">
        <v>21.251478571428571</v>
      </c>
      <c r="CH173">
        <v>17.359496428571429</v>
      </c>
      <c r="CI173">
        <v>1999.9942857142851</v>
      </c>
      <c r="CJ173">
        <v>0.97999521428571412</v>
      </c>
      <c r="CK173">
        <v>2.000489285714286E-2</v>
      </c>
      <c r="CL173">
        <v>0</v>
      </c>
      <c r="CM173">
        <v>2.2003714285714282</v>
      </c>
      <c r="CN173">
        <v>0</v>
      </c>
      <c r="CO173">
        <v>6710.3492857142865</v>
      </c>
      <c r="CP173">
        <v>16749.396428571428</v>
      </c>
      <c r="CQ173">
        <v>41.559785714285702</v>
      </c>
      <c r="CR173">
        <v>42.561999999999991</v>
      </c>
      <c r="CS173">
        <v>41.604750000000003</v>
      </c>
      <c r="CT173">
        <v>41.568749999999987</v>
      </c>
      <c r="CU173">
        <v>41.122750000000003</v>
      </c>
      <c r="CV173">
        <v>1959.984285714286</v>
      </c>
      <c r="CW173">
        <v>40.01</v>
      </c>
      <c r="CX173">
        <v>0</v>
      </c>
      <c r="CY173">
        <v>1656173314.4000001</v>
      </c>
      <c r="CZ173">
        <v>0</v>
      </c>
      <c r="DA173">
        <v>1656169376.0999999</v>
      </c>
      <c r="DB173" t="s">
        <v>361</v>
      </c>
      <c r="DC173">
        <v>1656169373.5999999</v>
      </c>
      <c r="DD173">
        <v>1656169376.0999999</v>
      </c>
      <c r="DE173">
        <v>1</v>
      </c>
      <c r="DF173">
        <v>0.13200000000000001</v>
      </c>
      <c r="DG173">
        <v>7.5999999999999998E-2</v>
      </c>
      <c r="DH173">
        <v>-3.2810000000000001</v>
      </c>
      <c r="DI173">
        <v>-0.13800000000000001</v>
      </c>
      <c r="DJ173">
        <v>420</v>
      </c>
      <c r="DK173">
        <v>17</v>
      </c>
      <c r="DL173">
        <v>0.11</v>
      </c>
      <c r="DM173">
        <v>0.05</v>
      </c>
      <c r="DN173">
        <v>-52.876592682926827</v>
      </c>
      <c r="DO173">
        <v>-10.477470782965961</v>
      </c>
      <c r="DP173">
        <v>1.0268546310754481</v>
      </c>
      <c r="DQ173">
        <v>0</v>
      </c>
      <c r="DR173">
        <v>7.1412121951219509</v>
      </c>
      <c r="DS173">
        <v>-0.21591009298239119</v>
      </c>
      <c r="DT173">
        <v>2.4074095633009659E-2</v>
      </c>
      <c r="DU173">
        <v>0</v>
      </c>
      <c r="DV173">
        <v>0</v>
      </c>
      <c r="DW173">
        <v>2</v>
      </c>
      <c r="DX173" t="s">
        <v>358</v>
      </c>
      <c r="DY173">
        <v>2.9765700000000002</v>
      </c>
      <c r="DZ173">
        <v>2.72471</v>
      </c>
      <c r="EA173">
        <v>0.103142</v>
      </c>
      <c r="EB173">
        <v>0.108144</v>
      </c>
      <c r="EC173">
        <v>0.113104</v>
      </c>
      <c r="ED173">
        <v>9.4276899999999997E-2</v>
      </c>
      <c r="EE173">
        <v>28233.9</v>
      </c>
      <c r="EF173">
        <v>28182.400000000001</v>
      </c>
      <c r="EG173">
        <v>29285.7</v>
      </c>
      <c r="EH173">
        <v>29242.1</v>
      </c>
      <c r="EI173">
        <v>34419.199999999997</v>
      </c>
      <c r="EJ173">
        <v>35189.800000000003</v>
      </c>
      <c r="EK173">
        <v>41258.5</v>
      </c>
      <c r="EL173">
        <v>41647.9</v>
      </c>
      <c r="EM173">
        <v>1.8573200000000001</v>
      </c>
      <c r="EN173">
        <v>2.1794500000000001</v>
      </c>
      <c r="EO173">
        <v>4.6566099999999999E-2</v>
      </c>
      <c r="EP173">
        <v>0</v>
      </c>
      <c r="EQ173">
        <v>32.421700000000001</v>
      </c>
      <c r="ER173">
        <v>999.9</v>
      </c>
      <c r="ES173">
        <v>43</v>
      </c>
      <c r="ET173">
        <v>34.299999999999997</v>
      </c>
      <c r="EU173">
        <v>30.5443</v>
      </c>
      <c r="EV173">
        <v>61.9587</v>
      </c>
      <c r="EW173">
        <v>25.3005</v>
      </c>
      <c r="EX173">
        <v>2</v>
      </c>
      <c r="EY173">
        <v>0.26309700000000003</v>
      </c>
      <c r="EZ173">
        <v>0</v>
      </c>
      <c r="FA173">
        <v>20.391200000000001</v>
      </c>
      <c r="FB173">
        <v>5.2150400000000001</v>
      </c>
      <c r="FC173">
        <v>12.009399999999999</v>
      </c>
      <c r="FD173">
        <v>4.9871499999999997</v>
      </c>
      <c r="FE173">
        <v>3.2884000000000002</v>
      </c>
      <c r="FF173">
        <v>4720.1000000000004</v>
      </c>
      <c r="FG173">
        <v>9999</v>
      </c>
      <c r="FH173">
        <v>9999</v>
      </c>
      <c r="FI173">
        <v>82.1</v>
      </c>
      <c r="FJ173">
        <v>1.86737</v>
      </c>
      <c r="FK173">
        <v>1.86636</v>
      </c>
      <c r="FL173">
        <v>1.8658600000000001</v>
      </c>
      <c r="FM173">
        <v>1.86582</v>
      </c>
      <c r="FN173">
        <v>1.8676200000000001</v>
      </c>
      <c r="FO173">
        <v>1.87012</v>
      </c>
      <c r="FP173">
        <v>1.8687400000000001</v>
      </c>
      <c r="FQ173">
        <v>1.87016</v>
      </c>
      <c r="FR173">
        <v>0</v>
      </c>
      <c r="FS173">
        <v>0</v>
      </c>
      <c r="FT173">
        <v>0</v>
      </c>
      <c r="FU173">
        <v>0</v>
      </c>
      <c r="FV173" t="s">
        <v>355</v>
      </c>
      <c r="FW173" t="s">
        <v>356</v>
      </c>
      <c r="FX173" t="s">
        <v>357</v>
      </c>
      <c r="FY173" t="s">
        <v>357</v>
      </c>
      <c r="FZ173" t="s">
        <v>357</v>
      </c>
      <c r="GA173" t="s">
        <v>357</v>
      </c>
      <c r="GB173">
        <v>0</v>
      </c>
      <c r="GC173">
        <v>100</v>
      </c>
      <c r="GD173">
        <v>100</v>
      </c>
      <c r="GE173">
        <v>-3.9239999999999999</v>
      </c>
      <c r="GF173">
        <v>0.11940000000000001</v>
      </c>
      <c r="GG173">
        <v>-1.624389483395291</v>
      </c>
      <c r="GH173">
        <v>-4.1018793927769777E-3</v>
      </c>
      <c r="GI173">
        <v>4.953481889674257E-7</v>
      </c>
      <c r="GJ173">
        <v>-1.2383106132613841E-10</v>
      </c>
      <c r="GK173">
        <v>-0.15180510937277439</v>
      </c>
      <c r="GL173">
        <v>-1.6538770927233871E-2</v>
      </c>
      <c r="GM173">
        <v>1.291337703146669E-3</v>
      </c>
      <c r="GN173">
        <v>-1.6425570027322581E-5</v>
      </c>
      <c r="GO173">
        <v>20</v>
      </c>
      <c r="GP173">
        <v>2316</v>
      </c>
      <c r="GQ173">
        <v>1</v>
      </c>
      <c r="GR173">
        <v>39</v>
      </c>
      <c r="GS173">
        <v>65.7</v>
      </c>
      <c r="GT173">
        <v>65.599999999999994</v>
      </c>
      <c r="GU173">
        <v>1.9091800000000001</v>
      </c>
      <c r="GV173">
        <v>2.2216800000000001</v>
      </c>
      <c r="GW173">
        <v>1.94702</v>
      </c>
      <c r="GX173">
        <v>2.7575699999999999</v>
      </c>
      <c r="GY173">
        <v>2.19482</v>
      </c>
      <c r="GZ173">
        <v>2.33643</v>
      </c>
      <c r="HA173">
        <v>38.086300000000001</v>
      </c>
      <c r="HB173">
        <v>15.244</v>
      </c>
      <c r="HC173">
        <v>18</v>
      </c>
      <c r="HD173">
        <v>451.1</v>
      </c>
      <c r="HE173">
        <v>698.42499999999995</v>
      </c>
      <c r="HF173">
        <v>31.877700000000001</v>
      </c>
      <c r="HG173">
        <v>30.856000000000002</v>
      </c>
      <c r="HH173">
        <v>30.001000000000001</v>
      </c>
      <c r="HI173">
        <v>30.5289</v>
      </c>
      <c r="HJ173">
        <v>30.3749</v>
      </c>
      <c r="HK173">
        <v>38.208100000000002</v>
      </c>
      <c r="HL173">
        <v>16.069500000000001</v>
      </c>
      <c r="HM173">
        <v>70.225800000000007</v>
      </c>
      <c r="HN173">
        <v>-999.9</v>
      </c>
      <c r="HO173">
        <v>674.20100000000002</v>
      </c>
      <c r="HP173">
        <v>26.004000000000001</v>
      </c>
      <c r="HQ173">
        <v>100.158</v>
      </c>
      <c r="HR173">
        <v>100.047</v>
      </c>
    </row>
    <row r="174" spans="1:226" x14ac:dyDescent="0.2">
      <c r="A174">
        <v>181</v>
      </c>
      <c r="B174">
        <v>1656173319</v>
      </c>
      <c r="C174">
        <v>4306.4000000953674</v>
      </c>
      <c r="D174" t="s">
        <v>675</v>
      </c>
      <c r="E174" t="s">
        <v>676</v>
      </c>
      <c r="F174">
        <v>5</v>
      </c>
      <c r="G174" t="s">
        <v>598</v>
      </c>
      <c r="H174" t="s">
        <v>352</v>
      </c>
      <c r="I174">
        <v>1656173311.2214279</v>
      </c>
      <c r="J174">
        <f t="shared" si="68"/>
        <v>6.1558226957802459E-3</v>
      </c>
      <c r="K174">
        <f t="shared" si="69"/>
        <v>6.1558226957802455</v>
      </c>
      <c r="L174">
        <f t="shared" si="70"/>
        <v>24.547423916314848</v>
      </c>
      <c r="M174">
        <f t="shared" si="71"/>
        <v>584.38439285714287</v>
      </c>
      <c r="N174">
        <f t="shared" si="72"/>
        <v>335.36276844193486</v>
      </c>
      <c r="O174">
        <f t="shared" si="73"/>
        <v>25.684944283118124</v>
      </c>
      <c r="P174">
        <f t="shared" si="74"/>
        <v>44.757146537745015</v>
      </c>
      <c r="Q174">
        <f t="shared" si="75"/>
        <v>0.18202423906684484</v>
      </c>
      <c r="R174">
        <f t="shared" si="76"/>
        <v>2.4842967901895117</v>
      </c>
      <c r="S174">
        <f t="shared" si="77"/>
        <v>0.17492623297394014</v>
      </c>
      <c r="T174">
        <f t="shared" si="78"/>
        <v>0.10994356094801452</v>
      </c>
      <c r="U174">
        <f t="shared" si="79"/>
        <v>321.51743399999992</v>
      </c>
      <c r="V174">
        <f t="shared" si="80"/>
        <v>33.518739219066326</v>
      </c>
      <c r="W174">
        <f t="shared" si="81"/>
        <v>33.170728571428583</v>
      </c>
      <c r="X174">
        <f t="shared" si="82"/>
        <v>5.10077417675706</v>
      </c>
      <c r="Y174">
        <f t="shared" si="83"/>
        <v>49.779625017338972</v>
      </c>
      <c r="Z174">
        <f t="shared" si="84"/>
        <v>2.5399926830777031</v>
      </c>
      <c r="AA174">
        <f t="shared" si="85"/>
        <v>5.1024745208365605</v>
      </c>
      <c r="AB174">
        <f t="shared" si="86"/>
        <v>2.5607814936793569</v>
      </c>
      <c r="AC174">
        <f t="shared" si="87"/>
        <v>-271.47178088390882</v>
      </c>
      <c r="AD174">
        <f t="shared" si="88"/>
        <v>0.79546878008048238</v>
      </c>
      <c r="AE174">
        <f t="shared" si="89"/>
        <v>7.3457223498231292E-2</v>
      </c>
      <c r="AF174">
        <f t="shared" si="90"/>
        <v>50.91457911966981</v>
      </c>
      <c r="AG174">
        <f t="shared" si="91"/>
        <v>41.643165196557824</v>
      </c>
      <c r="AH174">
        <f t="shared" si="92"/>
        <v>6.1410862332995739</v>
      </c>
      <c r="AI174">
        <f t="shared" si="93"/>
        <v>24.547423916314848</v>
      </c>
      <c r="AJ174">
        <v>672.13952139546564</v>
      </c>
      <c r="AK174">
        <v>628.62273939393936</v>
      </c>
      <c r="AL174">
        <v>3.32371458825093</v>
      </c>
      <c r="AM174">
        <v>66.483080595833229</v>
      </c>
      <c r="AN174">
        <f t="shared" si="94"/>
        <v>6.1558226957802455</v>
      </c>
      <c r="AO174">
        <v>26.060558746366109</v>
      </c>
      <c r="AP174">
        <v>33.195361212121199</v>
      </c>
      <c r="AQ174">
        <v>1.463239323958963E-3</v>
      </c>
      <c r="AR174">
        <v>78.218489891575601</v>
      </c>
      <c r="AS174">
        <v>15</v>
      </c>
      <c r="AT174">
        <v>3</v>
      </c>
      <c r="AU174">
        <f t="shared" si="95"/>
        <v>1</v>
      </c>
      <c r="AV174">
        <f t="shared" si="96"/>
        <v>0</v>
      </c>
      <c r="AW174">
        <f t="shared" si="97"/>
        <v>39634.223930081047</v>
      </c>
      <c r="AX174">
        <f t="shared" si="98"/>
        <v>2000.0053571428571</v>
      </c>
      <c r="AY174">
        <f t="shared" si="99"/>
        <v>1681.2048</v>
      </c>
      <c r="AZ174">
        <f t="shared" si="100"/>
        <v>0.84060014839245967</v>
      </c>
      <c r="BA174">
        <f t="shared" si="101"/>
        <v>0.16075828639744713</v>
      </c>
      <c r="BB174">
        <v>6</v>
      </c>
      <c r="BC174">
        <v>0.5</v>
      </c>
      <c r="BD174" t="s">
        <v>353</v>
      </c>
      <c r="BE174">
        <v>2</v>
      </c>
      <c r="BF174" t="b">
        <v>1</v>
      </c>
      <c r="BG174">
        <v>1656173311.2214279</v>
      </c>
      <c r="BH174">
        <v>584.38439285714287</v>
      </c>
      <c r="BI174">
        <v>638.66196428571425</v>
      </c>
      <c r="BJ174">
        <v>33.164135714285713</v>
      </c>
      <c r="BK174">
        <v>26.039325000000002</v>
      </c>
      <c r="BL174">
        <v>588.27567857142856</v>
      </c>
      <c r="BM174">
        <v>33.045057142857139</v>
      </c>
      <c r="BN174">
        <v>500.00675000000001</v>
      </c>
      <c r="BO174">
        <v>76.488528571428574</v>
      </c>
      <c r="BP174">
        <v>0.1000098714285714</v>
      </c>
      <c r="BQ174">
        <v>33.176667857142853</v>
      </c>
      <c r="BR174">
        <v>33.170728571428583</v>
      </c>
      <c r="BS174">
        <v>999.9000000000002</v>
      </c>
      <c r="BT174">
        <v>0</v>
      </c>
      <c r="BU174">
        <v>0</v>
      </c>
      <c r="BV174">
        <v>10001.360714285711</v>
      </c>
      <c r="BW174">
        <v>0</v>
      </c>
      <c r="BX174">
        <v>1703.4789285714289</v>
      </c>
      <c r="BY174">
        <v>-54.277482142857139</v>
      </c>
      <c r="BZ174">
        <v>604.43025</v>
      </c>
      <c r="CA174">
        <v>655.73732142857136</v>
      </c>
      <c r="CB174">
        <v>7.1248085714285718</v>
      </c>
      <c r="CC174">
        <v>638.66196428571425</v>
      </c>
      <c r="CD174">
        <v>26.039325000000002</v>
      </c>
      <c r="CE174">
        <v>2.5366753571428569</v>
      </c>
      <c r="CF174">
        <v>1.991708928571428</v>
      </c>
      <c r="CG174">
        <v>21.26374642857143</v>
      </c>
      <c r="CH174">
        <v>17.378582142857141</v>
      </c>
      <c r="CI174">
        <v>2000.0053571428571</v>
      </c>
      <c r="CJ174">
        <v>0.97999521428571412</v>
      </c>
      <c r="CK174">
        <v>2.000489285714286E-2</v>
      </c>
      <c r="CL174">
        <v>0</v>
      </c>
      <c r="CM174">
        <v>2.3129464285714292</v>
      </c>
      <c r="CN174">
        <v>0</v>
      </c>
      <c r="CO174">
        <v>6725.8685714285702</v>
      </c>
      <c r="CP174">
        <v>16749.485714285711</v>
      </c>
      <c r="CQ174">
        <v>41.561999999999991</v>
      </c>
      <c r="CR174">
        <v>42.561999999999991</v>
      </c>
      <c r="CS174">
        <v>41.6205</v>
      </c>
      <c r="CT174">
        <v>41.575499999999998</v>
      </c>
      <c r="CU174">
        <v>41.125</v>
      </c>
      <c r="CV174">
        <v>1959.995357142858</v>
      </c>
      <c r="CW174">
        <v>40.01</v>
      </c>
      <c r="CX174">
        <v>0</v>
      </c>
      <c r="CY174">
        <v>1656173319.2</v>
      </c>
      <c r="CZ174">
        <v>0</v>
      </c>
      <c r="DA174">
        <v>1656169376.0999999</v>
      </c>
      <c r="DB174" t="s">
        <v>361</v>
      </c>
      <c r="DC174">
        <v>1656169373.5999999</v>
      </c>
      <c r="DD174">
        <v>1656169376.0999999</v>
      </c>
      <c r="DE174">
        <v>1</v>
      </c>
      <c r="DF174">
        <v>0.13200000000000001</v>
      </c>
      <c r="DG174">
        <v>7.5999999999999998E-2</v>
      </c>
      <c r="DH174">
        <v>-3.2810000000000001</v>
      </c>
      <c r="DI174">
        <v>-0.13800000000000001</v>
      </c>
      <c r="DJ174">
        <v>420</v>
      </c>
      <c r="DK174">
        <v>17</v>
      </c>
      <c r="DL174">
        <v>0.11</v>
      </c>
      <c r="DM174">
        <v>0.05</v>
      </c>
      <c r="DN174">
        <v>-53.739470731707307</v>
      </c>
      <c r="DO174">
        <v>-10.048677680446019</v>
      </c>
      <c r="DP174">
        <v>0.98487037583234649</v>
      </c>
      <c r="DQ174">
        <v>0</v>
      </c>
      <c r="DR174">
        <v>7.1310451219512201</v>
      </c>
      <c r="DS174">
        <v>-0.1076536398059162</v>
      </c>
      <c r="DT174">
        <v>1.8057296089345691E-2</v>
      </c>
      <c r="DU174">
        <v>0</v>
      </c>
      <c r="DV174">
        <v>0</v>
      </c>
      <c r="DW174">
        <v>2</v>
      </c>
      <c r="DX174" t="s">
        <v>358</v>
      </c>
      <c r="DY174">
        <v>2.9765100000000002</v>
      </c>
      <c r="DZ174">
        <v>2.7245599999999999</v>
      </c>
      <c r="EA174">
        <v>0.10510700000000001</v>
      </c>
      <c r="EB174">
        <v>0.110093</v>
      </c>
      <c r="EC174">
        <v>0.113126</v>
      </c>
      <c r="ED174">
        <v>9.4291899999999998E-2</v>
      </c>
      <c r="EE174">
        <v>28171.7</v>
      </c>
      <c r="EF174">
        <v>28119.599999999999</v>
      </c>
      <c r="EG174">
        <v>29285.3</v>
      </c>
      <c r="EH174">
        <v>29240.9</v>
      </c>
      <c r="EI174">
        <v>34418</v>
      </c>
      <c r="EJ174">
        <v>35187.800000000003</v>
      </c>
      <c r="EK174">
        <v>41258</v>
      </c>
      <c r="EL174">
        <v>41646.199999999997</v>
      </c>
      <c r="EM174">
        <v>1.8573</v>
      </c>
      <c r="EN174">
        <v>2.1794500000000001</v>
      </c>
      <c r="EO174">
        <v>4.5996200000000001E-2</v>
      </c>
      <c r="EP174">
        <v>0</v>
      </c>
      <c r="EQ174">
        <v>32.430199999999999</v>
      </c>
      <c r="ER174">
        <v>999.9</v>
      </c>
      <c r="ES174">
        <v>42.9</v>
      </c>
      <c r="ET174">
        <v>34.299999999999997</v>
      </c>
      <c r="EU174">
        <v>30.472300000000001</v>
      </c>
      <c r="EV174">
        <v>61.8187</v>
      </c>
      <c r="EW174">
        <v>25.2684</v>
      </c>
      <c r="EX174">
        <v>2</v>
      </c>
      <c r="EY174">
        <v>0.26389499999999999</v>
      </c>
      <c r="EZ174">
        <v>0</v>
      </c>
      <c r="FA174">
        <v>20.391400000000001</v>
      </c>
      <c r="FB174">
        <v>5.2150400000000001</v>
      </c>
      <c r="FC174">
        <v>12.0097</v>
      </c>
      <c r="FD174">
        <v>4.9873500000000002</v>
      </c>
      <c r="FE174">
        <v>3.2884000000000002</v>
      </c>
      <c r="FF174">
        <v>4720.3999999999996</v>
      </c>
      <c r="FG174">
        <v>9999</v>
      </c>
      <c r="FH174">
        <v>9999</v>
      </c>
      <c r="FI174">
        <v>82.1</v>
      </c>
      <c r="FJ174">
        <v>1.86738</v>
      </c>
      <c r="FK174">
        <v>1.8663799999999999</v>
      </c>
      <c r="FL174">
        <v>1.8658699999999999</v>
      </c>
      <c r="FM174">
        <v>1.8658300000000001</v>
      </c>
      <c r="FN174">
        <v>1.8676299999999999</v>
      </c>
      <c r="FO174">
        <v>1.87012</v>
      </c>
      <c r="FP174">
        <v>1.8687400000000001</v>
      </c>
      <c r="FQ174">
        <v>1.87015</v>
      </c>
      <c r="FR174">
        <v>0</v>
      </c>
      <c r="FS174">
        <v>0</v>
      </c>
      <c r="FT174">
        <v>0</v>
      </c>
      <c r="FU174">
        <v>0</v>
      </c>
      <c r="FV174" t="s">
        <v>355</v>
      </c>
      <c r="FW174" t="s">
        <v>356</v>
      </c>
      <c r="FX174" t="s">
        <v>357</v>
      </c>
      <c r="FY174" t="s">
        <v>357</v>
      </c>
      <c r="FZ174" t="s">
        <v>357</v>
      </c>
      <c r="GA174" t="s">
        <v>357</v>
      </c>
      <c r="GB174">
        <v>0</v>
      </c>
      <c r="GC174">
        <v>100</v>
      </c>
      <c r="GD174">
        <v>100</v>
      </c>
      <c r="GE174">
        <v>-3.9830000000000001</v>
      </c>
      <c r="GF174">
        <v>0.1195</v>
      </c>
      <c r="GG174">
        <v>-1.624389483395291</v>
      </c>
      <c r="GH174">
        <v>-4.1018793927769777E-3</v>
      </c>
      <c r="GI174">
        <v>4.953481889674257E-7</v>
      </c>
      <c r="GJ174">
        <v>-1.2383106132613841E-10</v>
      </c>
      <c r="GK174">
        <v>-0.15180510937277439</v>
      </c>
      <c r="GL174">
        <v>-1.6538770927233871E-2</v>
      </c>
      <c r="GM174">
        <v>1.291337703146669E-3</v>
      </c>
      <c r="GN174">
        <v>-1.6425570027322581E-5</v>
      </c>
      <c r="GO174">
        <v>20</v>
      </c>
      <c r="GP174">
        <v>2316</v>
      </c>
      <c r="GQ174">
        <v>1</v>
      </c>
      <c r="GR174">
        <v>39</v>
      </c>
      <c r="GS174">
        <v>65.8</v>
      </c>
      <c r="GT174">
        <v>65.7</v>
      </c>
      <c r="GU174">
        <v>1.9458</v>
      </c>
      <c r="GV174">
        <v>2.2204600000000001</v>
      </c>
      <c r="GW174">
        <v>1.94702</v>
      </c>
      <c r="GX174">
        <v>2.7575699999999999</v>
      </c>
      <c r="GY174">
        <v>2.19482</v>
      </c>
      <c r="GZ174">
        <v>2.35229</v>
      </c>
      <c r="HA174">
        <v>38.086300000000001</v>
      </c>
      <c r="HB174">
        <v>15.252800000000001</v>
      </c>
      <c r="HC174">
        <v>18</v>
      </c>
      <c r="HD174">
        <v>451.15499999999997</v>
      </c>
      <c r="HE174">
        <v>698.51700000000005</v>
      </c>
      <c r="HF174">
        <v>31.889500000000002</v>
      </c>
      <c r="HG174">
        <v>30.866499999999998</v>
      </c>
      <c r="HH174">
        <v>30.000900000000001</v>
      </c>
      <c r="HI174">
        <v>30.538599999999999</v>
      </c>
      <c r="HJ174">
        <v>30.3827</v>
      </c>
      <c r="HK174">
        <v>38.942599999999999</v>
      </c>
      <c r="HL174">
        <v>16.069500000000001</v>
      </c>
      <c r="HM174">
        <v>70.225800000000007</v>
      </c>
      <c r="HN174">
        <v>-999.9</v>
      </c>
      <c r="HO174">
        <v>687.56</v>
      </c>
      <c r="HP174">
        <v>26.004000000000001</v>
      </c>
      <c r="HQ174">
        <v>100.157</v>
      </c>
      <c r="HR174">
        <v>100.04300000000001</v>
      </c>
    </row>
    <row r="175" spans="1:226" x14ac:dyDescent="0.2">
      <c r="A175">
        <v>182</v>
      </c>
      <c r="B175">
        <v>1656173324</v>
      </c>
      <c r="C175">
        <v>4311.4000000953674</v>
      </c>
      <c r="D175" t="s">
        <v>677</v>
      </c>
      <c r="E175" t="s">
        <v>678</v>
      </c>
      <c r="F175">
        <v>5</v>
      </c>
      <c r="G175" t="s">
        <v>598</v>
      </c>
      <c r="H175" t="s">
        <v>352</v>
      </c>
      <c r="I175">
        <v>1656173316.5</v>
      </c>
      <c r="J175">
        <f t="shared" si="68"/>
        <v>6.1479667806358428E-3</v>
      </c>
      <c r="K175">
        <f t="shared" si="69"/>
        <v>6.1479667806358425</v>
      </c>
      <c r="L175">
        <f t="shared" si="70"/>
        <v>25.063934850826115</v>
      </c>
      <c r="M175">
        <f t="shared" si="71"/>
        <v>601.33488888888883</v>
      </c>
      <c r="N175">
        <f t="shared" si="72"/>
        <v>346.5688053102956</v>
      </c>
      <c r="O175">
        <f t="shared" si="73"/>
        <v>26.543307719432239</v>
      </c>
      <c r="P175">
        <f t="shared" si="74"/>
        <v>46.055550163891802</v>
      </c>
      <c r="Q175">
        <f t="shared" si="75"/>
        <v>0.18180703268072548</v>
      </c>
      <c r="R175">
        <f t="shared" si="76"/>
        <v>2.4848006082443255</v>
      </c>
      <c r="S175">
        <f t="shared" si="77"/>
        <v>0.17472697763619649</v>
      </c>
      <c r="T175">
        <f t="shared" si="78"/>
        <v>0.10981750266528115</v>
      </c>
      <c r="U175">
        <f t="shared" si="79"/>
        <v>321.51947544444442</v>
      </c>
      <c r="V175">
        <f t="shared" si="80"/>
        <v>33.527972611700491</v>
      </c>
      <c r="W175">
        <f t="shared" si="81"/>
        <v>33.175325925925932</v>
      </c>
      <c r="X175">
        <f t="shared" si="82"/>
        <v>5.1020902994025636</v>
      </c>
      <c r="Y175">
        <f t="shared" si="83"/>
        <v>49.793800768000665</v>
      </c>
      <c r="Z175">
        <f t="shared" si="84"/>
        <v>2.5417023959556828</v>
      </c>
      <c r="AA175">
        <f t="shared" si="85"/>
        <v>5.1044554879391226</v>
      </c>
      <c r="AB175">
        <f t="shared" si="86"/>
        <v>2.5603879034468808</v>
      </c>
      <c r="AC175">
        <f t="shared" si="87"/>
        <v>-271.12533502604066</v>
      </c>
      <c r="AD175">
        <f t="shared" si="88"/>
        <v>1.1064150813814801</v>
      </c>
      <c r="AE175">
        <f t="shared" si="89"/>
        <v>0.10215647281790684</v>
      </c>
      <c r="AF175">
        <f t="shared" si="90"/>
        <v>51.602711972603153</v>
      </c>
      <c r="AG175">
        <f t="shared" si="91"/>
        <v>42.239529432254692</v>
      </c>
      <c r="AH175">
        <f t="shared" si="92"/>
        <v>6.1395385601908785</v>
      </c>
      <c r="AI175">
        <f t="shared" si="93"/>
        <v>25.063934850826115</v>
      </c>
      <c r="AJ175">
        <v>689.42340014428601</v>
      </c>
      <c r="AK175">
        <v>645.26439999999991</v>
      </c>
      <c r="AL175">
        <v>3.325075951886558</v>
      </c>
      <c r="AM175">
        <v>66.483080595833229</v>
      </c>
      <c r="AN175">
        <f t="shared" si="94"/>
        <v>6.1479667806358425</v>
      </c>
      <c r="AO175">
        <v>26.067496981957738</v>
      </c>
      <c r="AP175">
        <v>33.19871393939394</v>
      </c>
      <c r="AQ175">
        <v>2.7734856482008129E-4</v>
      </c>
      <c r="AR175">
        <v>78.218489891575601</v>
      </c>
      <c r="AS175">
        <v>15</v>
      </c>
      <c r="AT175">
        <v>3</v>
      </c>
      <c r="AU175">
        <f t="shared" si="95"/>
        <v>1</v>
      </c>
      <c r="AV175">
        <f t="shared" si="96"/>
        <v>0</v>
      </c>
      <c r="AW175">
        <f t="shared" si="97"/>
        <v>39645.637478105469</v>
      </c>
      <c r="AX175">
        <f t="shared" si="98"/>
        <v>2000.0181481481479</v>
      </c>
      <c r="AY175">
        <f t="shared" si="99"/>
        <v>1681.2155444444443</v>
      </c>
      <c r="AZ175">
        <f t="shared" si="100"/>
        <v>0.84060014455424392</v>
      </c>
      <c r="BA175">
        <f t="shared" si="101"/>
        <v>0.16075827898969067</v>
      </c>
      <c r="BB175">
        <v>6</v>
      </c>
      <c r="BC175">
        <v>0.5</v>
      </c>
      <c r="BD175" t="s">
        <v>353</v>
      </c>
      <c r="BE175">
        <v>2</v>
      </c>
      <c r="BF175" t="b">
        <v>1</v>
      </c>
      <c r="BG175">
        <v>1656173316.5</v>
      </c>
      <c r="BH175">
        <v>601.33488888888883</v>
      </c>
      <c r="BI175">
        <v>656.45174074074077</v>
      </c>
      <c r="BJ175">
        <v>33.186322222222223</v>
      </c>
      <c r="BK175">
        <v>26.063488888888891</v>
      </c>
      <c r="BL175">
        <v>605.28818518518517</v>
      </c>
      <c r="BM175">
        <v>33.06691851851852</v>
      </c>
      <c r="BN175">
        <v>500.00803703703713</v>
      </c>
      <c r="BO175">
        <v>76.488837037037044</v>
      </c>
      <c r="BP175">
        <v>0.1000172185185185</v>
      </c>
      <c r="BQ175">
        <v>33.18358518518518</v>
      </c>
      <c r="BR175">
        <v>33.175325925925932</v>
      </c>
      <c r="BS175">
        <v>999.90000000000009</v>
      </c>
      <c r="BT175">
        <v>0</v>
      </c>
      <c r="BU175">
        <v>0</v>
      </c>
      <c r="BV175">
        <v>10004.55740740741</v>
      </c>
      <c r="BW175">
        <v>0</v>
      </c>
      <c r="BX175">
        <v>1704.1025925925931</v>
      </c>
      <c r="BY175">
        <v>-55.116814814814823</v>
      </c>
      <c r="BZ175">
        <v>621.97629629629637</v>
      </c>
      <c r="CA175">
        <v>674.0192222222222</v>
      </c>
      <c r="CB175">
        <v>7.1228325925925926</v>
      </c>
      <c r="CC175">
        <v>656.45174074074077</v>
      </c>
      <c r="CD175">
        <v>26.063488888888891</v>
      </c>
      <c r="CE175">
        <v>2.5383829629629631</v>
      </c>
      <c r="CF175">
        <v>1.993565925925926</v>
      </c>
      <c r="CG175">
        <v>21.274718518518529</v>
      </c>
      <c r="CH175">
        <v>17.393333333333331</v>
      </c>
      <c r="CI175">
        <v>2000.0181481481479</v>
      </c>
      <c r="CJ175">
        <v>0.97999499999999984</v>
      </c>
      <c r="CK175">
        <v>2.0005107407407411E-2</v>
      </c>
      <c r="CL175">
        <v>0</v>
      </c>
      <c r="CM175">
        <v>2.2839333333333331</v>
      </c>
      <c r="CN175">
        <v>0</v>
      </c>
      <c r="CO175">
        <v>6741.4774074074066</v>
      </c>
      <c r="CP175">
        <v>16749.57407407408</v>
      </c>
      <c r="CQ175">
        <v>41.561999999999991</v>
      </c>
      <c r="CR175">
        <v>42.573666666666668</v>
      </c>
      <c r="CS175">
        <v>41.625</v>
      </c>
      <c r="CT175">
        <v>41.575999999999993</v>
      </c>
      <c r="CU175">
        <v>41.125</v>
      </c>
      <c r="CV175">
        <v>1960.0081481481479</v>
      </c>
      <c r="CW175">
        <v>40.01</v>
      </c>
      <c r="CX175">
        <v>0</v>
      </c>
      <c r="CY175">
        <v>1656173324.5999999</v>
      </c>
      <c r="CZ175">
        <v>0</v>
      </c>
      <c r="DA175">
        <v>1656169376.0999999</v>
      </c>
      <c r="DB175" t="s">
        <v>361</v>
      </c>
      <c r="DC175">
        <v>1656169373.5999999</v>
      </c>
      <c r="DD175">
        <v>1656169376.0999999</v>
      </c>
      <c r="DE175">
        <v>1</v>
      </c>
      <c r="DF175">
        <v>0.13200000000000001</v>
      </c>
      <c r="DG175">
        <v>7.5999999999999998E-2</v>
      </c>
      <c r="DH175">
        <v>-3.2810000000000001</v>
      </c>
      <c r="DI175">
        <v>-0.13800000000000001</v>
      </c>
      <c r="DJ175">
        <v>420</v>
      </c>
      <c r="DK175">
        <v>17</v>
      </c>
      <c r="DL175">
        <v>0.11</v>
      </c>
      <c r="DM175">
        <v>0.05</v>
      </c>
      <c r="DN175">
        <v>-54.557341463414637</v>
      </c>
      <c r="DO175">
        <v>-9.6545923268440266</v>
      </c>
      <c r="DP175">
        <v>0.95017539304545096</v>
      </c>
      <c r="DQ175">
        <v>0</v>
      </c>
      <c r="DR175">
        <v>7.1264080487804877</v>
      </c>
      <c r="DS175">
        <v>-2.9226419160884639E-2</v>
      </c>
      <c r="DT175">
        <v>1.5441920015131489E-2</v>
      </c>
      <c r="DU175">
        <v>1</v>
      </c>
      <c r="DV175">
        <v>1</v>
      </c>
      <c r="DW175">
        <v>2</v>
      </c>
      <c r="DX175" t="s">
        <v>354</v>
      </c>
      <c r="DY175">
        <v>2.9767000000000001</v>
      </c>
      <c r="DZ175">
        <v>2.7248800000000002</v>
      </c>
      <c r="EA175">
        <v>0.107044</v>
      </c>
      <c r="EB175">
        <v>0.112015</v>
      </c>
      <c r="EC175">
        <v>0.113131</v>
      </c>
      <c r="ED175">
        <v>9.43161E-2</v>
      </c>
      <c r="EE175">
        <v>28109.5</v>
      </c>
      <c r="EF175">
        <v>28058.7</v>
      </c>
      <c r="EG175">
        <v>29284.2</v>
      </c>
      <c r="EH175">
        <v>29240.799999999999</v>
      </c>
      <c r="EI175">
        <v>34416.5</v>
      </c>
      <c r="EJ175">
        <v>35187.1</v>
      </c>
      <c r="EK175">
        <v>41256.400000000001</v>
      </c>
      <c r="EL175">
        <v>41646.400000000001</v>
      </c>
      <c r="EM175">
        <v>1.85745</v>
      </c>
      <c r="EN175">
        <v>2.1793999999999998</v>
      </c>
      <c r="EO175">
        <v>4.6320300000000002E-2</v>
      </c>
      <c r="EP175">
        <v>0</v>
      </c>
      <c r="EQ175">
        <v>32.432299999999998</v>
      </c>
      <c r="ER175">
        <v>999.9</v>
      </c>
      <c r="ES175">
        <v>43</v>
      </c>
      <c r="ET175">
        <v>34.299999999999997</v>
      </c>
      <c r="EU175">
        <v>30.543299999999999</v>
      </c>
      <c r="EV175">
        <v>62.038699999999999</v>
      </c>
      <c r="EW175">
        <v>25.272400000000001</v>
      </c>
      <c r="EX175">
        <v>2</v>
      </c>
      <c r="EY175">
        <v>0.26448199999999999</v>
      </c>
      <c r="EZ175">
        <v>0</v>
      </c>
      <c r="FA175">
        <v>20.391400000000001</v>
      </c>
      <c r="FB175">
        <v>5.2144399999999997</v>
      </c>
      <c r="FC175">
        <v>12.0097</v>
      </c>
      <c r="FD175">
        <v>4.9871999999999996</v>
      </c>
      <c r="FE175">
        <v>3.2884000000000002</v>
      </c>
      <c r="FF175">
        <v>4720.3999999999996</v>
      </c>
      <c r="FG175">
        <v>9999</v>
      </c>
      <c r="FH175">
        <v>9999</v>
      </c>
      <c r="FI175">
        <v>82.1</v>
      </c>
      <c r="FJ175">
        <v>1.86738</v>
      </c>
      <c r="FK175">
        <v>1.8664000000000001</v>
      </c>
      <c r="FL175">
        <v>1.86588</v>
      </c>
      <c r="FM175">
        <v>1.86582</v>
      </c>
      <c r="FN175">
        <v>1.8675999999999999</v>
      </c>
      <c r="FO175">
        <v>1.87012</v>
      </c>
      <c r="FP175">
        <v>1.8687400000000001</v>
      </c>
      <c r="FQ175">
        <v>1.87015</v>
      </c>
      <c r="FR175">
        <v>0</v>
      </c>
      <c r="FS175">
        <v>0</v>
      </c>
      <c r="FT175">
        <v>0</v>
      </c>
      <c r="FU175">
        <v>0</v>
      </c>
      <c r="FV175" t="s">
        <v>355</v>
      </c>
      <c r="FW175" t="s">
        <v>356</v>
      </c>
      <c r="FX175" t="s">
        <v>357</v>
      </c>
      <c r="FY175" t="s">
        <v>357</v>
      </c>
      <c r="FZ175" t="s">
        <v>357</v>
      </c>
      <c r="GA175" t="s">
        <v>357</v>
      </c>
      <c r="GB175">
        <v>0</v>
      </c>
      <c r="GC175">
        <v>100</v>
      </c>
      <c r="GD175">
        <v>100</v>
      </c>
      <c r="GE175">
        <v>-4.0410000000000004</v>
      </c>
      <c r="GF175">
        <v>0.1196</v>
      </c>
      <c r="GG175">
        <v>-1.624389483395291</v>
      </c>
      <c r="GH175">
        <v>-4.1018793927769777E-3</v>
      </c>
      <c r="GI175">
        <v>4.953481889674257E-7</v>
      </c>
      <c r="GJ175">
        <v>-1.2383106132613841E-10</v>
      </c>
      <c r="GK175">
        <v>-0.15180510937277439</v>
      </c>
      <c r="GL175">
        <v>-1.6538770927233871E-2</v>
      </c>
      <c r="GM175">
        <v>1.291337703146669E-3</v>
      </c>
      <c r="GN175">
        <v>-1.6425570027322581E-5</v>
      </c>
      <c r="GO175">
        <v>20</v>
      </c>
      <c r="GP175">
        <v>2316</v>
      </c>
      <c r="GQ175">
        <v>1</v>
      </c>
      <c r="GR175">
        <v>39</v>
      </c>
      <c r="GS175">
        <v>65.8</v>
      </c>
      <c r="GT175">
        <v>65.8</v>
      </c>
      <c r="GU175">
        <v>1.9848600000000001</v>
      </c>
      <c r="GV175">
        <v>2.2155800000000001</v>
      </c>
      <c r="GW175">
        <v>1.94702</v>
      </c>
      <c r="GX175">
        <v>2.7575699999999999</v>
      </c>
      <c r="GY175">
        <v>2.19482</v>
      </c>
      <c r="GZ175">
        <v>2.36572</v>
      </c>
      <c r="HA175">
        <v>38.110599999999998</v>
      </c>
      <c r="HB175">
        <v>15.244</v>
      </c>
      <c r="HC175">
        <v>18</v>
      </c>
      <c r="HD175">
        <v>451.30700000000002</v>
      </c>
      <c r="HE175">
        <v>698.56600000000003</v>
      </c>
      <c r="HF175">
        <v>31.900400000000001</v>
      </c>
      <c r="HG175">
        <v>30.8766</v>
      </c>
      <c r="HH175">
        <v>30.000699999999998</v>
      </c>
      <c r="HI175">
        <v>30.5474</v>
      </c>
      <c r="HJ175">
        <v>30.390599999999999</v>
      </c>
      <c r="HK175">
        <v>39.720100000000002</v>
      </c>
      <c r="HL175">
        <v>16.069500000000001</v>
      </c>
      <c r="HM175">
        <v>70.598500000000001</v>
      </c>
      <c r="HN175">
        <v>-999.9</v>
      </c>
      <c r="HO175">
        <v>707.596</v>
      </c>
      <c r="HP175">
        <v>26.004000000000001</v>
      </c>
      <c r="HQ175">
        <v>100.15300000000001</v>
      </c>
      <c r="HR175">
        <v>100.04300000000001</v>
      </c>
    </row>
    <row r="176" spans="1:226" x14ac:dyDescent="0.2">
      <c r="A176">
        <v>183</v>
      </c>
      <c r="B176">
        <v>1656173329</v>
      </c>
      <c r="C176">
        <v>4316.4000000953674</v>
      </c>
      <c r="D176" t="s">
        <v>679</v>
      </c>
      <c r="E176" t="s">
        <v>680</v>
      </c>
      <c r="F176">
        <v>5</v>
      </c>
      <c r="G176" t="s">
        <v>598</v>
      </c>
      <c r="H176" t="s">
        <v>352</v>
      </c>
      <c r="I176">
        <v>1656173321.2142861</v>
      </c>
      <c r="J176">
        <f t="shared" si="68"/>
        <v>6.1410476362391544E-3</v>
      </c>
      <c r="K176">
        <f t="shared" si="69"/>
        <v>6.1410476362391542</v>
      </c>
      <c r="L176">
        <f t="shared" si="70"/>
        <v>25.683759727891065</v>
      </c>
      <c r="M176">
        <f t="shared" si="71"/>
        <v>616.48474999999996</v>
      </c>
      <c r="N176">
        <f t="shared" si="72"/>
        <v>355.09864302007207</v>
      </c>
      <c r="O176">
        <f t="shared" si="73"/>
        <v>27.196364288333154</v>
      </c>
      <c r="P176">
        <f t="shared" si="74"/>
        <v>47.215454546961695</v>
      </c>
      <c r="Q176">
        <f t="shared" si="75"/>
        <v>0.1815618966391071</v>
      </c>
      <c r="R176">
        <f t="shared" si="76"/>
        <v>2.4839460297243932</v>
      </c>
      <c r="S176">
        <f t="shared" si="77"/>
        <v>0.17449819471495509</v>
      </c>
      <c r="T176">
        <f t="shared" si="78"/>
        <v>0.10967311923601966</v>
      </c>
      <c r="U176">
        <f t="shared" si="79"/>
        <v>321.51372899999996</v>
      </c>
      <c r="V176">
        <f t="shared" si="80"/>
        <v>33.534594804155532</v>
      </c>
      <c r="W176">
        <f t="shared" si="81"/>
        <v>33.17948928571429</v>
      </c>
      <c r="X176">
        <f t="shared" si="82"/>
        <v>5.1032824337119873</v>
      </c>
      <c r="Y176">
        <f t="shared" si="83"/>
        <v>49.79656359396806</v>
      </c>
      <c r="Z176">
        <f t="shared" si="84"/>
        <v>2.5424808196660034</v>
      </c>
      <c r="AA176">
        <f t="shared" si="85"/>
        <v>5.105735488892206</v>
      </c>
      <c r="AB176">
        <f t="shared" si="86"/>
        <v>2.5608016140459839</v>
      </c>
      <c r="AC176">
        <f t="shared" si="87"/>
        <v>-270.82020075814671</v>
      </c>
      <c r="AD176">
        <f t="shared" si="88"/>
        <v>1.1468820251941583</v>
      </c>
      <c r="AE176">
        <f t="shared" si="89"/>
        <v>0.10593373948180525</v>
      </c>
      <c r="AF176">
        <f t="shared" si="90"/>
        <v>51.94634400652923</v>
      </c>
      <c r="AG176">
        <f t="shared" si="91"/>
        <v>42.769943120551218</v>
      </c>
      <c r="AH176">
        <f t="shared" si="92"/>
        <v>6.1307203809167241</v>
      </c>
      <c r="AI176">
        <f t="shared" si="93"/>
        <v>25.683759727891065</v>
      </c>
      <c r="AJ176">
        <v>706.72673645360271</v>
      </c>
      <c r="AK176">
        <v>661.8478969696971</v>
      </c>
      <c r="AL176">
        <v>3.314012046476571</v>
      </c>
      <c r="AM176">
        <v>66.483080595833229</v>
      </c>
      <c r="AN176">
        <f t="shared" si="94"/>
        <v>6.1410476362391542</v>
      </c>
      <c r="AO176">
        <v>26.089099688031499</v>
      </c>
      <c r="AP176">
        <v>33.214668484848488</v>
      </c>
      <c r="AQ176">
        <v>-2.5503169760611758E-4</v>
      </c>
      <c r="AR176">
        <v>78.218489891575601</v>
      </c>
      <c r="AS176">
        <v>15</v>
      </c>
      <c r="AT176">
        <v>3</v>
      </c>
      <c r="AU176">
        <f t="shared" si="95"/>
        <v>1</v>
      </c>
      <c r="AV176">
        <f t="shared" si="96"/>
        <v>0</v>
      </c>
      <c r="AW176">
        <f t="shared" si="97"/>
        <v>39624.17813008649</v>
      </c>
      <c r="AX176">
        <f t="shared" si="98"/>
        <v>1999.9821428571429</v>
      </c>
      <c r="AY176">
        <f t="shared" si="99"/>
        <v>1681.1852999999999</v>
      </c>
      <c r="AZ176">
        <f t="shared" si="100"/>
        <v>0.84060015535852994</v>
      </c>
      <c r="BA176">
        <f t="shared" si="101"/>
        <v>0.16075829984196285</v>
      </c>
      <c r="BB176">
        <v>6</v>
      </c>
      <c r="BC176">
        <v>0.5</v>
      </c>
      <c r="BD176" t="s">
        <v>353</v>
      </c>
      <c r="BE176">
        <v>2</v>
      </c>
      <c r="BF176" t="b">
        <v>1</v>
      </c>
      <c r="BG176">
        <v>1656173321.2142861</v>
      </c>
      <c r="BH176">
        <v>616.48474999999996</v>
      </c>
      <c r="BI176">
        <v>672.34314285714288</v>
      </c>
      <c r="BJ176">
        <v>33.196771428571431</v>
      </c>
      <c r="BK176">
        <v>26.084250000000001</v>
      </c>
      <c r="BL176">
        <v>620.4932500000001</v>
      </c>
      <c r="BM176">
        <v>33.077214285714277</v>
      </c>
      <c r="BN176">
        <v>500.00835714285722</v>
      </c>
      <c r="BO176">
        <v>76.488174999999998</v>
      </c>
      <c r="BP176">
        <v>0.10002048571428571</v>
      </c>
      <c r="BQ176">
        <v>33.188053571428583</v>
      </c>
      <c r="BR176">
        <v>33.17948928571429</v>
      </c>
      <c r="BS176">
        <v>999.9000000000002</v>
      </c>
      <c r="BT176">
        <v>0</v>
      </c>
      <c r="BU176">
        <v>0</v>
      </c>
      <c r="BV176">
        <v>9999.1535714285728</v>
      </c>
      <c r="BW176">
        <v>0</v>
      </c>
      <c r="BX176">
        <v>1704.7617857142859</v>
      </c>
      <c r="BY176">
        <v>-55.858350000000009</v>
      </c>
      <c r="BZ176">
        <v>637.65303571428569</v>
      </c>
      <c r="CA176">
        <v>690.35085714285719</v>
      </c>
      <c r="CB176">
        <v>7.112522499999999</v>
      </c>
      <c r="CC176">
        <v>672.34314285714288</v>
      </c>
      <c r="CD176">
        <v>26.084250000000001</v>
      </c>
      <c r="CE176">
        <v>2.5391599999999999</v>
      </c>
      <c r="CF176">
        <v>1.9951364285714279</v>
      </c>
      <c r="CG176">
        <v>21.27971785714286</v>
      </c>
      <c r="CH176">
        <v>17.40578571428571</v>
      </c>
      <c r="CI176">
        <v>1999.9821428571429</v>
      </c>
      <c r="CJ176">
        <v>0.97999446428571424</v>
      </c>
      <c r="CK176">
        <v>2.0005635714285711E-2</v>
      </c>
      <c r="CL176">
        <v>0</v>
      </c>
      <c r="CM176">
        <v>2.2477642857142861</v>
      </c>
      <c r="CN176">
        <v>0</v>
      </c>
      <c r="CO176">
        <v>6754.363571428572</v>
      </c>
      <c r="CP176">
        <v>16749.278571428571</v>
      </c>
      <c r="CQ176">
        <v>41.561999999999991</v>
      </c>
      <c r="CR176">
        <v>42.577749999999988</v>
      </c>
      <c r="CS176">
        <v>41.625</v>
      </c>
      <c r="CT176">
        <v>41.58</v>
      </c>
      <c r="CU176">
        <v>41.125</v>
      </c>
      <c r="CV176">
        <v>1959.9721428571429</v>
      </c>
      <c r="CW176">
        <v>40.01</v>
      </c>
      <c r="CX176">
        <v>0</v>
      </c>
      <c r="CY176">
        <v>1656173329.4000001</v>
      </c>
      <c r="CZ176">
        <v>0</v>
      </c>
      <c r="DA176">
        <v>1656169376.0999999</v>
      </c>
      <c r="DB176" t="s">
        <v>361</v>
      </c>
      <c r="DC176">
        <v>1656169373.5999999</v>
      </c>
      <c r="DD176">
        <v>1656169376.0999999</v>
      </c>
      <c r="DE176">
        <v>1</v>
      </c>
      <c r="DF176">
        <v>0.13200000000000001</v>
      </c>
      <c r="DG176">
        <v>7.5999999999999998E-2</v>
      </c>
      <c r="DH176">
        <v>-3.2810000000000001</v>
      </c>
      <c r="DI176">
        <v>-0.13800000000000001</v>
      </c>
      <c r="DJ176">
        <v>420</v>
      </c>
      <c r="DK176">
        <v>17</v>
      </c>
      <c r="DL176">
        <v>0.11</v>
      </c>
      <c r="DM176">
        <v>0.05</v>
      </c>
      <c r="DN176">
        <v>-55.346419512195133</v>
      </c>
      <c r="DO176">
        <v>-9.4583811846690757</v>
      </c>
      <c r="DP176">
        <v>0.93329231042179106</v>
      </c>
      <c r="DQ176">
        <v>0</v>
      </c>
      <c r="DR176">
        <v>7.1133546341463427</v>
      </c>
      <c r="DS176">
        <v>-6.0578257839704268E-2</v>
      </c>
      <c r="DT176">
        <v>1.9801013166682271E-2</v>
      </c>
      <c r="DU176">
        <v>1</v>
      </c>
      <c r="DV176">
        <v>1</v>
      </c>
      <c r="DW176">
        <v>2</v>
      </c>
      <c r="DX176" t="s">
        <v>354</v>
      </c>
      <c r="DY176">
        <v>2.97661</v>
      </c>
      <c r="DZ176">
        <v>2.72479</v>
      </c>
      <c r="EA176">
        <v>0.10895199999999999</v>
      </c>
      <c r="EB176">
        <v>0.113909</v>
      </c>
      <c r="EC176">
        <v>0.113173</v>
      </c>
      <c r="ED176">
        <v>9.4485E-2</v>
      </c>
      <c r="EE176">
        <v>28048.1</v>
      </c>
      <c r="EF176">
        <v>27998.5</v>
      </c>
      <c r="EG176">
        <v>29282.9</v>
      </c>
      <c r="EH176">
        <v>29240.5</v>
      </c>
      <c r="EI176">
        <v>34413.5</v>
      </c>
      <c r="EJ176">
        <v>35180</v>
      </c>
      <c r="EK176">
        <v>41254.6</v>
      </c>
      <c r="EL176">
        <v>41645.9</v>
      </c>
      <c r="EM176">
        <v>1.85737</v>
      </c>
      <c r="EN176">
        <v>2.1795</v>
      </c>
      <c r="EO176">
        <v>4.6294200000000001E-2</v>
      </c>
      <c r="EP176">
        <v>0</v>
      </c>
      <c r="EQ176">
        <v>32.434600000000003</v>
      </c>
      <c r="ER176">
        <v>999.9</v>
      </c>
      <c r="ES176">
        <v>43</v>
      </c>
      <c r="ET176">
        <v>34.299999999999997</v>
      </c>
      <c r="EU176">
        <v>30.542300000000001</v>
      </c>
      <c r="EV176">
        <v>61.748699999999999</v>
      </c>
      <c r="EW176">
        <v>25.164300000000001</v>
      </c>
      <c r="EX176">
        <v>2</v>
      </c>
      <c r="EY176">
        <v>0.26519599999999999</v>
      </c>
      <c r="EZ176">
        <v>0</v>
      </c>
      <c r="FA176">
        <v>20.391200000000001</v>
      </c>
      <c r="FB176">
        <v>5.2144399999999997</v>
      </c>
      <c r="FC176">
        <v>12.0098</v>
      </c>
      <c r="FD176">
        <v>4.9870000000000001</v>
      </c>
      <c r="FE176">
        <v>3.2883499999999999</v>
      </c>
      <c r="FF176">
        <v>4720.7</v>
      </c>
      <c r="FG176">
        <v>9999</v>
      </c>
      <c r="FH176">
        <v>9999</v>
      </c>
      <c r="FI176">
        <v>82.1</v>
      </c>
      <c r="FJ176">
        <v>1.8673900000000001</v>
      </c>
      <c r="FK176">
        <v>1.8663799999999999</v>
      </c>
      <c r="FL176">
        <v>1.86588</v>
      </c>
      <c r="FM176">
        <v>1.8658300000000001</v>
      </c>
      <c r="FN176">
        <v>1.8675900000000001</v>
      </c>
      <c r="FO176">
        <v>1.87012</v>
      </c>
      <c r="FP176">
        <v>1.8687400000000001</v>
      </c>
      <c r="FQ176">
        <v>1.87015</v>
      </c>
      <c r="FR176">
        <v>0</v>
      </c>
      <c r="FS176">
        <v>0</v>
      </c>
      <c r="FT176">
        <v>0</v>
      </c>
      <c r="FU176">
        <v>0</v>
      </c>
      <c r="FV176" t="s">
        <v>355</v>
      </c>
      <c r="FW176" t="s">
        <v>356</v>
      </c>
      <c r="FX176" t="s">
        <v>357</v>
      </c>
      <c r="FY176" t="s">
        <v>357</v>
      </c>
      <c r="FZ176" t="s">
        <v>357</v>
      </c>
      <c r="GA176" t="s">
        <v>357</v>
      </c>
      <c r="GB176">
        <v>0</v>
      </c>
      <c r="GC176">
        <v>100</v>
      </c>
      <c r="GD176">
        <v>100</v>
      </c>
      <c r="GE176">
        <v>-4.0999999999999996</v>
      </c>
      <c r="GF176">
        <v>0.11990000000000001</v>
      </c>
      <c r="GG176">
        <v>-1.624389483395291</v>
      </c>
      <c r="GH176">
        <v>-4.1018793927769777E-3</v>
      </c>
      <c r="GI176">
        <v>4.953481889674257E-7</v>
      </c>
      <c r="GJ176">
        <v>-1.2383106132613841E-10</v>
      </c>
      <c r="GK176">
        <v>-0.15180510937277439</v>
      </c>
      <c r="GL176">
        <v>-1.6538770927233871E-2</v>
      </c>
      <c r="GM176">
        <v>1.291337703146669E-3</v>
      </c>
      <c r="GN176">
        <v>-1.6425570027322581E-5</v>
      </c>
      <c r="GO176">
        <v>20</v>
      </c>
      <c r="GP176">
        <v>2316</v>
      </c>
      <c r="GQ176">
        <v>1</v>
      </c>
      <c r="GR176">
        <v>39</v>
      </c>
      <c r="GS176">
        <v>65.900000000000006</v>
      </c>
      <c r="GT176">
        <v>65.900000000000006</v>
      </c>
      <c r="GU176">
        <v>2.0202599999999999</v>
      </c>
      <c r="GV176">
        <v>2.2229000000000001</v>
      </c>
      <c r="GW176">
        <v>1.94702</v>
      </c>
      <c r="GX176">
        <v>2.7575699999999999</v>
      </c>
      <c r="GY176">
        <v>2.19482</v>
      </c>
      <c r="GZ176">
        <v>2.32544</v>
      </c>
      <c r="HA176">
        <v>38.110599999999998</v>
      </c>
      <c r="HB176">
        <v>15.235300000000001</v>
      </c>
      <c r="HC176">
        <v>18</v>
      </c>
      <c r="HD176">
        <v>451.33</v>
      </c>
      <c r="HE176">
        <v>698.755</v>
      </c>
      <c r="HF176">
        <v>31.9099</v>
      </c>
      <c r="HG176">
        <v>30.886700000000001</v>
      </c>
      <c r="HH176">
        <v>30.000699999999998</v>
      </c>
      <c r="HI176">
        <v>30.557099999999998</v>
      </c>
      <c r="HJ176">
        <v>30.399100000000001</v>
      </c>
      <c r="HK176">
        <v>40.447000000000003</v>
      </c>
      <c r="HL176">
        <v>16.384899999999998</v>
      </c>
      <c r="HM176">
        <v>70.598500000000001</v>
      </c>
      <c r="HN176">
        <v>-999.9</v>
      </c>
      <c r="HO176">
        <v>720.952</v>
      </c>
      <c r="HP176">
        <v>25.991700000000002</v>
      </c>
      <c r="HQ176">
        <v>100.148</v>
      </c>
      <c r="HR176">
        <v>100.041</v>
      </c>
    </row>
    <row r="177" spans="1:226" x14ac:dyDescent="0.2">
      <c r="A177">
        <v>184</v>
      </c>
      <c r="B177">
        <v>1656173334</v>
      </c>
      <c r="C177">
        <v>4321.4000000953674</v>
      </c>
      <c r="D177" t="s">
        <v>681</v>
      </c>
      <c r="E177" t="s">
        <v>682</v>
      </c>
      <c r="F177">
        <v>5</v>
      </c>
      <c r="G177" t="s">
        <v>598</v>
      </c>
      <c r="H177" t="s">
        <v>352</v>
      </c>
      <c r="I177">
        <v>1656173326.5</v>
      </c>
      <c r="J177">
        <f t="shared" si="68"/>
        <v>6.1332326860311787E-3</v>
      </c>
      <c r="K177">
        <f t="shared" si="69"/>
        <v>6.133232686031179</v>
      </c>
      <c r="L177">
        <f t="shared" si="70"/>
        <v>26.20970916527347</v>
      </c>
      <c r="M177">
        <f t="shared" si="71"/>
        <v>633.46370370370369</v>
      </c>
      <c r="N177">
        <f t="shared" si="72"/>
        <v>366.17540908595385</v>
      </c>
      <c r="O177">
        <f t="shared" si="73"/>
        <v>28.044685460116384</v>
      </c>
      <c r="P177">
        <f t="shared" si="74"/>
        <v>48.515792923168725</v>
      </c>
      <c r="Q177">
        <f t="shared" si="75"/>
        <v>0.18130882874275306</v>
      </c>
      <c r="R177">
        <f t="shared" si="76"/>
        <v>2.4848953116770121</v>
      </c>
      <c r="S177">
        <f t="shared" si="77"/>
        <v>0.1742669722643794</v>
      </c>
      <c r="T177">
        <f t="shared" si="78"/>
        <v>0.10952675218171617</v>
      </c>
      <c r="U177">
        <f t="shared" si="79"/>
        <v>321.51155455555545</v>
      </c>
      <c r="V177">
        <f t="shared" si="80"/>
        <v>33.54467285428241</v>
      </c>
      <c r="W177">
        <f t="shared" si="81"/>
        <v>33.183340740740739</v>
      </c>
      <c r="X177">
        <f t="shared" si="82"/>
        <v>5.1043854731477607</v>
      </c>
      <c r="Y177">
        <f t="shared" si="83"/>
        <v>49.794343559080687</v>
      </c>
      <c r="Z177">
        <f t="shared" si="84"/>
        <v>2.5434891313474282</v>
      </c>
      <c r="AA177">
        <f t="shared" si="85"/>
        <v>5.1079880756527976</v>
      </c>
      <c r="AB177">
        <f t="shared" si="86"/>
        <v>2.5608963418003325</v>
      </c>
      <c r="AC177">
        <f t="shared" si="87"/>
        <v>-270.47556145397499</v>
      </c>
      <c r="AD177">
        <f t="shared" si="88"/>
        <v>1.6844943339497107</v>
      </c>
      <c r="AE177">
        <f t="shared" si="89"/>
        <v>0.15554071473090147</v>
      </c>
      <c r="AF177">
        <f t="shared" si="90"/>
        <v>52.876028150261043</v>
      </c>
      <c r="AG177">
        <f t="shared" si="91"/>
        <v>43.315817773395686</v>
      </c>
      <c r="AH177">
        <f t="shared" si="92"/>
        <v>6.1211023932165212</v>
      </c>
      <c r="AI177">
        <f t="shared" si="93"/>
        <v>26.20970916527347</v>
      </c>
      <c r="AJ177">
        <v>723.91920829184085</v>
      </c>
      <c r="AK177">
        <v>678.43630303030307</v>
      </c>
      <c r="AL177">
        <v>3.302623571384828</v>
      </c>
      <c r="AM177">
        <v>66.483080595833229</v>
      </c>
      <c r="AN177">
        <f t="shared" si="94"/>
        <v>6.133232686031179</v>
      </c>
      <c r="AO177">
        <v>26.142004994245649</v>
      </c>
      <c r="AP177">
        <v>33.232108484848489</v>
      </c>
      <c r="AQ177">
        <v>5.3716812443896228E-3</v>
      </c>
      <c r="AR177">
        <v>78.218489891575601</v>
      </c>
      <c r="AS177">
        <v>15</v>
      </c>
      <c r="AT177">
        <v>3</v>
      </c>
      <c r="AU177">
        <f t="shared" si="95"/>
        <v>1</v>
      </c>
      <c r="AV177">
        <f t="shared" si="96"/>
        <v>0</v>
      </c>
      <c r="AW177">
        <f t="shared" si="97"/>
        <v>39646.338984545197</v>
      </c>
      <c r="AX177">
        <f t="shared" si="98"/>
        <v>1999.9685185185181</v>
      </c>
      <c r="AY177">
        <f t="shared" si="99"/>
        <v>1681.1738555555551</v>
      </c>
      <c r="AZ177">
        <f t="shared" si="100"/>
        <v>0.84060015944695421</v>
      </c>
      <c r="BA177">
        <f t="shared" si="101"/>
        <v>0.1607583077326217</v>
      </c>
      <c r="BB177">
        <v>6</v>
      </c>
      <c r="BC177">
        <v>0.5</v>
      </c>
      <c r="BD177" t="s">
        <v>353</v>
      </c>
      <c r="BE177">
        <v>2</v>
      </c>
      <c r="BF177" t="b">
        <v>1</v>
      </c>
      <c r="BG177">
        <v>1656173326.5</v>
      </c>
      <c r="BH177">
        <v>633.46370370370369</v>
      </c>
      <c r="BI177">
        <v>690.09603703703704</v>
      </c>
      <c r="BJ177">
        <v>33.209970370370371</v>
      </c>
      <c r="BK177">
        <v>26.108540740740739</v>
      </c>
      <c r="BL177">
        <v>637.53381481481495</v>
      </c>
      <c r="BM177">
        <v>33.090237037037042</v>
      </c>
      <c r="BN177">
        <v>499.99685185185189</v>
      </c>
      <c r="BO177">
        <v>76.488151851851853</v>
      </c>
      <c r="BP177">
        <v>9.996620370370371E-2</v>
      </c>
      <c r="BQ177">
        <v>33.195914814814813</v>
      </c>
      <c r="BR177">
        <v>33.183340740740739</v>
      </c>
      <c r="BS177">
        <v>999.90000000000009</v>
      </c>
      <c r="BT177">
        <v>0</v>
      </c>
      <c r="BU177">
        <v>0</v>
      </c>
      <c r="BV177">
        <v>10005.25555555555</v>
      </c>
      <c r="BW177">
        <v>0</v>
      </c>
      <c r="BX177">
        <v>1705.2737037037041</v>
      </c>
      <c r="BY177">
        <v>-56.632437037037043</v>
      </c>
      <c r="BZ177">
        <v>655.2239629629629</v>
      </c>
      <c r="CA177">
        <v>708.59696296296306</v>
      </c>
      <c r="CB177">
        <v>7.1014374074074071</v>
      </c>
      <c r="CC177">
        <v>690.09603703703704</v>
      </c>
      <c r="CD177">
        <v>26.108540740740739</v>
      </c>
      <c r="CE177">
        <v>2.5401688888888891</v>
      </c>
      <c r="CF177">
        <v>1.9969940740740739</v>
      </c>
      <c r="CG177">
        <v>21.2861962962963</v>
      </c>
      <c r="CH177">
        <v>17.420503703703709</v>
      </c>
      <c r="CI177">
        <v>1999.9685185185181</v>
      </c>
      <c r="CJ177">
        <v>0.97999444444444428</v>
      </c>
      <c r="CK177">
        <v>2.0005655555555561E-2</v>
      </c>
      <c r="CL177">
        <v>0</v>
      </c>
      <c r="CM177">
        <v>2.2109814814814812</v>
      </c>
      <c r="CN177">
        <v>0</v>
      </c>
      <c r="CO177">
        <v>6768.3933333333334</v>
      </c>
      <c r="CP177">
        <v>16749.166666666672</v>
      </c>
      <c r="CQ177">
        <v>41.561999999999991</v>
      </c>
      <c r="CR177">
        <v>42.585333333333331</v>
      </c>
      <c r="CS177">
        <v>41.625</v>
      </c>
      <c r="CT177">
        <v>41.582999999999998</v>
      </c>
      <c r="CU177">
        <v>41.125</v>
      </c>
      <c r="CV177">
        <v>1959.958518518519</v>
      </c>
      <c r="CW177">
        <v>40.01</v>
      </c>
      <c r="CX177">
        <v>0</v>
      </c>
      <c r="CY177">
        <v>1656173334.2</v>
      </c>
      <c r="CZ177">
        <v>0</v>
      </c>
      <c r="DA177">
        <v>1656169376.0999999</v>
      </c>
      <c r="DB177" t="s">
        <v>361</v>
      </c>
      <c r="DC177">
        <v>1656169373.5999999</v>
      </c>
      <c r="DD177">
        <v>1656169376.0999999</v>
      </c>
      <c r="DE177">
        <v>1</v>
      </c>
      <c r="DF177">
        <v>0.13200000000000001</v>
      </c>
      <c r="DG177">
        <v>7.5999999999999998E-2</v>
      </c>
      <c r="DH177">
        <v>-3.2810000000000001</v>
      </c>
      <c r="DI177">
        <v>-0.13800000000000001</v>
      </c>
      <c r="DJ177">
        <v>420</v>
      </c>
      <c r="DK177">
        <v>17</v>
      </c>
      <c r="DL177">
        <v>0.11</v>
      </c>
      <c r="DM177">
        <v>0.05</v>
      </c>
      <c r="DN177">
        <v>-56.113873170731708</v>
      </c>
      <c r="DO177">
        <v>-8.8639400696864463</v>
      </c>
      <c r="DP177">
        <v>0.87461610450288396</v>
      </c>
      <c r="DQ177">
        <v>0</v>
      </c>
      <c r="DR177">
        <v>7.1091217073170734</v>
      </c>
      <c r="DS177">
        <v>-0.16926689895469299</v>
      </c>
      <c r="DT177">
        <v>2.2991063152667478E-2</v>
      </c>
      <c r="DU177">
        <v>0</v>
      </c>
      <c r="DV177">
        <v>0</v>
      </c>
      <c r="DW177">
        <v>2</v>
      </c>
      <c r="DX177" t="s">
        <v>358</v>
      </c>
      <c r="DY177">
        <v>2.9765100000000002</v>
      </c>
      <c r="DZ177">
        <v>2.7248000000000001</v>
      </c>
      <c r="EA177">
        <v>0.11083800000000001</v>
      </c>
      <c r="EB177">
        <v>0.115772</v>
      </c>
      <c r="EC177">
        <v>0.113207</v>
      </c>
      <c r="ED177">
        <v>9.4420699999999996E-2</v>
      </c>
      <c r="EE177">
        <v>27988.7</v>
      </c>
      <c r="EF177">
        <v>27939.5</v>
      </c>
      <c r="EG177">
        <v>29282.9</v>
      </c>
      <c r="EH177">
        <v>29240.400000000001</v>
      </c>
      <c r="EI177">
        <v>34412.199999999997</v>
      </c>
      <c r="EJ177">
        <v>35182.5</v>
      </c>
      <c r="EK177">
        <v>41254.699999999997</v>
      </c>
      <c r="EL177">
        <v>41645.800000000003</v>
      </c>
      <c r="EM177">
        <v>1.8570500000000001</v>
      </c>
      <c r="EN177">
        <v>2.1793999999999998</v>
      </c>
      <c r="EO177">
        <v>4.6458100000000002E-2</v>
      </c>
      <c r="EP177">
        <v>0</v>
      </c>
      <c r="EQ177">
        <v>32.438200000000002</v>
      </c>
      <c r="ER177">
        <v>999.9</v>
      </c>
      <c r="ES177">
        <v>43</v>
      </c>
      <c r="ET177">
        <v>34.299999999999997</v>
      </c>
      <c r="EU177">
        <v>30.542999999999999</v>
      </c>
      <c r="EV177">
        <v>61.968699999999998</v>
      </c>
      <c r="EW177">
        <v>25.304500000000001</v>
      </c>
      <c r="EX177">
        <v>2</v>
      </c>
      <c r="EY177">
        <v>0.26574700000000001</v>
      </c>
      <c r="EZ177">
        <v>0</v>
      </c>
      <c r="FA177">
        <v>20.390899999999998</v>
      </c>
      <c r="FB177">
        <v>5.2137000000000002</v>
      </c>
      <c r="FC177">
        <v>12.0097</v>
      </c>
      <c r="FD177">
        <v>4.9868499999999996</v>
      </c>
      <c r="FE177">
        <v>3.2881</v>
      </c>
      <c r="FF177">
        <v>4720.7</v>
      </c>
      <c r="FG177">
        <v>9999</v>
      </c>
      <c r="FH177">
        <v>9999</v>
      </c>
      <c r="FI177">
        <v>82.1</v>
      </c>
      <c r="FJ177">
        <v>1.8673999999999999</v>
      </c>
      <c r="FK177">
        <v>1.8664099999999999</v>
      </c>
      <c r="FL177">
        <v>1.8658699999999999</v>
      </c>
      <c r="FM177">
        <v>1.86582</v>
      </c>
      <c r="FN177">
        <v>1.86761</v>
      </c>
      <c r="FO177">
        <v>1.87012</v>
      </c>
      <c r="FP177">
        <v>1.8687400000000001</v>
      </c>
      <c r="FQ177">
        <v>1.87016</v>
      </c>
      <c r="FR177">
        <v>0</v>
      </c>
      <c r="FS177">
        <v>0</v>
      </c>
      <c r="FT177">
        <v>0</v>
      </c>
      <c r="FU177">
        <v>0</v>
      </c>
      <c r="FV177" t="s">
        <v>355</v>
      </c>
      <c r="FW177" t="s">
        <v>356</v>
      </c>
      <c r="FX177" t="s">
        <v>357</v>
      </c>
      <c r="FY177" t="s">
        <v>357</v>
      </c>
      <c r="FZ177" t="s">
        <v>357</v>
      </c>
      <c r="GA177" t="s">
        <v>357</v>
      </c>
      <c r="GB177">
        <v>0</v>
      </c>
      <c r="GC177">
        <v>100</v>
      </c>
      <c r="GD177">
        <v>100</v>
      </c>
      <c r="GE177">
        <v>-4.157</v>
      </c>
      <c r="GF177">
        <v>0.1201</v>
      </c>
      <c r="GG177">
        <v>-1.624389483395291</v>
      </c>
      <c r="GH177">
        <v>-4.1018793927769777E-3</v>
      </c>
      <c r="GI177">
        <v>4.953481889674257E-7</v>
      </c>
      <c r="GJ177">
        <v>-1.2383106132613841E-10</v>
      </c>
      <c r="GK177">
        <v>-0.15180510937277439</v>
      </c>
      <c r="GL177">
        <v>-1.6538770927233871E-2</v>
      </c>
      <c r="GM177">
        <v>1.291337703146669E-3</v>
      </c>
      <c r="GN177">
        <v>-1.6425570027322581E-5</v>
      </c>
      <c r="GO177">
        <v>20</v>
      </c>
      <c r="GP177">
        <v>2316</v>
      </c>
      <c r="GQ177">
        <v>1</v>
      </c>
      <c r="GR177">
        <v>39</v>
      </c>
      <c r="GS177">
        <v>66</v>
      </c>
      <c r="GT177">
        <v>66</v>
      </c>
      <c r="GU177">
        <v>2.0593300000000001</v>
      </c>
      <c r="GV177">
        <v>2.21191</v>
      </c>
      <c r="GW177">
        <v>1.94702</v>
      </c>
      <c r="GX177">
        <v>2.7575699999999999</v>
      </c>
      <c r="GY177">
        <v>2.19482</v>
      </c>
      <c r="GZ177">
        <v>2.35229</v>
      </c>
      <c r="HA177">
        <v>38.110599999999998</v>
      </c>
      <c r="HB177">
        <v>15.244</v>
      </c>
      <c r="HC177">
        <v>18</v>
      </c>
      <c r="HD177">
        <v>451.197</v>
      </c>
      <c r="HE177">
        <v>698.76599999999996</v>
      </c>
      <c r="HF177">
        <v>31.921099999999999</v>
      </c>
      <c r="HG177">
        <v>30.896100000000001</v>
      </c>
      <c r="HH177">
        <v>30.000699999999998</v>
      </c>
      <c r="HI177">
        <v>30.565899999999999</v>
      </c>
      <c r="HJ177">
        <v>30.407599999999999</v>
      </c>
      <c r="HK177">
        <v>41.225000000000001</v>
      </c>
      <c r="HL177">
        <v>16.6645</v>
      </c>
      <c r="HM177">
        <v>70.598500000000001</v>
      </c>
      <c r="HN177">
        <v>-999.9</v>
      </c>
      <c r="HO177">
        <v>740.98900000000003</v>
      </c>
      <c r="HP177">
        <v>26.092700000000001</v>
      </c>
      <c r="HQ177">
        <v>100.148</v>
      </c>
      <c r="HR177">
        <v>100.041</v>
      </c>
    </row>
    <row r="178" spans="1:226" x14ac:dyDescent="0.2">
      <c r="A178">
        <v>185</v>
      </c>
      <c r="B178">
        <v>1656173339</v>
      </c>
      <c r="C178">
        <v>4326.4000000953674</v>
      </c>
      <c r="D178" t="s">
        <v>683</v>
      </c>
      <c r="E178" t="s">
        <v>684</v>
      </c>
      <c r="F178">
        <v>5</v>
      </c>
      <c r="G178" t="s">
        <v>598</v>
      </c>
      <c r="H178" t="s">
        <v>352</v>
      </c>
      <c r="I178">
        <v>1656173331.2142861</v>
      </c>
      <c r="J178">
        <f t="shared" si="68"/>
        <v>6.1279318113977846E-3</v>
      </c>
      <c r="K178">
        <f t="shared" si="69"/>
        <v>6.1279318113977848</v>
      </c>
      <c r="L178">
        <f t="shared" si="70"/>
        <v>26.63982398219061</v>
      </c>
      <c r="M178">
        <f t="shared" si="71"/>
        <v>648.5816785714286</v>
      </c>
      <c r="N178">
        <f t="shared" si="72"/>
        <v>376.27648772343332</v>
      </c>
      <c r="O178">
        <f t="shared" si="73"/>
        <v>28.818296224618468</v>
      </c>
      <c r="P178">
        <f t="shared" si="74"/>
        <v>49.673629760969227</v>
      </c>
      <c r="Q178">
        <f t="shared" si="75"/>
        <v>0.18102782631130174</v>
      </c>
      <c r="R178">
        <f t="shared" si="76"/>
        <v>2.4847329141995549</v>
      </c>
      <c r="S178">
        <f t="shared" si="77"/>
        <v>0.17400688641015619</v>
      </c>
      <c r="T178">
        <f t="shared" si="78"/>
        <v>0.10936241931031992</v>
      </c>
      <c r="U178">
        <f t="shared" si="79"/>
        <v>321.51253200000002</v>
      </c>
      <c r="V178">
        <f t="shared" si="80"/>
        <v>33.556680141832494</v>
      </c>
      <c r="W178">
        <f t="shared" si="81"/>
        <v>33.191471428571433</v>
      </c>
      <c r="X178">
        <f t="shared" si="82"/>
        <v>5.106714746804955</v>
      </c>
      <c r="Y178">
        <f t="shared" si="83"/>
        <v>49.780481220184875</v>
      </c>
      <c r="Z178">
        <f t="shared" si="84"/>
        <v>2.5442630748367323</v>
      </c>
      <c r="AA178">
        <f t="shared" si="85"/>
        <v>5.1109652065900288</v>
      </c>
      <c r="AB178">
        <f t="shared" si="86"/>
        <v>2.5624516719682227</v>
      </c>
      <c r="AC178">
        <f t="shared" si="87"/>
        <v>-270.2417928826423</v>
      </c>
      <c r="AD178">
        <f t="shared" si="88"/>
        <v>1.9863897694764396</v>
      </c>
      <c r="AE178">
        <f t="shared" si="89"/>
        <v>0.18344538169647426</v>
      </c>
      <c r="AF178">
        <f t="shared" si="90"/>
        <v>53.440574268530618</v>
      </c>
      <c r="AG178">
        <f t="shared" si="91"/>
        <v>43.807052365558576</v>
      </c>
      <c r="AH178">
        <f t="shared" si="92"/>
        <v>6.1190517534788231</v>
      </c>
      <c r="AI178">
        <f t="shared" si="93"/>
        <v>26.63982398219061</v>
      </c>
      <c r="AJ178">
        <v>741.1246380273717</v>
      </c>
      <c r="AK178">
        <v>695.03550303030306</v>
      </c>
      <c r="AL178">
        <v>3.322082995059878</v>
      </c>
      <c r="AM178">
        <v>66.483080595833229</v>
      </c>
      <c r="AN178">
        <f t="shared" si="94"/>
        <v>6.1279318113977848</v>
      </c>
      <c r="AO178">
        <v>26.11579196362576</v>
      </c>
      <c r="AP178">
        <v>33.226521818181823</v>
      </c>
      <c r="AQ178">
        <v>-3.6575128098493529E-4</v>
      </c>
      <c r="AR178">
        <v>78.218489891575601</v>
      </c>
      <c r="AS178">
        <v>15</v>
      </c>
      <c r="AT178">
        <v>3</v>
      </c>
      <c r="AU178">
        <f t="shared" si="95"/>
        <v>1</v>
      </c>
      <c r="AV178">
        <f t="shared" si="96"/>
        <v>0</v>
      </c>
      <c r="AW178">
        <f t="shared" si="97"/>
        <v>39641.027660716369</v>
      </c>
      <c r="AX178">
        <f t="shared" si="98"/>
        <v>1999.974642857143</v>
      </c>
      <c r="AY178">
        <f t="shared" si="99"/>
        <v>1681.1790000000001</v>
      </c>
      <c r="AZ178">
        <f t="shared" si="100"/>
        <v>0.84060015760914109</v>
      </c>
      <c r="BA178">
        <f t="shared" si="101"/>
        <v>0.16075830418564235</v>
      </c>
      <c r="BB178">
        <v>6</v>
      </c>
      <c r="BC178">
        <v>0.5</v>
      </c>
      <c r="BD178" t="s">
        <v>353</v>
      </c>
      <c r="BE178">
        <v>2</v>
      </c>
      <c r="BF178" t="b">
        <v>1</v>
      </c>
      <c r="BG178">
        <v>1656173331.2142861</v>
      </c>
      <c r="BH178">
        <v>648.5816785714286</v>
      </c>
      <c r="BI178">
        <v>705.91117857142865</v>
      </c>
      <c r="BJ178">
        <v>33.220089285714288</v>
      </c>
      <c r="BK178">
        <v>26.121332142857149</v>
      </c>
      <c r="BL178">
        <v>652.70660714285725</v>
      </c>
      <c r="BM178">
        <v>33.100207142857137</v>
      </c>
      <c r="BN178">
        <v>500.01228571428572</v>
      </c>
      <c r="BO178">
        <v>76.488085714285731</v>
      </c>
      <c r="BP178">
        <v>0.1000008785714286</v>
      </c>
      <c r="BQ178">
        <v>33.206299999999999</v>
      </c>
      <c r="BR178">
        <v>33.191471428571433</v>
      </c>
      <c r="BS178">
        <v>999.9000000000002</v>
      </c>
      <c r="BT178">
        <v>0</v>
      </c>
      <c r="BU178">
        <v>0</v>
      </c>
      <c r="BV178">
        <v>10004.22071428571</v>
      </c>
      <c r="BW178">
        <v>0</v>
      </c>
      <c r="BX178">
        <v>1705.856428571429</v>
      </c>
      <c r="BY178">
        <v>-57.329517857142847</v>
      </c>
      <c r="BZ178">
        <v>670.86824999999988</v>
      </c>
      <c r="CA178">
        <v>724.84507142857149</v>
      </c>
      <c r="CB178">
        <v>7.0987639285714286</v>
      </c>
      <c r="CC178">
        <v>705.91117857142865</v>
      </c>
      <c r="CD178">
        <v>26.121332142857149</v>
      </c>
      <c r="CE178">
        <v>2.5409410714285712</v>
      </c>
      <c r="CF178">
        <v>1.99797</v>
      </c>
      <c r="CG178">
        <v>21.291157142857141</v>
      </c>
      <c r="CH178">
        <v>17.428257142857142</v>
      </c>
      <c r="CI178">
        <v>1999.974642857143</v>
      </c>
      <c r="CJ178">
        <v>0.97999467857142852</v>
      </c>
      <c r="CK178">
        <v>2.0005421428571431E-2</v>
      </c>
      <c r="CL178">
        <v>0</v>
      </c>
      <c r="CM178">
        <v>2.1475285714285719</v>
      </c>
      <c r="CN178">
        <v>0</v>
      </c>
      <c r="CO178">
        <v>6780.0846428571413</v>
      </c>
      <c r="CP178">
        <v>16749.217857142859</v>
      </c>
      <c r="CQ178">
        <v>41.561999999999991</v>
      </c>
      <c r="CR178">
        <v>42.595750000000002</v>
      </c>
      <c r="CS178">
        <v>41.625</v>
      </c>
      <c r="CT178">
        <v>41.600250000000003</v>
      </c>
      <c r="CU178">
        <v>41.125</v>
      </c>
      <c r="CV178">
        <v>1959.964642857143</v>
      </c>
      <c r="CW178">
        <v>40.01</v>
      </c>
      <c r="CX178">
        <v>0</v>
      </c>
      <c r="CY178">
        <v>1656173339.5999999</v>
      </c>
      <c r="CZ178">
        <v>0</v>
      </c>
      <c r="DA178">
        <v>1656169376.0999999</v>
      </c>
      <c r="DB178" t="s">
        <v>361</v>
      </c>
      <c r="DC178">
        <v>1656169373.5999999</v>
      </c>
      <c r="DD178">
        <v>1656169376.0999999</v>
      </c>
      <c r="DE178">
        <v>1</v>
      </c>
      <c r="DF178">
        <v>0.13200000000000001</v>
      </c>
      <c r="DG178">
        <v>7.5999999999999998E-2</v>
      </c>
      <c r="DH178">
        <v>-3.2810000000000001</v>
      </c>
      <c r="DI178">
        <v>-0.13800000000000001</v>
      </c>
      <c r="DJ178">
        <v>420</v>
      </c>
      <c r="DK178">
        <v>17</v>
      </c>
      <c r="DL178">
        <v>0.11</v>
      </c>
      <c r="DM178">
        <v>0.05</v>
      </c>
      <c r="DN178">
        <v>-56.85516097560977</v>
      </c>
      <c r="DO178">
        <v>-8.7858752613242022</v>
      </c>
      <c r="DP178">
        <v>0.86692469273134709</v>
      </c>
      <c r="DQ178">
        <v>0</v>
      </c>
      <c r="DR178">
        <v>7.1066429268292701</v>
      </c>
      <c r="DS178">
        <v>-5.4521393728219333E-2</v>
      </c>
      <c r="DT178">
        <v>2.1512251216673679E-2</v>
      </c>
      <c r="DU178">
        <v>1</v>
      </c>
      <c r="DV178">
        <v>1</v>
      </c>
      <c r="DW178">
        <v>2</v>
      </c>
      <c r="DX178" t="s">
        <v>354</v>
      </c>
      <c r="DY178">
        <v>2.9765000000000001</v>
      </c>
      <c r="DZ178">
        <v>2.72479</v>
      </c>
      <c r="EA178">
        <v>0.11269999999999999</v>
      </c>
      <c r="EB178">
        <v>0.117629</v>
      </c>
      <c r="EC178">
        <v>0.113187</v>
      </c>
      <c r="ED178">
        <v>9.4410499999999994E-2</v>
      </c>
      <c r="EE178">
        <v>27929.4</v>
      </c>
      <c r="EF178">
        <v>27880.5</v>
      </c>
      <c r="EG178">
        <v>29282.400000000001</v>
      </c>
      <c r="EH178">
        <v>29240.2</v>
      </c>
      <c r="EI178">
        <v>34412.400000000001</v>
      </c>
      <c r="EJ178">
        <v>35182.400000000001</v>
      </c>
      <c r="EK178">
        <v>41253.9</v>
      </c>
      <c r="EL178">
        <v>41645.199999999997</v>
      </c>
      <c r="EM178">
        <v>1.8571800000000001</v>
      </c>
      <c r="EN178">
        <v>2.1794799999999999</v>
      </c>
      <c r="EO178">
        <v>4.7251599999999998E-2</v>
      </c>
      <c r="EP178">
        <v>0</v>
      </c>
      <c r="EQ178">
        <v>32.443899999999999</v>
      </c>
      <c r="ER178">
        <v>999.9</v>
      </c>
      <c r="ES178">
        <v>43</v>
      </c>
      <c r="ET178">
        <v>34.299999999999997</v>
      </c>
      <c r="EU178">
        <v>30.542400000000001</v>
      </c>
      <c r="EV178">
        <v>61.828800000000001</v>
      </c>
      <c r="EW178">
        <v>25.196300000000001</v>
      </c>
      <c r="EX178">
        <v>2</v>
      </c>
      <c r="EY178">
        <v>0.266347</v>
      </c>
      <c r="EZ178">
        <v>0</v>
      </c>
      <c r="FA178">
        <v>20.391300000000001</v>
      </c>
      <c r="FB178">
        <v>5.2148899999999996</v>
      </c>
      <c r="FC178">
        <v>12.0097</v>
      </c>
      <c r="FD178">
        <v>4.9871999999999996</v>
      </c>
      <c r="FE178">
        <v>3.2885</v>
      </c>
      <c r="FF178">
        <v>4721</v>
      </c>
      <c r="FG178">
        <v>9999</v>
      </c>
      <c r="FH178">
        <v>9999</v>
      </c>
      <c r="FI178">
        <v>82.1</v>
      </c>
      <c r="FJ178">
        <v>1.8673900000000001</v>
      </c>
      <c r="FK178">
        <v>1.8664099999999999</v>
      </c>
      <c r="FL178">
        <v>1.86588</v>
      </c>
      <c r="FM178">
        <v>1.8658300000000001</v>
      </c>
      <c r="FN178">
        <v>1.86758</v>
      </c>
      <c r="FO178">
        <v>1.87012</v>
      </c>
      <c r="FP178">
        <v>1.8687400000000001</v>
      </c>
      <c r="FQ178">
        <v>1.8701399999999999</v>
      </c>
      <c r="FR178">
        <v>0</v>
      </c>
      <c r="FS178">
        <v>0</v>
      </c>
      <c r="FT178">
        <v>0</v>
      </c>
      <c r="FU178">
        <v>0</v>
      </c>
      <c r="FV178" t="s">
        <v>355</v>
      </c>
      <c r="FW178" t="s">
        <v>356</v>
      </c>
      <c r="FX178" t="s">
        <v>357</v>
      </c>
      <c r="FY178" t="s">
        <v>357</v>
      </c>
      <c r="FZ178" t="s">
        <v>357</v>
      </c>
      <c r="GA178" t="s">
        <v>357</v>
      </c>
      <c r="GB178">
        <v>0</v>
      </c>
      <c r="GC178">
        <v>100</v>
      </c>
      <c r="GD178">
        <v>100</v>
      </c>
      <c r="GE178">
        <v>-4.2160000000000002</v>
      </c>
      <c r="GF178">
        <v>0.12</v>
      </c>
      <c r="GG178">
        <v>-1.624389483395291</v>
      </c>
      <c r="GH178">
        <v>-4.1018793927769777E-3</v>
      </c>
      <c r="GI178">
        <v>4.953481889674257E-7</v>
      </c>
      <c r="GJ178">
        <v>-1.2383106132613841E-10</v>
      </c>
      <c r="GK178">
        <v>-0.15180510937277439</v>
      </c>
      <c r="GL178">
        <v>-1.6538770927233871E-2</v>
      </c>
      <c r="GM178">
        <v>1.291337703146669E-3</v>
      </c>
      <c r="GN178">
        <v>-1.6425570027322581E-5</v>
      </c>
      <c r="GO178">
        <v>20</v>
      </c>
      <c r="GP178">
        <v>2316</v>
      </c>
      <c r="GQ178">
        <v>1</v>
      </c>
      <c r="GR178">
        <v>39</v>
      </c>
      <c r="GS178">
        <v>66.099999999999994</v>
      </c>
      <c r="GT178">
        <v>66</v>
      </c>
      <c r="GU178">
        <v>2.0947300000000002</v>
      </c>
      <c r="GV178">
        <v>2.2168000000000001</v>
      </c>
      <c r="GW178">
        <v>1.94702</v>
      </c>
      <c r="GX178">
        <v>2.7587899999999999</v>
      </c>
      <c r="GY178">
        <v>2.19482</v>
      </c>
      <c r="GZ178">
        <v>2.36816</v>
      </c>
      <c r="HA178">
        <v>38.134999999999998</v>
      </c>
      <c r="HB178">
        <v>15.244</v>
      </c>
      <c r="HC178">
        <v>18</v>
      </c>
      <c r="HD178">
        <v>451.34199999999998</v>
      </c>
      <c r="HE178">
        <v>698.94899999999996</v>
      </c>
      <c r="HF178">
        <v>31.931999999999999</v>
      </c>
      <c r="HG178">
        <v>30.9055</v>
      </c>
      <c r="HH178">
        <v>30.000599999999999</v>
      </c>
      <c r="HI178">
        <v>30.575600000000001</v>
      </c>
      <c r="HJ178">
        <v>30.417400000000001</v>
      </c>
      <c r="HK178">
        <v>41.942799999999998</v>
      </c>
      <c r="HL178">
        <v>16.6645</v>
      </c>
      <c r="HM178">
        <v>70.977500000000006</v>
      </c>
      <c r="HN178">
        <v>-999.9</v>
      </c>
      <c r="HO178">
        <v>754.346</v>
      </c>
      <c r="HP178">
        <v>26.1341</v>
      </c>
      <c r="HQ178">
        <v>100.14700000000001</v>
      </c>
      <c r="HR178">
        <v>100.04</v>
      </c>
    </row>
    <row r="179" spans="1:226" x14ac:dyDescent="0.2">
      <c r="A179">
        <v>186</v>
      </c>
      <c r="B179">
        <v>1656173344</v>
      </c>
      <c r="C179">
        <v>4331.4000000953674</v>
      </c>
      <c r="D179" t="s">
        <v>685</v>
      </c>
      <c r="E179" t="s">
        <v>686</v>
      </c>
      <c r="F179">
        <v>5</v>
      </c>
      <c r="G179" t="s">
        <v>598</v>
      </c>
      <c r="H179" t="s">
        <v>352</v>
      </c>
      <c r="I179">
        <v>1656173336.5</v>
      </c>
      <c r="J179">
        <f t="shared" si="68"/>
        <v>6.1242814663266167E-3</v>
      </c>
      <c r="K179">
        <f t="shared" si="69"/>
        <v>6.1242814663266163</v>
      </c>
      <c r="L179">
        <f t="shared" si="70"/>
        <v>27.067017978671473</v>
      </c>
      <c r="M179">
        <f t="shared" si="71"/>
        <v>665.5436666666667</v>
      </c>
      <c r="N179">
        <f t="shared" si="72"/>
        <v>388.15290061510973</v>
      </c>
      <c r="O179">
        <f t="shared" si="73"/>
        <v>29.727871349094265</v>
      </c>
      <c r="P179">
        <f t="shared" si="74"/>
        <v>50.972687486084347</v>
      </c>
      <c r="Q179">
        <f t="shared" si="75"/>
        <v>0.18076781250421817</v>
      </c>
      <c r="R179">
        <f t="shared" si="76"/>
        <v>2.4837039496324995</v>
      </c>
      <c r="S179">
        <f t="shared" si="77"/>
        <v>0.17376382764508214</v>
      </c>
      <c r="T179">
        <f t="shared" si="78"/>
        <v>0.10920906124217875</v>
      </c>
      <c r="U179">
        <f t="shared" si="79"/>
        <v>321.51663811111121</v>
      </c>
      <c r="V179">
        <f t="shared" si="80"/>
        <v>33.570001084370922</v>
      </c>
      <c r="W179">
        <f t="shared" si="81"/>
        <v>33.200881481481481</v>
      </c>
      <c r="X179">
        <f t="shared" si="82"/>
        <v>5.1094116864357986</v>
      </c>
      <c r="Y179">
        <f t="shared" si="83"/>
        <v>49.760541298833147</v>
      </c>
      <c r="Z179">
        <f t="shared" si="84"/>
        <v>2.5449656651770183</v>
      </c>
      <c r="AA179">
        <f t="shared" si="85"/>
        <v>5.1144252026790067</v>
      </c>
      <c r="AB179">
        <f t="shared" si="86"/>
        <v>2.5644460212587803</v>
      </c>
      <c r="AC179">
        <f t="shared" si="87"/>
        <v>-270.0808126650038</v>
      </c>
      <c r="AD179">
        <f t="shared" si="88"/>
        <v>2.3407956718883058</v>
      </c>
      <c r="AE179">
        <f t="shared" si="89"/>
        <v>0.21628748321092423</v>
      </c>
      <c r="AF179">
        <f t="shared" si="90"/>
        <v>53.992908601206629</v>
      </c>
      <c r="AG179">
        <f t="shared" si="91"/>
        <v>44.35650363013719</v>
      </c>
      <c r="AH179">
        <f t="shared" si="92"/>
        <v>6.1148355948045392</v>
      </c>
      <c r="AI179">
        <f t="shared" si="93"/>
        <v>27.067017978671473</v>
      </c>
      <c r="AJ179">
        <v>758.43189012780897</v>
      </c>
      <c r="AK179">
        <v>711.72319999999991</v>
      </c>
      <c r="AL179">
        <v>3.3454492471431818</v>
      </c>
      <c r="AM179">
        <v>66.483080595833229</v>
      </c>
      <c r="AN179">
        <f t="shared" si="94"/>
        <v>6.1242814663266163</v>
      </c>
      <c r="AO179">
        <v>26.128280361244631</v>
      </c>
      <c r="AP179">
        <v>33.234333333333311</v>
      </c>
      <c r="AQ179">
        <v>-2.859180006867282E-4</v>
      </c>
      <c r="AR179">
        <v>78.218489891575601</v>
      </c>
      <c r="AS179">
        <v>15</v>
      </c>
      <c r="AT179">
        <v>3</v>
      </c>
      <c r="AU179">
        <f t="shared" si="95"/>
        <v>1</v>
      </c>
      <c r="AV179">
        <f t="shared" si="96"/>
        <v>0</v>
      </c>
      <c r="AW179">
        <f t="shared" si="97"/>
        <v>39614.343057298007</v>
      </c>
      <c r="AX179">
        <f t="shared" si="98"/>
        <v>2000.000370370371</v>
      </c>
      <c r="AY179">
        <f t="shared" si="99"/>
        <v>1681.2006111111116</v>
      </c>
      <c r="AZ179">
        <f t="shared" si="100"/>
        <v>0.84060014988886111</v>
      </c>
      <c r="BA179">
        <f t="shared" si="101"/>
        <v>0.16075828928550198</v>
      </c>
      <c r="BB179">
        <v>6</v>
      </c>
      <c r="BC179">
        <v>0.5</v>
      </c>
      <c r="BD179" t="s">
        <v>353</v>
      </c>
      <c r="BE179">
        <v>2</v>
      </c>
      <c r="BF179" t="b">
        <v>1</v>
      </c>
      <c r="BG179">
        <v>1656173336.5</v>
      </c>
      <c r="BH179">
        <v>665.5436666666667</v>
      </c>
      <c r="BI179">
        <v>723.6535925925923</v>
      </c>
      <c r="BJ179">
        <v>33.229281481481479</v>
      </c>
      <c r="BK179">
        <v>26.135492592592591</v>
      </c>
      <c r="BL179">
        <v>669.73007407407397</v>
      </c>
      <c r="BM179">
        <v>33.109262962962973</v>
      </c>
      <c r="BN179">
        <v>500.012962962963</v>
      </c>
      <c r="BO179">
        <v>76.488033333333334</v>
      </c>
      <c r="BP179">
        <v>0.1000104555555556</v>
      </c>
      <c r="BQ179">
        <v>33.218362962962964</v>
      </c>
      <c r="BR179">
        <v>33.200881481481481</v>
      </c>
      <c r="BS179">
        <v>999.90000000000009</v>
      </c>
      <c r="BT179">
        <v>0</v>
      </c>
      <c r="BU179">
        <v>0</v>
      </c>
      <c r="BV179">
        <v>9997.6170370370382</v>
      </c>
      <c r="BW179">
        <v>0</v>
      </c>
      <c r="BX179">
        <v>1706.227407407408</v>
      </c>
      <c r="BY179">
        <v>-58.109929629629633</v>
      </c>
      <c r="BZ179">
        <v>688.41940740740756</v>
      </c>
      <c r="CA179">
        <v>743.07437037037039</v>
      </c>
      <c r="CB179">
        <v>7.0937903703703702</v>
      </c>
      <c r="CC179">
        <v>723.6535925925923</v>
      </c>
      <c r="CD179">
        <v>26.135492592592591</v>
      </c>
      <c r="CE179">
        <v>2.5416429629629631</v>
      </c>
      <c r="CF179">
        <v>1.9990525925925919</v>
      </c>
      <c r="CG179">
        <v>21.295655555555559</v>
      </c>
      <c r="CH179">
        <v>17.436829629629631</v>
      </c>
      <c r="CI179">
        <v>2000.000370370371</v>
      </c>
      <c r="CJ179">
        <v>0.97999499999999984</v>
      </c>
      <c r="CK179">
        <v>2.0005100000000001E-2</v>
      </c>
      <c r="CL179">
        <v>0</v>
      </c>
      <c r="CM179">
        <v>2.1433518518518522</v>
      </c>
      <c r="CN179">
        <v>0</v>
      </c>
      <c r="CO179">
        <v>6791.8637037037042</v>
      </c>
      <c r="CP179">
        <v>16749.437037037031</v>
      </c>
      <c r="CQ179">
        <v>41.561999999999991</v>
      </c>
      <c r="CR179">
        <v>42.610999999999997</v>
      </c>
      <c r="CS179">
        <v>41.625</v>
      </c>
      <c r="CT179">
        <v>41.594666666666662</v>
      </c>
      <c r="CU179">
        <v>41.125</v>
      </c>
      <c r="CV179">
        <v>1959.990370370371</v>
      </c>
      <c r="CW179">
        <v>40.01</v>
      </c>
      <c r="CX179">
        <v>0</v>
      </c>
      <c r="CY179">
        <v>1656173344.4000001</v>
      </c>
      <c r="CZ179">
        <v>0</v>
      </c>
      <c r="DA179">
        <v>1656169376.0999999</v>
      </c>
      <c r="DB179" t="s">
        <v>361</v>
      </c>
      <c r="DC179">
        <v>1656169373.5999999</v>
      </c>
      <c r="DD179">
        <v>1656169376.0999999</v>
      </c>
      <c r="DE179">
        <v>1</v>
      </c>
      <c r="DF179">
        <v>0.13200000000000001</v>
      </c>
      <c r="DG179">
        <v>7.5999999999999998E-2</v>
      </c>
      <c r="DH179">
        <v>-3.2810000000000001</v>
      </c>
      <c r="DI179">
        <v>-0.13800000000000001</v>
      </c>
      <c r="DJ179">
        <v>420</v>
      </c>
      <c r="DK179">
        <v>17</v>
      </c>
      <c r="DL179">
        <v>0.11</v>
      </c>
      <c r="DM179">
        <v>0.05</v>
      </c>
      <c r="DN179">
        <v>-57.601114634146363</v>
      </c>
      <c r="DO179">
        <v>-8.9053379790940657</v>
      </c>
      <c r="DP179">
        <v>0.87881179970346113</v>
      </c>
      <c r="DQ179">
        <v>0</v>
      </c>
      <c r="DR179">
        <v>7.0945570731707317</v>
      </c>
      <c r="DS179">
        <v>-4.0066202090592751E-2</v>
      </c>
      <c r="DT179">
        <v>2.2689142804208529E-2</v>
      </c>
      <c r="DU179">
        <v>1</v>
      </c>
      <c r="DV179">
        <v>1</v>
      </c>
      <c r="DW179">
        <v>2</v>
      </c>
      <c r="DX179" t="s">
        <v>354</v>
      </c>
      <c r="DY179">
        <v>2.9766300000000001</v>
      </c>
      <c r="DZ179">
        <v>2.7245300000000001</v>
      </c>
      <c r="EA179">
        <v>0.11455</v>
      </c>
      <c r="EB179">
        <v>0.119465</v>
      </c>
      <c r="EC179">
        <v>0.113207</v>
      </c>
      <c r="ED179">
        <v>9.4593899999999995E-2</v>
      </c>
      <c r="EE179">
        <v>27871.200000000001</v>
      </c>
      <c r="EF179">
        <v>27822.3</v>
      </c>
      <c r="EG179">
        <v>29282.5</v>
      </c>
      <c r="EH179">
        <v>29240.1</v>
      </c>
      <c r="EI179">
        <v>34412</v>
      </c>
      <c r="EJ179">
        <v>35175.1</v>
      </c>
      <c r="EK179">
        <v>41254.199999999997</v>
      </c>
      <c r="EL179">
        <v>41645</v>
      </c>
      <c r="EM179">
        <v>1.8573999999999999</v>
      </c>
      <c r="EN179">
        <v>2.1795</v>
      </c>
      <c r="EO179">
        <v>4.7534699999999999E-2</v>
      </c>
      <c r="EP179">
        <v>0</v>
      </c>
      <c r="EQ179">
        <v>32.4512</v>
      </c>
      <c r="ER179">
        <v>999.9</v>
      </c>
      <c r="ES179">
        <v>43</v>
      </c>
      <c r="ET179">
        <v>34.299999999999997</v>
      </c>
      <c r="EU179">
        <v>30.5442</v>
      </c>
      <c r="EV179">
        <v>62.078699999999998</v>
      </c>
      <c r="EW179">
        <v>25.188300000000002</v>
      </c>
      <c r="EX179">
        <v>2</v>
      </c>
      <c r="EY179">
        <v>0.26696900000000001</v>
      </c>
      <c r="EZ179">
        <v>0</v>
      </c>
      <c r="FA179">
        <v>20.391200000000001</v>
      </c>
      <c r="FB179">
        <v>5.2150400000000001</v>
      </c>
      <c r="FC179">
        <v>12.0099</v>
      </c>
      <c r="FD179">
        <v>4.9875999999999996</v>
      </c>
      <c r="FE179">
        <v>3.2884799999999998</v>
      </c>
      <c r="FF179">
        <v>4721</v>
      </c>
      <c r="FG179">
        <v>9999</v>
      </c>
      <c r="FH179">
        <v>9999</v>
      </c>
      <c r="FI179">
        <v>82.1</v>
      </c>
      <c r="FJ179">
        <v>1.86738</v>
      </c>
      <c r="FK179">
        <v>1.8664000000000001</v>
      </c>
      <c r="FL179">
        <v>1.86588</v>
      </c>
      <c r="FM179">
        <v>1.8658300000000001</v>
      </c>
      <c r="FN179">
        <v>1.8675999999999999</v>
      </c>
      <c r="FO179">
        <v>1.87012</v>
      </c>
      <c r="FP179">
        <v>1.8687400000000001</v>
      </c>
      <c r="FQ179">
        <v>1.8701399999999999</v>
      </c>
      <c r="FR179">
        <v>0</v>
      </c>
      <c r="FS179">
        <v>0</v>
      </c>
      <c r="FT179">
        <v>0</v>
      </c>
      <c r="FU179">
        <v>0</v>
      </c>
      <c r="FV179" t="s">
        <v>355</v>
      </c>
      <c r="FW179" t="s">
        <v>356</v>
      </c>
      <c r="FX179" t="s">
        <v>357</v>
      </c>
      <c r="FY179" t="s">
        <v>357</v>
      </c>
      <c r="FZ179" t="s">
        <v>357</v>
      </c>
      <c r="GA179" t="s">
        <v>357</v>
      </c>
      <c r="GB179">
        <v>0</v>
      </c>
      <c r="GC179">
        <v>100</v>
      </c>
      <c r="GD179">
        <v>100</v>
      </c>
      <c r="GE179">
        <v>-4.274</v>
      </c>
      <c r="GF179">
        <v>0.1201</v>
      </c>
      <c r="GG179">
        <v>-1.624389483395291</v>
      </c>
      <c r="GH179">
        <v>-4.1018793927769777E-3</v>
      </c>
      <c r="GI179">
        <v>4.953481889674257E-7</v>
      </c>
      <c r="GJ179">
        <v>-1.2383106132613841E-10</v>
      </c>
      <c r="GK179">
        <v>-0.15180510937277439</v>
      </c>
      <c r="GL179">
        <v>-1.6538770927233871E-2</v>
      </c>
      <c r="GM179">
        <v>1.291337703146669E-3</v>
      </c>
      <c r="GN179">
        <v>-1.6425570027322581E-5</v>
      </c>
      <c r="GO179">
        <v>20</v>
      </c>
      <c r="GP179">
        <v>2316</v>
      </c>
      <c r="GQ179">
        <v>1</v>
      </c>
      <c r="GR179">
        <v>39</v>
      </c>
      <c r="GS179">
        <v>66.2</v>
      </c>
      <c r="GT179">
        <v>66.099999999999994</v>
      </c>
      <c r="GU179">
        <v>2.1337899999999999</v>
      </c>
      <c r="GV179">
        <v>2.2168000000000001</v>
      </c>
      <c r="GW179">
        <v>1.94702</v>
      </c>
      <c r="GX179">
        <v>2.7575699999999999</v>
      </c>
      <c r="GY179">
        <v>2.19482</v>
      </c>
      <c r="GZ179">
        <v>2.32544</v>
      </c>
      <c r="HA179">
        <v>38.134999999999998</v>
      </c>
      <c r="HB179">
        <v>15.235300000000001</v>
      </c>
      <c r="HC179">
        <v>18</v>
      </c>
      <c r="HD179">
        <v>451.54300000000001</v>
      </c>
      <c r="HE179">
        <v>699.08</v>
      </c>
      <c r="HF179">
        <v>31.942900000000002</v>
      </c>
      <c r="HG179">
        <v>30.914300000000001</v>
      </c>
      <c r="HH179">
        <v>30.000599999999999</v>
      </c>
      <c r="HI179">
        <v>30.585000000000001</v>
      </c>
      <c r="HJ179">
        <v>30.426500000000001</v>
      </c>
      <c r="HK179">
        <v>42.707700000000003</v>
      </c>
      <c r="HL179">
        <v>16.6645</v>
      </c>
      <c r="HM179">
        <v>70.977500000000006</v>
      </c>
      <c r="HN179">
        <v>-999.9</v>
      </c>
      <c r="HO179">
        <v>774.38199999999995</v>
      </c>
      <c r="HP179">
        <v>26.154599999999999</v>
      </c>
      <c r="HQ179">
        <v>100.14700000000001</v>
      </c>
      <c r="HR179">
        <v>100.04</v>
      </c>
    </row>
    <row r="180" spans="1:226" x14ac:dyDescent="0.2">
      <c r="A180">
        <v>187</v>
      </c>
      <c r="B180">
        <v>1656173349</v>
      </c>
      <c r="C180">
        <v>4336.4000000953674</v>
      </c>
      <c r="D180" t="s">
        <v>687</v>
      </c>
      <c r="E180" t="s">
        <v>688</v>
      </c>
      <c r="F180">
        <v>5</v>
      </c>
      <c r="G180" t="s">
        <v>598</v>
      </c>
      <c r="H180" t="s">
        <v>352</v>
      </c>
      <c r="I180">
        <v>1656173341.2142861</v>
      </c>
      <c r="J180">
        <f t="shared" si="68"/>
        <v>6.1144746668973324E-3</v>
      </c>
      <c r="K180">
        <f t="shared" si="69"/>
        <v>6.1144746668973324</v>
      </c>
      <c r="L180">
        <f t="shared" si="70"/>
        <v>27.567813972976769</v>
      </c>
      <c r="M180">
        <f t="shared" si="71"/>
        <v>680.69746428571432</v>
      </c>
      <c r="N180">
        <f t="shared" si="72"/>
        <v>397.22863736178107</v>
      </c>
      <c r="O180">
        <f t="shared" si="73"/>
        <v>30.422874325872151</v>
      </c>
      <c r="P180">
        <f t="shared" si="74"/>
        <v>52.133133067753505</v>
      </c>
      <c r="Q180">
        <f t="shared" si="75"/>
        <v>0.18019891109416381</v>
      </c>
      <c r="R180">
        <f t="shared" si="76"/>
        <v>2.4839930226295879</v>
      </c>
      <c r="S180">
        <f t="shared" si="77"/>
        <v>0.17323880538585035</v>
      </c>
      <c r="T180">
        <f t="shared" si="78"/>
        <v>0.10887719199513318</v>
      </c>
      <c r="U180">
        <f t="shared" si="79"/>
        <v>321.51686399999988</v>
      </c>
      <c r="V180">
        <f t="shared" si="80"/>
        <v>33.582373593484213</v>
      </c>
      <c r="W180">
        <f t="shared" si="81"/>
        <v>33.215110714285707</v>
      </c>
      <c r="X180">
        <f t="shared" si="82"/>
        <v>5.1134921659698875</v>
      </c>
      <c r="Y180">
        <f t="shared" si="83"/>
        <v>49.744251465082279</v>
      </c>
      <c r="Z180">
        <f t="shared" si="84"/>
        <v>2.5454822710404694</v>
      </c>
      <c r="AA180">
        <f t="shared" si="85"/>
        <v>5.1171385558535496</v>
      </c>
      <c r="AB180">
        <f t="shared" si="86"/>
        <v>2.5680098949294181</v>
      </c>
      <c r="AC180">
        <f t="shared" si="87"/>
        <v>-269.64833281017235</v>
      </c>
      <c r="AD180">
        <f t="shared" si="88"/>
        <v>1.7017028545450306</v>
      </c>
      <c r="AE180">
        <f t="shared" si="89"/>
        <v>0.15723580568489195</v>
      </c>
      <c r="AF180">
        <f t="shared" si="90"/>
        <v>53.727469850057446</v>
      </c>
      <c r="AG180">
        <f t="shared" si="91"/>
        <v>44.856797499872876</v>
      </c>
      <c r="AH180">
        <f t="shared" si="92"/>
        <v>6.1027426824505353</v>
      </c>
      <c r="AI180">
        <f t="shared" si="93"/>
        <v>27.567813972976769</v>
      </c>
      <c r="AJ180">
        <v>775.76021435508324</v>
      </c>
      <c r="AK180">
        <v>728.4301030303028</v>
      </c>
      <c r="AL180">
        <v>3.3463492896244711</v>
      </c>
      <c r="AM180">
        <v>66.483080595833229</v>
      </c>
      <c r="AN180">
        <f t="shared" si="94"/>
        <v>6.1144746668973324</v>
      </c>
      <c r="AO180">
        <v>26.19496562378011</v>
      </c>
      <c r="AP180">
        <v>33.259679999999989</v>
      </c>
      <c r="AQ180">
        <v>6.0682920530081928E-3</v>
      </c>
      <c r="AR180">
        <v>78.218489891575601</v>
      </c>
      <c r="AS180">
        <v>15</v>
      </c>
      <c r="AT180">
        <v>3</v>
      </c>
      <c r="AU180">
        <f t="shared" si="95"/>
        <v>1</v>
      </c>
      <c r="AV180">
        <f t="shared" si="96"/>
        <v>0</v>
      </c>
      <c r="AW180">
        <f t="shared" si="97"/>
        <v>39620.172549212926</v>
      </c>
      <c r="AX180">
        <f t="shared" si="98"/>
        <v>2000.001785714285</v>
      </c>
      <c r="AY180">
        <f t="shared" si="99"/>
        <v>1681.2017999999991</v>
      </c>
      <c r="AZ180">
        <f t="shared" si="100"/>
        <v>0.84060014946415218</v>
      </c>
      <c r="BA180">
        <f t="shared" si="101"/>
        <v>0.16075828846581386</v>
      </c>
      <c r="BB180">
        <v>6</v>
      </c>
      <c r="BC180">
        <v>0.5</v>
      </c>
      <c r="BD180" t="s">
        <v>353</v>
      </c>
      <c r="BE180">
        <v>2</v>
      </c>
      <c r="BF180" t="b">
        <v>1</v>
      </c>
      <c r="BG180">
        <v>1656173341.2142861</v>
      </c>
      <c r="BH180">
        <v>680.69746428571432</v>
      </c>
      <c r="BI180">
        <v>739.50964285714292</v>
      </c>
      <c r="BJ180">
        <v>33.236125000000001</v>
      </c>
      <c r="BK180">
        <v>26.15634285714286</v>
      </c>
      <c r="BL180">
        <v>684.93864285714301</v>
      </c>
      <c r="BM180">
        <v>33.116</v>
      </c>
      <c r="BN180">
        <v>500.00785714285712</v>
      </c>
      <c r="BO180">
        <v>76.487817857142872</v>
      </c>
      <c r="BP180">
        <v>9.9999496428571436E-2</v>
      </c>
      <c r="BQ180">
        <v>33.227817857142853</v>
      </c>
      <c r="BR180">
        <v>33.215110714285707</v>
      </c>
      <c r="BS180">
        <v>999.9000000000002</v>
      </c>
      <c r="BT180">
        <v>0</v>
      </c>
      <c r="BU180">
        <v>0</v>
      </c>
      <c r="BV180">
        <v>9999.5021428571454</v>
      </c>
      <c r="BW180">
        <v>0</v>
      </c>
      <c r="BX180">
        <v>1706.4925000000001</v>
      </c>
      <c r="BY180">
        <v>-58.812121428571423</v>
      </c>
      <c r="BZ180">
        <v>704.09917857142841</v>
      </c>
      <c r="CA180">
        <v>759.37253571428573</v>
      </c>
      <c r="CB180">
        <v>7.0797832142857144</v>
      </c>
      <c r="CC180">
        <v>739.50964285714292</v>
      </c>
      <c r="CD180">
        <v>26.15634285714286</v>
      </c>
      <c r="CE180">
        <v>2.542159285714285</v>
      </c>
      <c r="CF180">
        <v>2.0006414285714289</v>
      </c>
      <c r="CG180">
        <v>21.298971428571431</v>
      </c>
      <c r="CH180">
        <v>17.449410714285719</v>
      </c>
      <c r="CI180">
        <v>2000.001785714285</v>
      </c>
      <c r="CJ180">
        <v>0.97999499999999984</v>
      </c>
      <c r="CK180">
        <v>2.0005100000000001E-2</v>
      </c>
      <c r="CL180">
        <v>0</v>
      </c>
      <c r="CM180">
        <v>2.081378571428572</v>
      </c>
      <c r="CN180">
        <v>0</v>
      </c>
      <c r="CO180">
        <v>6802.017142857143</v>
      </c>
      <c r="CP180">
        <v>16749.45357142857</v>
      </c>
      <c r="CQ180">
        <v>41.561999999999991</v>
      </c>
      <c r="CR180">
        <v>42.625</v>
      </c>
      <c r="CS180">
        <v>41.625</v>
      </c>
      <c r="CT180">
        <v>41.588999999999992</v>
      </c>
      <c r="CU180">
        <v>41.125</v>
      </c>
      <c r="CV180">
        <v>1959.9917857142859</v>
      </c>
      <c r="CW180">
        <v>40.01</v>
      </c>
      <c r="CX180">
        <v>0</v>
      </c>
      <c r="CY180">
        <v>1656173349.2</v>
      </c>
      <c r="CZ180">
        <v>0</v>
      </c>
      <c r="DA180">
        <v>1656169376.0999999</v>
      </c>
      <c r="DB180" t="s">
        <v>361</v>
      </c>
      <c r="DC180">
        <v>1656169373.5999999</v>
      </c>
      <c r="DD180">
        <v>1656169376.0999999</v>
      </c>
      <c r="DE180">
        <v>1</v>
      </c>
      <c r="DF180">
        <v>0.13200000000000001</v>
      </c>
      <c r="DG180">
        <v>7.5999999999999998E-2</v>
      </c>
      <c r="DH180">
        <v>-3.2810000000000001</v>
      </c>
      <c r="DI180">
        <v>-0.13800000000000001</v>
      </c>
      <c r="DJ180">
        <v>420</v>
      </c>
      <c r="DK180">
        <v>17</v>
      </c>
      <c r="DL180">
        <v>0.11</v>
      </c>
      <c r="DM180">
        <v>0.05</v>
      </c>
      <c r="DN180">
        <v>-58.440145000000008</v>
      </c>
      <c r="DO180">
        <v>-8.9405583489680787</v>
      </c>
      <c r="DP180">
        <v>0.86064302964411477</v>
      </c>
      <c r="DQ180">
        <v>0</v>
      </c>
      <c r="DR180">
        <v>7.0831787500000001</v>
      </c>
      <c r="DS180">
        <v>-0.20229512195123711</v>
      </c>
      <c r="DT180">
        <v>2.777629602624334E-2</v>
      </c>
      <c r="DU180">
        <v>0</v>
      </c>
      <c r="DV180">
        <v>0</v>
      </c>
      <c r="DW180">
        <v>2</v>
      </c>
      <c r="DX180" t="s">
        <v>358</v>
      </c>
      <c r="DY180">
        <v>2.97655</v>
      </c>
      <c r="DZ180">
        <v>2.7248100000000002</v>
      </c>
      <c r="EA180">
        <v>0.116381</v>
      </c>
      <c r="EB180">
        <v>0.121277</v>
      </c>
      <c r="EC180">
        <v>0.11326</v>
      </c>
      <c r="ED180">
        <v>9.4624600000000003E-2</v>
      </c>
      <c r="EE180">
        <v>27813.5</v>
      </c>
      <c r="EF180">
        <v>27764.6</v>
      </c>
      <c r="EG180">
        <v>29282.5</v>
      </c>
      <c r="EH180">
        <v>29239.7</v>
      </c>
      <c r="EI180">
        <v>34410</v>
      </c>
      <c r="EJ180">
        <v>35173.4</v>
      </c>
      <c r="EK180">
        <v>41254.300000000003</v>
      </c>
      <c r="EL180">
        <v>41644.300000000003</v>
      </c>
      <c r="EM180">
        <v>1.8573500000000001</v>
      </c>
      <c r="EN180">
        <v>2.1793999999999998</v>
      </c>
      <c r="EO180">
        <v>4.7754499999999998E-2</v>
      </c>
      <c r="EP180">
        <v>0</v>
      </c>
      <c r="EQ180">
        <v>32.459099999999999</v>
      </c>
      <c r="ER180">
        <v>999.9</v>
      </c>
      <c r="ES180">
        <v>43</v>
      </c>
      <c r="ET180">
        <v>34.4</v>
      </c>
      <c r="EU180">
        <v>30.714700000000001</v>
      </c>
      <c r="EV180">
        <v>61.878700000000002</v>
      </c>
      <c r="EW180">
        <v>25.188300000000002</v>
      </c>
      <c r="EX180">
        <v>2</v>
      </c>
      <c r="EY180">
        <v>0.26760400000000001</v>
      </c>
      <c r="EZ180">
        <v>0</v>
      </c>
      <c r="FA180">
        <v>20.391200000000001</v>
      </c>
      <c r="FB180">
        <v>5.2150400000000001</v>
      </c>
      <c r="FC180">
        <v>12.0098</v>
      </c>
      <c r="FD180">
        <v>4.9874499999999999</v>
      </c>
      <c r="FE180">
        <v>3.2886500000000001</v>
      </c>
      <c r="FF180">
        <v>4721.2</v>
      </c>
      <c r="FG180">
        <v>9999</v>
      </c>
      <c r="FH180">
        <v>9999</v>
      </c>
      <c r="FI180">
        <v>82.1</v>
      </c>
      <c r="FJ180">
        <v>1.86738</v>
      </c>
      <c r="FK180">
        <v>1.86642</v>
      </c>
      <c r="FL180">
        <v>1.86592</v>
      </c>
      <c r="FM180">
        <v>1.8658300000000001</v>
      </c>
      <c r="FN180">
        <v>1.8676299999999999</v>
      </c>
      <c r="FO180">
        <v>1.87012</v>
      </c>
      <c r="FP180">
        <v>1.8687400000000001</v>
      </c>
      <c r="FQ180">
        <v>1.8701700000000001</v>
      </c>
      <c r="FR180">
        <v>0</v>
      </c>
      <c r="FS180">
        <v>0</v>
      </c>
      <c r="FT180">
        <v>0</v>
      </c>
      <c r="FU180">
        <v>0</v>
      </c>
      <c r="FV180" t="s">
        <v>355</v>
      </c>
      <c r="FW180" t="s">
        <v>356</v>
      </c>
      <c r="FX180" t="s">
        <v>357</v>
      </c>
      <c r="FY180" t="s">
        <v>357</v>
      </c>
      <c r="FZ180" t="s">
        <v>357</v>
      </c>
      <c r="GA180" t="s">
        <v>357</v>
      </c>
      <c r="GB180">
        <v>0</v>
      </c>
      <c r="GC180">
        <v>100</v>
      </c>
      <c r="GD180">
        <v>100</v>
      </c>
      <c r="GE180">
        <v>-4.3310000000000004</v>
      </c>
      <c r="GF180">
        <v>0.1205</v>
      </c>
      <c r="GG180">
        <v>-1.624389483395291</v>
      </c>
      <c r="GH180">
        <v>-4.1018793927769777E-3</v>
      </c>
      <c r="GI180">
        <v>4.953481889674257E-7</v>
      </c>
      <c r="GJ180">
        <v>-1.2383106132613841E-10</v>
      </c>
      <c r="GK180">
        <v>-0.15180510937277439</v>
      </c>
      <c r="GL180">
        <v>-1.6538770927233871E-2</v>
      </c>
      <c r="GM180">
        <v>1.291337703146669E-3</v>
      </c>
      <c r="GN180">
        <v>-1.6425570027322581E-5</v>
      </c>
      <c r="GO180">
        <v>20</v>
      </c>
      <c r="GP180">
        <v>2316</v>
      </c>
      <c r="GQ180">
        <v>1</v>
      </c>
      <c r="GR180">
        <v>39</v>
      </c>
      <c r="GS180">
        <v>66.3</v>
      </c>
      <c r="GT180">
        <v>66.2</v>
      </c>
      <c r="GU180">
        <v>2.16919</v>
      </c>
      <c r="GV180">
        <v>2.2143600000000001</v>
      </c>
      <c r="GW180">
        <v>1.94702</v>
      </c>
      <c r="GX180">
        <v>2.7587899999999999</v>
      </c>
      <c r="GY180">
        <v>2.19482</v>
      </c>
      <c r="GZ180">
        <v>2.3547400000000001</v>
      </c>
      <c r="HA180">
        <v>38.134999999999998</v>
      </c>
      <c r="HB180">
        <v>15.244</v>
      </c>
      <c r="HC180">
        <v>18</v>
      </c>
      <c r="HD180">
        <v>451.57799999999997</v>
      </c>
      <c r="HE180">
        <v>699.09100000000001</v>
      </c>
      <c r="HF180">
        <v>31.953800000000001</v>
      </c>
      <c r="HG180">
        <v>30.923500000000001</v>
      </c>
      <c r="HH180">
        <v>30.000599999999999</v>
      </c>
      <c r="HI180">
        <v>30.594100000000001</v>
      </c>
      <c r="HJ180">
        <v>30.434999999999999</v>
      </c>
      <c r="HK180">
        <v>43.417000000000002</v>
      </c>
      <c r="HL180">
        <v>16.6645</v>
      </c>
      <c r="HM180">
        <v>70.977500000000006</v>
      </c>
      <c r="HN180">
        <v>-999.9</v>
      </c>
      <c r="HO180">
        <v>787.74699999999996</v>
      </c>
      <c r="HP180">
        <v>26.167200000000001</v>
      </c>
      <c r="HQ180">
        <v>100.14700000000001</v>
      </c>
      <c r="HR180">
        <v>100.038</v>
      </c>
    </row>
    <row r="181" spans="1:226" x14ac:dyDescent="0.2">
      <c r="A181">
        <v>188</v>
      </c>
      <c r="B181">
        <v>1656173354</v>
      </c>
      <c r="C181">
        <v>4341.4000000953674</v>
      </c>
      <c r="D181" t="s">
        <v>689</v>
      </c>
      <c r="E181" t="s">
        <v>690</v>
      </c>
      <c r="F181">
        <v>5</v>
      </c>
      <c r="G181" t="s">
        <v>598</v>
      </c>
      <c r="H181" t="s">
        <v>352</v>
      </c>
      <c r="I181">
        <v>1656173346.5</v>
      </c>
      <c r="J181">
        <f t="shared" si="68"/>
        <v>6.0848336673432427E-3</v>
      </c>
      <c r="K181">
        <f t="shared" si="69"/>
        <v>6.0848336673432426</v>
      </c>
      <c r="L181">
        <f t="shared" si="70"/>
        <v>28.214747476211173</v>
      </c>
      <c r="M181">
        <f t="shared" si="71"/>
        <v>697.7152962962964</v>
      </c>
      <c r="N181">
        <f t="shared" si="72"/>
        <v>405.99322244205871</v>
      </c>
      <c r="O181">
        <f t="shared" si="73"/>
        <v>31.094009452914843</v>
      </c>
      <c r="P181">
        <f t="shared" si="74"/>
        <v>53.436276320047405</v>
      </c>
      <c r="Q181">
        <f t="shared" si="75"/>
        <v>0.17908959193254476</v>
      </c>
      <c r="R181">
        <f t="shared" si="76"/>
        <v>2.4837246493233023</v>
      </c>
      <c r="S181">
        <f t="shared" si="77"/>
        <v>0.17221244547671644</v>
      </c>
      <c r="T181">
        <f t="shared" si="78"/>
        <v>0.10822865899706713</v>
      </c>
      <c r="U181">
        <f t="shared" si="79"/>
        <v>321.51752477777779</v>
      </c>
      <c r="V181">
        <f t="shared" si="80"/>
        <v>33.60274664971579</v>
      </c>
      <c r="W181">
        <f t="shared" si="81"/>
        <v>33.227455555555558</v>
      </c>
      <c r="X181">
        <f t="shared" si="82"/>
        <v>5.1170345599475962</v>
      </c>
      <c r="Y181">
        <f t="shared" si="83"/>
        <v>49.729031521228166</v>
      </c>
      <c r="Z181">
        <f t="shared" si="84"/>
        <v>2.5463312816445076</v>
      </c>
      <c r="AA181">
        <f t="shared" si="85"/>
        <v>5.1204119681227613</v>
      </c>
      <c r="AB181">
        <f t="shared" si="86"/>
        <v>2.5707032783030885</v>
      </c>
      <c r="AC181">
        <f t="shared" si="87"/>
        <v>-268.34116472983703</v>
      </c>
      <c r="AD181">
        <f t="shared" si="88"/>
        <v>1.575090892676718</v>
      </c>
      <c r="AE181">
        <f t="shared" si="89"/>
        <v>0.14556963117757477</v>
      </c>
      <c r="AF181">
        <f t="shared" si="90"/>
        <v>54.897020571795061</v>
      </c>
      <c r="AG181">
        <f t="shared" si="91"/>
        <v>45.403672181634676</v>
      </c>
      <c r="AH181">
        <f t="shared" si="92"/>
        <v>6.0838492868851786</v>
      </c>
      <c r="AI181">
        <f t="shared" si="93"/>
        <v>28.214747476211173</v>
      </c>
      <c r="AJ181">
        <v>793.02779329907048</v>
      </c>
      <c r="AK181">
        <v>745.01784848484851</v>
      </c>
      <c r="AL181">
        <v>3.3165657627668841</v>
      </c>
      <c r="AM181">
        <v>66.483080595833229</v>
      </c>
      <c r="AN181">
        <f t="shared" si="94"/>
        <v>6.0848336673432426</v>
      </c>
      <c r="AO181">
        <v>26.20717355159783</v>
      </c>
      <c r="AP181">
        <v>33.264395757575763</v>
      </c>
      <c r="AQ181">
        <v>3.6563518932800239E-4</v>
      </c>
      <c r="AR181">
        <v>78.218489891575601</v>
      </c>
      <c r="AS181">
        <v>15</v>
      </c>
      <c r="AT181">
        <v>3</v>
      </c>
      <c r="AU181">
        <f t="shared" si="95"/>
        <v>1</v>
      </c>
      <c r="AV181">
        <f t="shared" si="96"/>
        <v>0</v>
      </c>
      <c r="AW181">
        <f t="shared" si="97"/>
        <v>39612.139590497085</v>
      </c>
      <c r="AX181">
        <f t="shared" si="98"/>
        <v>2000.005925925926</v>
      </c>
      <c r="AY181">
        <f t="shared" si="99"/>
        <v>1681.2052777777776</v>
      </c>
      <c r="AZ181">
        <f t="shared" si="100"/>
        <v>0.84060014822178297</v>
      </c>
      <c r="BA181">
        <f t="shared" si="101"/>
        <v>0.16075828606804127</v>
      </c>
      <c r="BB181">
        <v>6</v>
      </c>
      <c r="BC181">
        <v>0.5</v>
      </c>
      <c r="BD181" t="s">
        <v>353</v>
      </c>
      <c r="BE181">
        <v>2</v>
      </c>
      <c r="BF181" t="b">
        <v>1</v>
      </c>
      <c r="BG181">
        <v>1656173346.5</v>
      </c>
      <c r="BH181">
        <v>697.7152962962964</v>
      </c>
      <c r="BI181">
        <v>757.29370370370373</v>
      </c>
      <c r="BJ181">
        <v>33.247344444444437</v>
      </c>
      <c r="BK181">
        <v>26.18942222222222</v>
      </c>
      <c r="BL181">
        <v>702.01788888888905</v>
      </c>
      <c r="BM181">
        <v>33.127051851851853</v>
      </c>
      <c r="BN181">
        <v>499.99792592592598</v>
      </c>
      <c r="BO181">
        <v>76.487514814814801</v>
      </c>
      <c r="BP181">
        <v>9.9993877777777782E-2</v>
      </c>
      <c r="BQ181">
        <v>33.23921851851852</v>
      </c>
      <c r="BR181">
        <v>33.227455555555558</v>
      </c>
      <c r="BS181">
        <v>999.90000000000009</v>
      </c>
      <c r="BT181">
        <v>0</v>
      </c>
      <c r="BU181">
        <v>0</v>
      </c>
      <c r="BV181">
        <v>9997.8177777777782</v>
      </c>
      <c r="BW181">
        <v>0</v>
      </c>
      <c r="BX181">
        <v>1707.2418518518521</v>
      </c>
      <c r="BY181">
        <v>-59.578459259259247</v>
      </c>
      <c r="BZ181">
        <v>721.71044444444476</v>
      </c>
      <c r="CA181">
        <v>777.66055555555567</v>
      </c>
      <c r="CB181">
        <v>7.0579222222222233</v>
      </c>
      <c r="CC181">
        <v>757.29370370370373</v>
      </c>
      <c r="CD181">
        <v>26.18942222222222</v>
      </c>
      <c r="CE181">
        <v>2.5430070370370368</v>
      </c>
      <c r="CF181">
        <v>2.0031640740740739</v>
      </c>
      <c r="CG181">
        <v>21.304403703703699</v>
      </c>
      <c r="CH181">
        <v>17.46937037037037</v>
      </c>
      <c r="CI181">
        <v>2000.005925925926</v>
      </c>
      <c r="CJ181">
        <v>0.97999488888888875</v>
      </c>
      <c r="CK181">
        <v>2.0005211111111108E-2</v>
      </c>
      <c r="CL181">
        <v>0</v>
      </c>
      <c r="CM181">
        <v>2.1025148148148149</v>
      </c>
      <c r="CN181">
        <v>0</v>
      </c>
      <c r="CO181">
        <v>6814.8603703703711</v>
      </c>
      <c r="CP181">
        <v>16749.4962962963</v>
      </c>
      <c r="CQ181">
        <v>41.561999999999991</v>
      </c>
      <c r="CR181">
        <v>42.625</v>
      </c>
      <c r="CS181">
        <v>41.625</v>
      </c>
      <c r="CT181">
        <v>41.578333333333333</v>
      </c>
      <c r="CU181">
        <v>41.131888888888888</v>
      </c>
      <c r="CV181">
        <v>1959.995925925926</v>
      </c>
      <c r="CW181">
        <v>40.01</v>
      </c>
      <c r="CX181">
        <v>0</v>
      </c>
      <c r="CY181">
        <v>1656173354.5999999</v>
      </c>
      <c r="CZ181">
        <v>0</v>
      </c>
      <c r="DA181">
        <v>1656169376.0999999</v>
      </c>
      <c r="DB181" t="s">
        <v>361</v>
      </c>
      <c r="DC181">
        <v>1656169373.5999999</v>
      </c>
      <c r="DD181">
        <v>1656169376.0999999</v>
      </c>
      <c r="DE181">
        <v>1</v>
      </c>
      <c r="DF181">
        <v>0.13200000000000001</v>
      </c>
      <c r="DG181">
        <v>7.5999999999999998E-2</v>
      </c>
      <c r="DH181">
        <v>-3.2810000000000001</v>
      </c>
      <c r="DI181">
        <v>-0.13800000000000001</v>
      </c>
      <c r="DJ181">
        <v>420</v>
      </c>
      <c r="DK181">
        <v>17</v>
      </c>
      <c r="DL181">
        <v>0.11</v>
      </c>
      <c r="DM181">
        <v>0.05</v>
      </c>
      <c r="DN181">
        <v>-59.175274999999999</v>
      </c>
      <c r="DO181">
        <v>-8.6606949343337192</v>
      </c>
      <c r="DP181">
        <v>0.83360270685441062</v>
      </c>
      <c r="DQ181">
        <v>0</v>
      </c>
      <c r="DR181">
        <v>7.0734459999999997</v>
      </c>
      <c r="DS181">
        <v>-0.24613621013134299</v>
      </c>
      <c r="DT181">
        <v>2.8588014516576749E-2</v>
      </c>
      <c r="DU181">
        <v>0</v>
      </c>
      <c r="DV181">
        <v>0</v>
      </c>
      <c r="DW181">
        <v>2</v>
      </c>
      <c r="DX181" t="s">
        <v>358</v>
      </c>
      <c r="DY181">
        <v>2.9765999999999999</v>
      </c>
      <c r="DZ181">
        <v>2.7248999999999999</v>
      </c>
      <c r="EA181">
        <v>0.118188</v>
      </c>
      <c r="EB181">
        <v>0.123067</v>
      </c>
      <c r="EC181">
        <v>0.11326700000000001</v>
      </c>
      <c r="ED181">
        <v>9.4641100000000006E-2</v>
      </c>
      <c r="EE181">
        <v>27755.8</v>
      </c>
      <c r="EF181">
        <v>27707.7</v>
      </c>
      <c r="EG181">
        <v>29281.8</v>
      </c>
      <c r="EH181">
        <v>29239.5</v>
      </c>
      <c r="EI181">
        <v>34409</v>
      </c>
      <c r="EJ181">
        <v>35172.5</v>
      </c>
      <c r="EK181">
        <v>41253.300000000003</v>
      </c>
      <c r="EL181">
        <v>41644</v>
      </c>
      <c r="EM181">
        <v>1.85737</v>
      </c>
      <c r="EN181">
        <v>2.1791499999999999</v>
      </c>
      <c r="EO181">
        <v>4.8406400000000002E-2</v>
      </c>
      <c r="EP181">
        <v>0</v>
      </c>
      <c r="EQ181">
        <v>32.467799999999997</v>
      </c>
      <c r="ER181">
        <v>999.9</v>
      </c>
      <c r="ES181">
        <v>43</v>
      </c>
      <c r="ET181">
        <v>34.4</v>
      </c>
      <c r="EU181">
        <v>30.714600000000001</v>
      </c>
      <c r="EV181">
        <v>61.918799999999997</v>
      </c>
      <c r="EW181">
        <v>25.188300000000002</v>
      </c>
      <c r="EX181">
        <v>2</v>
      </c>
      <c r="EY181">
        <v>0.26811499999999999</v>
      </c>
      <c r="EZ181">
        <v>0</v>
      </c>
      <c r="FA181">
        <v>20.391300000000001</v>
      </c>
      <c r="FB181">
        <v>5.2147399999999999</v>
      </c>
      <c r="FC181">
        <v>12.009499999999999</v>
      </c>
      <c r="FD181">
        <v>4.9872500000000004</v>
      </c>
      <c r="FE181">
        <v>3.2885300000000002</v>
      </c>
      <c r="FF181">
        <v>4721.2</v>
      </c>
      <c r="FG181">
        <v>9999</v>
      </c>
      <c r="FH181">
        <v>9999</v>
      </c>
      <c r="FI181">
        <v>82.1</v>
      </c>
      <c r="FJ181">
        <v>1.86737</v>
      </c>
      <c r="FK181">
        <v>1.86639</v>
      </c>
      <c r="FL181">
        <v>1.8658699999999999</v>
      </c>
      <c r="FM181">
        <v>1.8658300000000001</v>
      </c>
      <c r="FN181">
        <v>1.86761</v>
      </c>
      <c r="FO181">
        <v>1.87012</v>
      </c>
      <c r="FP181">
        <v>1.8687400000000001</v>
      </c>
      <c r="FQ181">
        <v>1.87016</v>
      </c>
      <c r="FR181">
        <v>0</v>
      </c>
      <c r="FS181">
        <v>0</v>
      </c>
      <c r="FT181">
        <v>0</v>
      </c>
      <c r="FU181">
        <v>0</v>
      </c>
      <c r="FV181" t="s">
        <v>355</v>
      </c>
      <c r="FW181" t="s">
        <v>356</v>
      </c>
      <c r="FX181" t="s">
        <v>357</v>
      </c>
      <c r="FY181" t="s">
        <v>357</v>
      </c>
      <c r="FZ181" t="s">
        <v>357</v>
      </c>
      <c r="GA181" t="s">
        <v>357</v>
      </c>
      <c r="GB181">
        <v>0</v>
      </c>
      <c r="GC181">
        <v>100</v>
      </c>
      <c r="GD181">
        <v>100</v>
      </c>
      <c r="GE181">
        <v>-4.3890000000000002</v>
      </c>
      <c r="GF181">
        <v>0.1206</v>
      </c>
      <c r="GG181">
        <v>-1.624389483395291</v>
      </c>
      <c r="GH181">
        <v>-4.1018793927769777E-3</v>
      </c>
      <c r="GI181">
        <v>4.953481889674257E-7</v>
      </c>
      <c r="GJ181">
        <v>-1.2383106132613841E-10</v>
      </c>
      <c r="GK181">
        <v>-0.15180510937277439</v>
      </c>
      <c r="GL181">
        <v>-1.6538770927233871E-2</v>
      </c>
      <c r="GM181">
        <v>1.291337703146669E-3</v>
      </c>
      <c r="GN181">
        <v>-1.6425570027322581E-5</v>
      </c>
      <c r="GO181">
        <v>20</v>
      </c>
      <c r="GP181">
        <v>2316</v>
      </c>
      <c r="GQ181">
        <v>1</v>
      </c>
      <c r="GR181">
        <v>39</v>
      </c>
      <c r="GS181">
        <v>66.3</v>
      </c>
      <c r="GT181">
        <v>66.3</v>
      </c>
      <c r="GU181">
        <v>2.20703</v>
      </c>
      <c r="GV181">
        <v>2.21069</v>
      </c>
      <c r="GW181">
        <v>1.94702</v>
      </c>
      <c r="GX181">
        <v>2.7575699999999999</v>
      </c>
      <c r="GY181">
        <v>2.19482</v>
      </c>
      <c r="GZ181">
        <v>2.3596200000000001</v>
      </c>
      <c r="HA181">
        <v>38.159300000000002</v>
      </c>
      <c r="HB181">
        <v>15.244</v>
      </c>
      <c r="HC181">
        <v>18</v>
      </c>
      <c r="HD181">
        <v>451.654</v>
      </c>
      <c r="HE181">
        <v>698.96100000000001</v>
      </c>
      <c r="HF181">
        <v>31.964700000000001</v>
      </c>
      <c r="HG181">
        <v>30.932500000000001</v>
      </c>
      <c r="HH181">
        <v>30.000599999999999</v>
      </c>
      <c r="HI181">
        <v>30.602699999999999</v>
      </c>
      <c r="HJ181">
        <v>30.442799999999998</v>
      </c>
      <c r="HK181">
        <v>44.177199999999999</v>
      </c>
      <c r="HL181">
        <v>16.6645</v>
      </c>
      <c r="HM181">
        <v>70.977500000000006</v>
      </c>
      <c r="HN181">
        <v>-999.9</v>
      </c>
      <c r="HO181">
        <v>807.86900000000003</v>
      </c>
      <c r="HP181">
        <v>26.1921</v>
      </c>
      <c r="HQ181">
        <v>100.145</v>
      </c>
      <c r="HR181">
        <v>100.03700000000001</v>
      </c>
    </row>
    <row r="182" spans="1:226" x14ac:dyDescent="0.2">
      <c r="A182">
        <v>189</v>
      </c>
      <c r="B182">
        <v>1656173359</v>
      </c>
      <c r="C182">
        <v>4346.4000000953674</v>
      </c>
      <c r="D182" t="s">
        <v>691</v>
      </c>
      <c r="E182" t="s">
        <v>692</v>
      </c>
      <c r="F182">
        <v>5</v>
      </c>
      <c r="G182" t="s">
        <v>598</v>
      </c>
      <c r="H182" t="s">
        <v>352</v>
      </c>
      <c r="I182">
        <v>1656173351.2142861</v>
      </c>
      <c r="J182">
        <f t="shared" si="68"/>
        <v>6.0772396743829244E-3</v>
      </c>
      <c r="K182">
        <f t="shared" si="69"/>
        <v>6.0772396743829242</v>
      </c>
      <c r="L182">
        <f t="shared" si="70"/>
        <v>28.546242030861414</v>
      </c>
      <c r="M182">
        <f t="shared" si="71"/>
        <v>712.92046428571416</v>
      </c>
      <c r="N182">
        <f t="shared" si="72"/>
        <v>416.67881935900994</v>
      </c>
      <c r="O182">
        <f t="shared" si="73"/>
        <v>31.912503567604485</v>
      </c>
      <c r="P182">
        <f t="shared" si="74"/>
        <v>54.600991946110412</v>
      </c>
      <c r="Q182">
        <f t="shared" si="75"/>
        <v>0.17860501220185565</v>
      </c>
      <c r="R182">
        <f t="shared" si="76"/>
        <v>2.4854419316840786</v>
      </c>
      <c r="S182">
        <f t="shared" si="77"/>
        <v>0.17176879912340171</v>
      </c>
      <c r="T182">
        <f t="shared" si="78"/>
        <v>0.10794790459030046</v>
      </c>
      <c r="U182">
        <f t="shared" si="79"/>
        <v>321.51625767857138</v>
      </c>
      <c r="V182">
        <f t="shared" si="80"/>
        <v>33.616766754339785</v>
      </c>
      <c r="W182">
        <f t="shared" si="81"/>
        <v>33.242139285714281</v>
      </c>
      <c r="X182">
        <f t="shared" si="82"/>
        <v>5.1212508858081067</v>
      </c>
      <c r="Y182">
        <f t="shared" si="83"/>
        <v>49.712699459722423</v>
      </c>
      <c r="Z182">
        <f t="shared" si="84"/>
        <v>2.5472051746996907</v>
      </c>
      <c r="AA182">
        <f t="shared" si="85"/>
        <v>5.1238520586946885</v>
      </c>
      <c r="AB182">
        <f t="shared" si="86"/>
        <v>2.5740457111084161</v>
      </c>
      <c r="AC182">
        <f t="shared" si="87"/>
        <v>-268.00626964028697</v>
      </c>
      <c r="AD182">
        <f t="shared" si="88"/>
        <v>1.2131346201516411</v>
      </c>
      <c r="AE182">
        <f t="shared" si="89"/>
        <v>0.11205485863978734</v>
      </c>
      <c r="AF182">
        <f t="shared" si="90"/>
        <v>54.835177517075842</v>
      </c>
      <c r="AG182">
        <f t="shared" si="91"/>
        <v>45.851283908423277</v>
      </c>
      <c r="AH182">
        <f t="shared" si="92"/>
        <v>6.0779876727436433</v>
      </c>
      <c r="AI182">
        <f t="shared" si="93"/>
        <v>28.546242030861414</v>
      </c>
      <c r="AJ182">
        <v>810.26331774636208</v>
      </c>
      <c r="AK182">
        <v>761.76233939393933</v>
      </c>
      <c r="AL182">
        <v>3.337071208188132</v>
      </c>
      <c r="AM182">
        <v>66.483080595833229</v>
      </c>
      <c r="AN182">
        <f t="shared" si="94"/>
        <v>6.0772396743829242</v>
      </c>
      <c r="AO182">
        <v>26.213068064797781</v>
      </c>
      <c r="AP182">
        <v>33.263567878787867</v>
      </c>
      <c r="AQ182">
        <v>-6.2335342063755405E-5</v>
      </c>
      <c r="AR182">
        <v>78.218489891575601</v>
      </c>
      <c r="AS182">
        <v>15</v>
      </c>
      <c r="AT182">
        <v>3</v>
      </c>
      <c r="AU182">
        <f t="shared" si="95"/>
        <v>1</v>
      </c>
      <c r="AV182">
        <f t="shared" si="96"/>
        <v>0</v>
      </c>
      <c r="AW182">
        <f t="shared" si="97"/>
        <v>39652.520804328546</v>
      </c>
      <c r="AX182">
        <f t="shared" si="98"/>
        <v>1999.9978571428569</v>
      </c>
      <c r="AY182">
        <f t="shared" si="99"/>
        <v>1681.1985107142852</v>
      </c>
      <c r="AZ182">
        <f t="shared" si="100"/>
        <v>0.84060015600016702</v>
      </c>
      <c r="BA182">
        <f t="shared" si="101"/>
        <v>0.16075830108032257</v>
      </c>
      <c r="BB182">
        <v>6</v>
      </c>
      <c r="BC182">
        <v>0.5</v>
      </c>
      <c r="BD182" t="s">
        <v>353</v>
      </c>
      <c r="BE182">
        <v>2</v>
      </c>
      <c r="BF182" t="b">
        <v>1</v>
      </c>
      <c r="BG182">
        <v>1656173351.2142861</v>
      </c>
      <c r="BH182">
        <v>712.92046428571416</v>
      </c>
      <c r="BI182">
        <v>773.14260714285717</v>
      </c>
      <c r="BJ182">
        <v>33.258639285714288</v>
      </c>
      <c r="BK182">
        <v>26.207528571428579</v>
      </c>
      <c r="BL182">
        <v>717.27782142857154</v>
      </c>
      <c r="BM182">
        <v>33.138174999999997</v>
      </c>
      <c r="BN182">
        <v>499.99289285714292</v>
      </c>
      <c r="BO182">
        <v>76.487799999999993</v>
      </c>
      <c r="BP182">
        <v>9.9974767857142849E-2</v>
      </c>
      <c r="BQ182">
        <v>33.251192857142861</v>
      </c>
      <c r="BR182">
        <v>33.242139285714281</v>
      </c>
      <c r="BS182">
        <v>999.9000000000002</v>
      </c>
      <c r="BT182">
        <v>0</v>
      </c>
      <c r="BU182">
        <v>0</v>
      </c>
      <c r="BV182">
        <v>10008.814285714279</v>
      </c>
      <c r="BW182">
        <v>0</v>
      </c>
      <c r="BX182">
        <v>1707.808571428571</v>
      </c>
      <c r="BY182">
        <v>-60.222182142857143</v>
      </c>
      <c r="BZ182">
        <v>737.447</v>
      </c>
      <c r="CA182">
        <v>793.9502500000001</v>
      </c>
      <c r="CB182">
        <v>7.0511082142857147</v>
      </c>
      <c r="CC182">
        <v>773.14260714285717</v>
      </c>
      <c r="CD182">
        <v>26.207528571428579</v>
      </c>
      <c r="CE182">
        <v>2.543880000000001</v>
      </c>
      <c r="CF182">
        <v>2.004556071428572</v>
      </c>
      <c r="CG182">
        <v>21.310014285714281</v>
      </c>
      <c r="CH182">
        <v>17.48037857142857</v>
      </c>
      <c r="CI182">
        <v>1999.9978571428569</v>
      </c>
      <c r="CJ182">
        <v>0.97999478571428555</v>
      </c>
      <c r="CK182">
        <v>2.0005314285714289E-2</v>
      </c>
      <c r="CL182">
        <v>0</v>
      </c>
      <c r="CM182">
        <v>2.1268928571428569</v>
      </c>
      <c r="CN182">
        <v>0</v>
      </c>
      <c r="CO182">
        <v>6825.074285714285</v>
      </c>
      <c r="CP182">
        <v>16749.424999999999</v>
      </c>
      <c r="CQ182">
        <v>41.561999999999991</v>
      </c>
      <c r="CR182">
        <v>42.625</v>
      </c>
      <c r="CS182">
        <v>41.631642857142843</v>
      </c>
      <c r="CT182">
        <v>41.586750000000002</v>
      </c>
      <c r="CU182">
        <v>41.140500000000003</v>
      </c>
      <c r="CV182">
        <v>1959.9875</v>
      </c>
      <c r="CW182">
        <v>40.010357142857139</v>
      </c>
      <c r="CX182">
        <v>0</v>
      </c>
      <c r="CY182">
        <v>1656173359.4000001</v>
      </c>
      <c r="CZ182">
        <v>0</v>
      </c>
      <c r="DA182">
        <v>1656169376.0999999</v>
      </c>
      <c r="DB182" t="s">
        <v>361</v>
      </c>
      <c r="DC182">
        <v>1656169373.5999999</v>
      </c>
      <c r="DD182">
        <v>1656169376.0999999</v>
      </c>
      <c r="DE182">
        <v>1</v>
      </c>
      <c r="DF182">
        <v>0.13200000000000001</v>
      </c>
      <c r="DG182">
        <v>7.5999999999999998E-2</v>
      </c>
      <c r="DH182">
        <v>-3.2810000000000001</v>
      </c>
      <c r="DI182">
        <v>-0.13800000000000001</v>
      </c>
      <c r="DJ182">
        <v>420</v>
      </c>
      <c r="DK182">
        <v>17</v>
      </c>
      <c r="DL182">
        <v>0.11</v>
      </c>
      <c r="DM182">
        <v>0.05</v>
      </c>
      <c r="DN182">
        <v>-59.739229999999999</v>
      </c>
      <c r="DO182">
        <v>-8.2754724202625809</v>
      </c>
      <c r="DP182">
        <v>0.79657019470979495</v>
      </c>
      <c r="DQ182">
        <v>0</v>
      </c>
      <c r="DR182">
        <v>7.0599372499999991</v>
      </c>
      <c r="DS182">
        <v>-0.1260755347092162</v>
      </c>
      <c r="DT182">
        <v>1.903942265242043E-2</v>
      </c>
      <c r="DU182">
        <v>0</v>
      </c>
      <c r="DV182">
        <v>0</v>
      </c>
      <c r="DW182">
        <v>2</v>
      </c>
      <c r="DX182" t="s">
        <v>358</v>
      </c>
      <c r="DY182">
        <v>2.9765899999999998</v>
      </c>
      <c r="DZ182">
        <v>2.7248800000000002</v>
      </c>
      <c r="EA182">
        <v>0.119981</v>
      </c>
      <c r="EB182">
        <v>0.124849</v>
      </c>
      <c r="EC182">
        <v>0.113262</v>
      </c>
      <c r="ED182">
        <v>9.4667399999999999E-2</v>
      </c>
      <c r="EE182">
        <v>27699.5</v>
      </c>
      <c r="EF182">
        <v>27651.599999999999</v>
      </c>
      <c r="EG182">
        <v>29281.9</v>
      </c>
      <c r="EH182">
        <v>29239.8</v>
      </c>
      <c r="EI182">
        <v>34409.1</v>
      </c>
      <c r="EJ182">
        <v>35172</v>
      </c>
      <c r="EK182">
        <v>41253.199999999997</v>
      </c>
      <c r="EL182">
        <v>41644.5</v>
      </c>
      <c r="EM182">
        <v>1.8573500000000001</v>
      </c>
      <c r="EN182">
        <v>2.1790500000000002</v>
      </c>
      <c r="EO182">
        <v>4.9058299999999999E-2</v>
      </c>
      <c r="EP182">
        <v>0</v>
      </c>
      <c r="EQ182">
        <v>32.477899999999998</v>
      </c>
      <c r="ER182">
        <v>999.9</v>
      </c>
      <c r="ES182">
        <v>43</v>
      </c>
      <c r="ET182">
        <v>34.4</v>
      </c>
      <c r="EU182">
        <v>30.710599999999999</v>
      </c>
      <c r="EV182">
        <v>61.928800000000003</v>
      </c>
      <c r="EW182">
        <v>25.148199999999999</v>
      </c>
      <c r="EX182">
        <v>2</v>
      </c>
      <c r="EY182">
        <v>0.26869199999999999</v>
      </c>
      <c r="EZ182">
        <v>0</v>
      </c>
      <c r="FA182">
        <v>20.390999999999998</v>
      </c>
      <c r="FB182">
        <v>5.2147399999999999</v>
      </c>
      <c r="FC182">
        <v>12.0098</v>
      </c>
      <c r="FD182">
        <v>4.9873500000000002</v>
      </c>
      <c r="FE182">
        <v>3.2885</v>
      </c>
      <c r="FF182">
        <v>4721.5</v>
      </c>
      <c r="FG182">
        <v>9999</v>
      </c>
      <c r="FH182">
        <v>9999</v>
      </c>
      <c r="FI182">
        <v>82.1</v>
      </c>
      <c r="FJ182">
        <v>1.86737</v>
      </c>
      <c r="FK182">
        <v>1.8664000000000001</v>
      </c>
      <c r="FL182">
        <v>1.8658999999999999</v>
      </c>
      <c r="FM182">
        <v>1.8658300000000001</v>
      </c>
      <c r="FN182">
        <v>1.8676200000000001</v>
      </c>
      <c r="FO182">
        <v>1.87012</v>
      </c>
      <c r="FP182">
        <v>1.8687400000000001</v>
      </c>
      <c r="FQ182">
        <v>1.8701700000000001</v>
      </c>
      <c r="FR182">
        <v>0</v>
      </c>
      <c r="FS182">
        <v>0</v>
      </c>
      <c r="FT182">
        <v>0</v>
      </c>
      <c r="FU182">
        <v>0</v>
      </c>
      <c r="FV182" t="s">
        <v>355</v>
      </c>
      <c r="FW182" t="s">
        <v>356</v>
      </c>
      <c r="FX182" t="s">
        <v>357</v>
      </c>
      <c r="FY182" t="s">
        <v>357</v>
      </c>
      <c r="FZ182" t="s">
        <v>357</v>
      </c>
      <c r="GA182" t="s">
        <v>357</v>
      </c>
      <c r="GB182">
        <v>0</v>
      </c>
      <c r="GC182">
        <v>100</v>
      </c>
      <c r="GD182">
        <v>100</v>
      </c>
      <c r="GE182">
        <v>-4.4470000000000001</v>
      </c>
      <c r="GF182">
        <v>0.1205</v>
      </c>
      <c r="GG182">
        <v>-1.624389483395291</v>
      </c>
      <c r="GH182">
        <v>-4.1018793927769777E-3</v>
      </c>
      <c r="GI182">
        <v>4.953481889674257E-7</v>
      </c>
      <c r="GJ182">
        <v>-1.2383106132613841E-10</v>
      </c>
      <c r="GK182">
        <v>-0.15180510937277439</v>
      </c>
      <c r="GL182">
        <v>-1.6538770927233871E-2</v>
      </c>
      <c r="GM182">
        <v>1.291337703146669E-3</v>
      </c>
      <c r="GN182">
        <v>-1.6425570027322581E-5</v>
      </c>
      <c r="GO182">
        <v>20</v>
      </c>
      <c r="GP182">
        <v>2316</v>
      </c>
      <c r="GQ182">
        <v>1</v>
      </c>
      <c r="GR182">
        <v>39</v>
      </c>
      <c r="GS182">
        <v>66.400000000000006</v>
      </c>
      <c r="GT182">
        <v>66.400000000000006</v>
      </c>
      <c r="GU182">
        <v>2.2424300000000001</v>
      </c>
      <c r="GV182">
        <v>2.2155800000000001</v>
      </c>
      <c r="GW182">
        <v>1.94702</v>
      </c>
      <c r="GX182">
        <v>2.7575699999999999</v>
      </c>
      <c r="GY182">
        <v>2.19482</v>
      </c>
      <c r="GZ182">
        <v>2.34009</v>
      </c>
      <c r="HA182">
        <v>38.159300000000002</v>
      </c>
      <c r="HB182">
        <v>15.244</v>
      </c>
      <c r="HC182">
        <v>18</v>
      </c>
      <c r="HD182">
        <v>451.69600000000003</v>
      </c>
      <c r="HE182">
        <v>698.97199999999998</v>
      </c>
      <c r="HF182">
        <v>31.975899999999999</v>
      </c>
      <c r="HG182">
        <v>30.941199999999998</v>
      </c>
      <c r="HH182">
        <v>30.000599999999999</v>
      </c>
      <c r="HI182">
        <v>30.610800000000001</v>
      </c>
      <c r="HJ182">
        <v>30.4514</v>
      </c>
      <c r="HK182">
        <v>44.878399999999999</v>
      </c>
      <c r="HL182">
        <v>16.6645</v>
      </c>
      <c r="HM182">
        <v>71.358599999999996</v>
      </c>
      <c r="HN182">
        <v>-999.9</v>
      </c>
      <c r="HO182">
        <v>821.22</v>
      </c>
      <c r="HP182">
        <v>26.213200000000001</v>
      </c>
      <c r="HQ182">
        <v>100.145</v>
      </c>
      <c r="HR182">
        <v>100.039</v>
      </c>
    </row>
    <row r="183" spans="1:226" x14ac:dyDescent="0.2">
      <c r="A183">
        <v>190</v>
      </c>
      <c r="B183">
        <v>1656173364</v>
      </c>
      <c r="C183">
        <v>4351.4000000953674</v>
      </c>
      <c r="D183" t="s">
        <v>693</v>
      </c>
      <c r="E183" t="s">
        <v>694</v>
      </c>
      <c r="F183">
        <v>5</v>
      </c>
      <c r="G183" t="s">
        <v>598</v>
      </c>
      <c r="H183" t="s">
        <v>352</v>
      </c>
      <c r="I183">
        <v>1656173356.5</v>
      </c>
      <c r="J183">
        <f t="shared" si="68"/>
        <v>6.0730769111772345E-3</v>
      </c>
      <c r="K183">
        <f t="shared" si="69"/>
        <v>6.0730769111772345</v>
      </c>
      <c r="L183">
        <f t="shared" si="70"/>
        <v>28.929817820354994</v>
      </c>
      <c r="M183">
        <f t="shared" si="71"/>
        <v>729.9682592592593</v>
      </c>
      <c r="N183">
        <f t="shared" si="72"/>
        <v>428.66593367343819</v>
      </c>
      <c r="O183">
        <f t="shared" si="73"/>
        <v>32.83080919296696</v>
      </c>
      <c r="P183">
        <f t="shared" si="74"/>
        <v>55.907051981695588</v>
      </c>
      <c r="Q183">
        <f t="shared" si="75"/>
        <v>0.17816810721988455</v>
      </c>
      <c r="R183">
        <f t="shared" si="76"/>
        <v>2.4855659631940048</v>
      </c>
      <c r="S183">
        <f t="shared" si="77"/>
        <v>0.17136493921807916</v>
      </c>
      <c r="T183">
        <f t="shared" si="78"/>
        <v>0.10769268056616013</v>
      </c>
      <c r="U183">
        <f t="shared" si="79"/>
        <v>321.51464977777778</v>
      </c>
      <c r="V183">
        <f t="shared" si="80"/>
        <v>33.632910618697885</v>
      </c>
      <c r="W183">
        <f t="shared" si="81"/>
        <v>33.258781481481478</v>
      </c>
      <c r="X183">
        <f t="shared" si="82"/>
        <v>5.1260332244196452</v>
      </c>
      <c r="Y183">
        <f t="shared" si="83"/>
        <v>49.681999392362513</v>
      </c>
      <c r="Z183">
        <f t="shared" si="84"/>
        <v>2.5477633681526104</v>
      </c>
      <c r="AA183">
        <f t="shared" si="85"/>
        <v>5.1281417803492655</v>
      </c>
      <c r="AB183">
        <f t="shared" si="86"/>
        <v>2.5782698562670348</v>
      </c>
      <c r="AC183">
        <f t="shared" si="87"/>
        <v>-267.82269178291602</v>
      </c>
      <c r="AD183">
        <f t="shared" si="88"/>
        <v>0.98268010285682705</v>
      </c>
      <c r="AE183">
        <f t="shared" si="89"/>
        <v>9.0777731711237347E-2</v>
      </c>
      <c r="AF183">
        <f t="shared" si="90"/>
        <v>54.765415829429806</v>
      </c>
      <c r="AG183">
        <f t="shared" si="91"/>
        <v>46.343340486623184</v>
      </c>
      <c r="AH183">
        <f t="shared" si="92"/>
        <v>6.0633346335133842</v>
      </c>
      <c r="AI183">
        <f t="shared" si="93"/>
        <v>28.929817820354994</v>
      </c>
      <c r="AJ183">
        <v>827.51733691472964</v>
      </c>
      <c r="AK183">
        <v>778.49613939393942</v>
      </c>
      <c r="AL183">
        <v>3.349181142420357</v>
      </c>
      <c r="AM183">
        <v>66.483080595833229</v>
      </c>
      <c r="AN183">
        <f t="shared" si="94"/>
        <v>6.0730769111772345</v>
      </c>
      <c r="AO183">
        <v>26.23558994500512</v>
      </c>
      <c r="AP183">
        <v>33.280081818181827</v>
      </c>
      <c r="AQ183">
        <v>1.280076269390389E-4</v>
      </c>
      <c r="AR183">
        <v>78.218489891575601</v>
      </c>
      <c r="AS183">
        <v>15</v>
      </c>
      <c r="AT183">
        <v>3</v>
      </c>
      <c r="AU183">
        <f t="shared" si="95"/>
        <v>1</v>
      </c>
      <c r="AV183">
        <f t="shared" si="96"/>
        <v>0</v>
      </c>
      <c r="AW183">
        <f t="shared" si="97"/>
        <v>39653.628168398471</v>
      </c>
      <c r="AX183">
        <f t="shared" si="98"/>
        <v>1999.9877777777781</v>
      </c>
      <c r="AY183">
        <f t="shared" si="99"/>
        <v>1681.1900444444445</v>
      </c>
      <c r="AZ183">
        <f t="shared" si="100"/>
        <v>0.8406001592231952</v>
      </c>
      <c r="BA183">
        <f t="shared" si="101"/>
        <v>0.16075830730076682</v>
      </c>
      <c r="BB183">
        <v>6</v>
      </c>
      <c r="BC183">
        <v>0.5</v>
      </c>
      <c r="BD183" t="s">
        <v>353</v>
      </c>
      <c r="BE183">
        <v>2</v>
      </c>
      <c r="BF183" t="b">
        <v>1</v>
      </c>
      <c r="BG183">
        <v>1656173356.5</v>
      </c>
      <c r="BH183">
        <v>729.9682592592593</v>
      </c>
      <c r="BI183">
        <v>790.89096296296293</v>
      </c>
      <c r="BJ183">
        <v>33.265685185185177</v>
      </c>
      <c r="BK183">
        <v>26.231788888888879</v>
      </c>
      <c r="BL183">
        <v>734.38688888888885</v>
      </c>
      <c r="BM183">
        <v>33.145118518518522</v>
      </c>
      <c r="BN183">
        <v>500.00455555555561</v>
      </c>
      <c r="BO183">
        <v>76.488325925925921</v>
      </c>
      <c r="BP183">
        <v>0.1000068851851852</v>
      </c>
      <c r="BQ183">
        <v>33.266114814814813</v>
      </c>
      <c r="BR183">
        <v>33.258781481481478</v>
      </c>
      <c r="BS183">
        <v>999.90000000000009</v>
      </c>
      <c r="BT183">
        <v>0</v>
      </c>
      <c r="BU183">
        <v>0</v>
      </c>
      <c r="BV183">
        <v>10009.54259259259</v>
      </c>
      <c r="BW183">
        <v>0</v>
      </c>
      <c r="BX183">
        <v>1708.8859259259259</v>
      </c>
      <c r="BY183">
        <v>-60.922751851851849</v>
      </c>
      <c r="BZ183">
        <v>755.0866666666667</v>
      </c>
      <c r="CA183">
        <v>812.19674074074078</v>
      </c>
      <c r="CB183">
        <v>7.0338929629629616</v>
      </c>
      <c r="CC183">
        <v>790.89096296296293</v>
      </c>
      <c r="CD183">
        <v>26.231788888888879</v>
      </c>
      <c r="CE183">
        <v>2.544436296296297</v>
      </c>
      <c r="CF183">
        <v>2.0064259259259258</v>
      </c>
      <c r="CG183">
        <v>21.313574074074069</v>
      </c>
      <c r="CH183">
        <v>17.49511851851852</v>
      </c>
      <c r="CI183">
        <v>1999.9877777777781</v>
      </c>
      <c r="CJ183">
        <v>0.97999488888888875</v>
      </c>
      <c r="CK183">
        <v>2.000521481481481E-2</v>
      </c>
      <c r="CL183">
        <v>0</v>
      </c>
      <c r="CM183">
        <v>2.1465777777777779</v>
      </c>
      <c r="CN183">
        <v>0</v>
      </c>
      <c r="CO183">
        <v>6835.4637037037046</v>
      </c>
      <c r="CP183">
        <v>16749.337037037039</v>
      </c>
      <c r="CQ183">
        <v>41.580666666666673</v>
      </c>
      <c r="CR183">
        <v>42.625</v>
      </c>
      <c r="CS183">
        <v>41.631888888888888</v>
      </c>
      <c r="CT183">
        <v>41.596999999999987</v>
      </c>
      <c r="CU183">
        <v>41.161740740740733</v>
      </c>
      <c r="CV183">
        <v>1959.9774074074071</v>
      </c>
      <c r="CW183">
        <v>40.010370370370367</v>
      </c>
      <c r="CX183">
        <v>0</v>
      </c>
      <c r="CY183">
        <v>1656173364.2</v>
      </c>
      <c r="CZ183">
        <v>0</v>
      </c>
      <c r="DA183">
        <v>1656169376.0999999</v>
      </c>
      <c r="DB183" t="s">
        <v>361</v>
      </c>
      <c r="DC183">
        <v>1656169373.5999999</v>
      </c>
      <c r="DD183">
        <v>1656169376.0999999</v>
      </c>
      <c r="DE183">
        <v>1</v>
      </c>
      <c r="DF183">
        <v>0.13200000000000001</v>
      </c>
      <c r="DG183">
        <v>7.5999999999999998E-2</v>
      </c>
      <c r="DH183">
        <v>-3.2810000000000001</v>
      </c>
      <c r="DI183">
        <v>-0.13800000000000001</v>
      </c>
      <c r="DJ183">
        <v>420</v>
      </c>
      <c r="DK183">
        <v>17</v>
      </c>
      <c r="DL183">
        <v>0.11</v>
      </c>
      <c r="DM183">
        <v>0.05</v>
      </c>
      <c r="DN183">
        <v>-60.45130000000001</v>
      </c>
      <c r="DO183">
        <v>-7.993423693379758</v>
      </c>
      <c r="DP183">
        <v>0.7890293097897676</v>
      </c>
      <c r="DQ183">
        <v>0</v>
      </c>
      <c r="DR183">
        <v>7.0408795121951222</v>
      </c>
      <c r="DS183">
        <v>-0.14588236933797669</v>
      </c>
      <c r="DT183">
        <v>2.1552264320089921E-2</v>
      </c>
      <c r="DU183">
        <v>0</v>
      </c>
      <c r="DV183">
        <v>0</v>
      </c>
      <c r="DW183">
        <v>2</v>
      </c>
      <c r="DX183" t="s">
        <v>358</v>
      </c>
      <c r="DY183">
        <v>2.9765299999999999</v>
      </c>
      <c r="DZ183">
        <v>2.72464</v>
      </c>
      <c r="EA183">
        <v>0.121756</v>
      </c>
      <c r="EB183">
        <v>0.12660099999999999</v>
      </c>
      <c r="EC183">
        <v>0.113311</v>
      </c>
      <c r="ED183">
        <v>9.4873499999999999E-2</v>
      </c>
      <c r="EE183">
        <v>27643.3</v>
      </c>
      <c r="EF183">
        <v>27596.1</v>
      </c>
      <c r="EG183">
        <v>29281.8</v>
      </c>
      <c r="EH183">
        <v>29239.7</v>
      </c>
      <c r="EI183">
        <v>34407.599999999999</v>
      </c>
      <c r="EJ183">
        <v>35163.699999999997</v>
      </c>
      <c r="EK183">
        <v>41253.5</v>
      </c>
      <c r="EL183">
        <v>41644.300000000003</v>
      </c>
      <c r="EM183">
        <v>1.857</v>
      </c>
      <c r="EN183">
        <v>2.1793</v>
      </c>
      <c r="EO183">
        <v>4.8644800000000002E-2</v>
      </c>
      <c r="EP183">
        <v>0</v>
      </c>
      <c r="EQ183">
        <v>32.490900000000003</v>
      </c>
      <c r="ER183">
        <v>999.9</v>
      </c>
      <c r="ES183">
        <v>43.1</v>
      </c>
      <c r="ET183">
        <v>34.4</v>
      </c>
      <c r="EU183">
        <v>30.787500000000001</v>
      </c>
      <c r="EV183">
        <v>61.878700000000002</v>
      </c>
      <c r="EW183">
        <v>25.2364</v>
      </c>
      <c r="EX183">
        <v>2</v>
      </c>
      <c r="EY183">
        <v>0.269123</v>
      </c>
      <c r="EZ183">
        <v>0</v>
      </c>
      <c r="FA183">
        <v>20.391100000000002</v>
      </c>
      <c r="FB183">
        <v>5.2148899999999996</v>
      </c>
      <c r="FC183">
        <v>12.0099</v>
      </c>
      <c r="FD183">
        <v>4.9875499999999997</v>
      </c>
      <c r="FE183">
        <v>3.2885499999999999</v>
      </c>
      <c r="FF183">
        <v>4721.5</v>
      </c>
      <c r="FG183">
        <v>9999</v>
      </c>
      <c r="FH183">
        <v>9999</v>
      </c>
      <c r="FI183">
        <v>82.1</v>
      </c>
      <c r="FJ183">
        <v>1.86738</v>
      </c>
      <c r="FK183">
        <v>1.8664099999999999</v>
      </c>
      <c r="FL183">
        <v>1.86591</v>
      </c>
      <c r="FM183">
        <v>1.8658399999999999</v>
      </c>
      <c r="FN183">
        <v>1.8676299999999999</v>
      </c>
      <c r="FO183">
        <v>1.87012</v>
      </c>
      <c r="FP183">
        <v>1.8687400000000001</v>
      </c>
      <c r="FQ183">
        <v>1.87016</v>
      </c>
      <c r="FR183">
        <v>0</v>
      </c>
      <c r="FS183">
        <v>0</v>
      </c>
      <c r="FT183">
        <v>0</v>
      </c>
      <c r="FU183">
        <v>0</v>
      </c>
      <c r="FV183" t="s">
        <v>355</v>
      </c>
      <c r="FW183" t="s">
        <v>356</v>
      </c>
      <c r="FX183" t="s">
        <v>357</v>
      </c>
      <c r="FY183" t="s">
        <v>357</v>
      </c>
      <c r="FZ183" t="s">
        <v>357</v>
      </c>
      <c r="GA183" t="s">
        <v>357</v>
      </c>
      <c r="GB183">
        <v>0</v>
      </c>
      <c r="GC183">
        <v>100</v>
      </c>
      <c r="GD183">
        <v>100</v>
      </c>
      <c r="GE183">
        <v>-4.5060000000000002</v>
      </c>
      <c r="GF183">
        <v>0.12089999999999999</v>
      </c>
      <c r="GG183">
        <v>-1.624389483395291</v>
      </c>
      <c r="GH183">
        <v>-4.1018793927769777E-3</v>
      </c>
      <c r="GI183">
        <v>4.953481889674257E-7</v>
      </c>
      <c r="GJ183">
        <v>-1.2383106132613841E-10</v>
      </c>
      <c r="GK183">
        <v>-0.15180510937277439</v>
      </c>
      <c r="GL183">
        <v>-1.6538770927233871E-2</v>
      </c>
      <c r="GM183">
        <v>1.291337703146669E-3</v>
      </c>
      <c r="GN183">
        <v>-1.6425570027322581E-5</v>
      </c>
      <c r="GO183">
        <v>20</v>
      </c>
      <c r="GP183">
        <v>2316</v>
      </c>
      <c r="GQ183">
        <v>1</v>
      </c>
      <c r="GR183">
        <v>39</v>
      </c>
      <c r="GS183">
        <v>66.5</v>
      </c>
      <c r="GT183">
        <v>66.5</v>
      </c>
      <c r="GU183">
        <v>2.2802699999999998</v>
      </c>
      <c r="GV183">
        <v>2.21069</v>
      </c>
      <c r="GW183">
        <v>1.94702</v>
      </c>
      <c r="GX183">
        <v>2.7575699999999999</v>
      </c>
      <c r="GY183">
        <v>2.19482</v>
      </c>
      <c r="GZ183">
        <v>2.3559600000000001</v>
      </c>
      <c r="HA183">
        <v>38.159300000000002</v>
      </c>
      <c r="HB183">
        <v>15.244</v>
      </c>
      <c r="HC183">
        <v>18</v>
      </c>
      <c r="HD183">
        <v>451.54700000000003</v>
      </c>
      <c r="HE183">
        <v>699.30399999999997</v>
      </c>
      <c r="HF183">
        <v>31.987200000000001</v>
      </c>
      <c r="HG183">
        <v>30.950500000000002</v>
      </c>
      <c r="HH183">
        <v>30.000599999999999</v>
      </c>
      <c r="HI183">
        <v>30.619399999999999</v>
      </c>
      <c r="HJ183">
        <v>30.4605</v>
      </c>
      <c r="HK183">
        <v>45.631700000000002</v>
      </c>
      <c r="HL183">
        <v>16.6645</v>
      </c>
      <c r="HM183">
        <v>71.358599999999996</v>
      </c>
      <c r="HN183">
        <v>-999.9</v>
      </c>
      <c r="HO183">
        <v>841.26499999999999</v>
      </c>
      <c r="HP183">
        <v>26.203199999999999</v>
      </c>
      <c r="HQ183">
        <v>100.145</v>
      </c>
      <c r="HR183">
        <v>100.038</v>
      </c>
    </row>
    <row r="184" spans="1:226" x14ac:dyDescent="0.2">
      <c r="A184">
        <v>191</v>
      </c>
      <c r="B184">
        <v>1656173369</v>
      </c>
      <c r="C184">
        <v>4356.4000000953674</v>
      </c>
      <c r="D184" t="s">
        <v>695</v>
      </c>
      <c r="E184" t="s">
        <v>696</v>
      </c>
      <c r="F184">
        <v>5</v>
      </c>
      <c r="G184" t="s">
        <v>598</v>
      </c>
      <c r="H184" t="s">
        <v>352</v>
      </c>
      <c r="I184">
        <v>1656173361.2142861</v>
      </c>
      <c r="J184">
        <f t="shared" si="68"/>
        <v>6.0598396136856622E-3</v>
      </c>
      <c r="K184">
        <f t="shared" si="69"/>
        <v>6.0598396136856625</v>
      </c>
      <c r="L184">
        <f t="shared" si="70"/>
        <v>29.263490489924706</v>
      </c>
      <c r="M184">
        <f t="shared" si="71"/>
        <v>745.22303571428597</v>
      </c>
      <c r="N184">
        <f t="shared" si="72"/>
        <v>439.12109513274754</v>
      </c>
      <c r="O184">
        <f t="shared" si="73"/>
        <v>33.631630845294247</v>
      </c>
      <c r="P184">
        <f t="shared" si="74"/>
        <v>57.075522702856624</v>
      </c>
      <c r="Q184">
        <f t="shared" si="75"/>
        <v>0.17753758491573049</v>
      </c>
      <c r="R184">
        <f t="shared" si="76"/>
        <v>2.4852560607219978</v>
      </c>
      <c r="S184">
        <f t="shared" si="77"/>
        <v>0.17078069346843966</v>
      </c>
      <c r="T184">
        <f t="shared" si="78"/>
        <v>0.10732358693212922</v>
      </c>
      <c r="U184">
        <f t="shared" si="79"/>
        <v>321.51285835714293</v>
      </c>
      <c r="V184">
        <f t="shared" si="80"/>
        <v>33.650498985259723</v>
      </c>
      <c r="W184">
        <f t="shared" si="81"/>
        <v>33.272560714285717</v>
      </c>
      <c r="X184">
        <f t="shared" si="82"/>
        <v>5.1299957951682913</v>
      </c>
      <c r="Y184">
        <f t="shared" si="83"/>
        <v>49.660962268688387</v>
      </c>
      <c r="Z184">
        <f t="shared" si="84"/>
        <v>2.5486238467545528</v>
      </c>
      <c r="AA184">
        <f t="shared" si="85"/>
        <v>5.1320468438878386</v>
      </c>
      <c r="AB184">
        <f t="shared" si="86"/>
        <v>2.5813719484137385</v>
      </c>
      <c r="AC184">
        <f t="shared" si="87"/>
        <v>-267.23892696353772</v>
      </c>
      <c r="AD184">
        <f t="shared" si="88"/>
        <v>0.95512253211376508</v>
      </c>
      <c r="AE184">
        <f t="shared" si="89"/>
        <v>8.8254851423791747E-2</v>
      </c>
      <c r="AF184">
        <f t="shared" si="90"/>
        <v>55.317308777142784</v>
      </c>
      <c r="AG184">
        <f t="shared" si="91"/>
        <v>46.765796850237138</v>
      </c>
      <c r="AH184">
        <f t="shared" si="92"/>
        <v>6.0445075079632469</v>
      </c>
      <c r="AI184">
        <f t="shared" si="93"/>
        <v>29.263490489924706</v>
      </c>
      <c r="AJ184">
        <v>844.91779539394588</v>
      </c>
      <c r="AK184">
        <v>795.375224242424</v>
      </c>
      <c r="AL184">
        <v>3.3765330760869841</v>
      </c>
      <c r="AM184">
        <v>66.483080595833229</v>
      </c>
      <c r="AN184">
        <f t="shared" si="94"/>
        <v>6.0598396136856625</v>
      </c>
      <c r="AO184">
        <v>26.309910099068549</v>
      </c>
      <c r="AP184">
        <v>33.30507515151514</v>
      </c>
      <c r="AQ184">
        <v>7.3322215420568897E-3</v>
      </c>
      <c r="AR184">
        <v>78.218489891575601</v>
      </c>
      <c r="AS184">
        <v>15</v>
      </c>
      <c r="AT184">
        <v>3</v>
      </c>
      <c r="AU184">
        <f t="shared" si="95"/>
        <v>1</v>
      </c>
      <c r="AV184">
        <f t="shared" si="96"/>
        <v>0</v>
      </c>
      <c r="AW184">
        <f t="shared" si="97"/>
        <v>39644.309039617285</v>
      </c>
      <c r="AX184">
        <f t="shared" si="98"/>
        <v>1999.9764285714291</v>
      </c>
      <c r="AY184">
        <f t="shared" si="99"/>
        <v>1681.1805214285719</v>
      </c>
      <c r="AZ184">
        <f t="shared" si="100"/>
        <v>0.84060016778769175</v>
      </c>
      <c r="BA184">
        <f t="shared" si="101"/>
        <v>0.16075832383024513</v>
      </c>
      <c r="BB184">
        <v>6</v>
      </c>
      <c r="BC184">
        <v>0.5</v>
      </c>
      <c r="BD184" t="s">
        <v>353</v>
      </c>
      <c r="BE184">
        <v>2</v>
      </c>
      <c r="BF184" t="b">
        <v>1</v>
      </c>
      <c r="BG184">
        <v>1656173361.2142861</v>
      </c>
      <c r="BH184">
        <v>745.22303571428597</v>
      </c>
      <c r="BI184">
        <v>806.74725000000012</v>
      </c>
      <c r="BJ184">
        <v>33.276842857142853</v>
      </c>
      <c r="BK184">
        <v>26.26482142857143</v>
      </c>
      <c r="BL184">
        <v>749.69628571428586</v>
      </c>
      <c r="BM184">
        <v>33.15611785714286</v>
      </c>
      <c r="BN184">
        <v>500.0012142857143</v>
      </c>
      <c r="BO184">
        <v>76.488510714285709</v>
      </c>
      <c r="BP184">
        <v>0.1000003321428572</v>
      </c>
      <c r="BQ184">
        <v>33.279689285714277</v>
      </c>
      <c r="BR184">
        <v>33.272560714285717</v>
      </c>
      <c r="BS184">
        <v>999.9000000000002</v>
      </c>
      <c r="BT184">
        <v>0</v>
      </c>
      <c r="BU184">
        <v>0</v>
      </c>
      <c r="BV184">
        <v>10007.52678571429</v>
      </c>
      <c r="BW184">
        <v>0</v>
      </c>
      <c r="BX184">
        <v>1709.345357142857</v>
      </c>
      <c r="BY184">
        <v>-61.524285714285718</v>
      </c>
      <c r="BZ184">
        <v>770.87542857142842</v>
      </c>
      <c r="CA184">
        <v>828.50846428571435</v>
      </c>
      <c r="CB184">
        <v>7.0120182142857148</v>
      </c>
      <c r="CC184">
        <v>806.74725000000012</v>
      </c>
      <c r="CD184">
        <v>26.26482142857143</v>
      </c>
      <c r="CE184">
        <v>2.5452960714285719</v>
      </c>
      <c r="CF184">
        <v>2.008956785714286</v>
      </c>
      <c r="CG184">
        <v>21.319085714285709</v>
      </c>
      <c r="CH184">
        <v>17.515082142857139</v>
      </c>
      <c r="CI184">
        <v>1999.9764285714291</v>
      </c>
      <c r="CJ184">
        <v>0.9799948928571427</v>
      </c>
      <c r="CK184">
        <v>2.000521071428572E-2</v>
      </c>
      <c r="CL184">
        <v>0</v>
      </c>
      <c r="CM184">
        <v>2.2250928571428572</v>
      </c>
      <c r="CN184">
        <v>0</v>
      </c>
      <c r="CO184">
        <v>6842.0610714285722</v>
      </c>
      <c r="CP184">
        <v>16749.235714285711</v>
      </c>
      <c r="CQ184">
        <v>41.597999999999999</v>
      </c>
      <c r="CR184">
        <v>42.625</v>
      </c>
      <c r="CS184">
        <v>41.636071428571427</v>
      </c>
      <c r="CT184">
        <v>41.609250000000003</v>
      </c>
      <c r="CU184">
        <v>41.173714285714269</v>
      </c>
      <c r="CV184">
        <v>1959.9657142857141</v>
      </c>
      <c r="CW184">
        <v>40.010714285714293</v>
      </c>
      <c r="CX184">
        <v>0</v>
      </c>
      <c r="CY184">
        <v>1656173369.5999999</v>
      </c>
      <c r="CZ184">
        <v>0</v>
      </c>
      <c r="DA184">
        <v>1656169376.0999999</v>
      </c>
      <c r="DB184" t="s">
        <v>361</v>
      </c>
      <c r="DC184">
        <v>1656169373.5999999</v>
      </c>
      <c r="DD184">
        <v>1656169376.0999999</v>
      </c>
      <c r="DE184">
        <v>1</v>
      </c>
      <c r="DF184">
        <v>0.13200000000000001</v>
      </c>
      <c r="DG184">
        <v>7.5999999999999998E-2</v>
      </c>
      <c r="DH184">
        <v>-3.2810000000000001</v>
      </c>
      <c r="DI184">
        <v>-0.13800000000000001</v>
      </c>
      <c r="DJ184">
        <v>420</v>
      </c>
      <c r="DK184">
        <v>17</v>
      </c>
      <c r="DL184">
        <v>0.11</v>
      </c>
      <c r="DM184">
        <v>0.05</v>
      </c>
      <c r="DN184">
        <v>-61.210187500000004</v>
      </c>
      <c r="DO184">
        <v>-7.7070090056281906</v>
      </c>
      <c r="DP184">
        <v>0.74226774791428862</v>
      </c>
      <c r="DQ184">
        <v>0</v>
      </c>
      <c r="DR184">
        <v>7.0224994999999986</v>
      </c>
      <c r="DS184">
        <v>-0.30561568480300649</v>
      </c>
      <c r="DT184">
        <v>3.2124825520926902E-2</v>
      </c>
      <c r="DU184">
        <v>0</v>
      </c>
      <c r="DV184">
        <v>0</v>
      </c>
      <c r="DW184">
        <v>2</v>
      </c>
      <c r="DX184" t="s">
        <v>358</v>
      </c>
      <c r="DY184">
        <v>2.9765899999999998</v>
      </c>
      <c r="DZ184">
        <v>2.7248399999999999</v>
      </c>
      <c r="EA184">
        <v>0.123532</v>
      </c>
      <c r="EB184">
        <v>0.12834799999999999</v>
      </c>
      <c r="EC184">
        <v>0.113361</v>
      </c>
      <c r="ED184">
        <v>9.4899300000000006E-2</v>
      </c>
      <c r="EE184">
        <v>27586.799999999999</v>
      </c>
      <c r="EF184">
        <v>27540.3</v>
      </c>
      <c r="EG184">
        <v>29281.200000000001</v>
      </c>
      <c r="EH184">
        <v>29239.1</v>
      </c>
      <c r="EI184">
        <v>34405.300000000003</v>
      </c>
      <c r="EJ184">
        <v>35162</v>
      </c>
      <c r="EK184">
        <v>41253</v>
      </c>
      <c r="EL184">
        <v>41643.4</v>
      </c>
      <c r="EM184">
        <v>1.857</v>
      </c>
      <c r="EN184">
        <v>2.17902</v>
      </c>
      <c r="EO184">
        <v>4.8801299999999999E-2</v>
      </c>
      <c r="EP184">
        <v>0</v>
      </c>
      <c r="EQ184">
        <v>32.5032</v>
      </c>
      <c r="ER184">
        <v>999.9</v>
      </c>
      <c r="ES184">
        <v>43.1</v>
      </c>
      <c r="ET184">
        <v>34.4</v>
      </c>
      <c r="EU184">
        <v>30.785699999999999</v>
      </c>
      <c r="EV184">
        <v>61.828800000000001</v>
      </c>
      <c r="EW184">
        <v>25.1402</v>
      </c>
      <c r="EX184">
        <v>2</v>
      </c>
      <c r="EY184">
        <v>0.26967200000000002</v>
      </c>
      <c r="EZ184">
        <v>0</v>
      </c>
      <c r="FA184">
        <v>20.391200000000001</v>
      </c>
      <c r="FB184">
        <v>5.2138499999999999</v>
      </c>
      <c r="FC184">
        <v>12.0099</v>
      </c>
      <c r="FD184">
        <v>4.9871499999999997</v>
      </c>
      <c r="FE184">
        <v>3.2884500000000001</v>
      </c>
      <c r="FF184">
        <v>4721.8</v>
      </c>
      <c r="FG184">
        <v>9999</v>
      </c>
      <c r="FH184">
        <v>9999</v>
      </c>
      <c r="FI184">
        <v>82.1</v>
      </c>
      <c r="FJ184">
        <v>1.86738</v>
      </c>
      <c r="FK184">
        <v>1.8664400000000001</v>
      </c>
      <c r="FL184">
        <v>1.8658699999999999</v>
      </c>
      <c r="FM184">
        <v>1.8658399999999999</v>
      </c>
      <c r="FN184">
        <v>1.8676200000000001</v>
      </c>
      <c r="FO184">
        <v>1.87012</v>
      </c>
      <c r="FP184">
        <v>1.8687400000000001</v>
      </c>
      <c r="FQ184">
        <v>1.87015</v>
      </c>
      <c r="FR184">
        <v>0</v>
      </c>
      <c r="FS184">
        <v>0</v>
      </c>
      <c r="FT184">
        <v>0</v>
      </c>
      <c r="FU184">
        <v>0</v>
      </c>
      <c r="FV184" t="s">
        <v>355</v>
      </c>
      <c r="FW184" t="s">
        <v>356</v>
      </c>
      <c r="FX184" t="s">
        <v>357</v>
      </c>
      <c r="FY184" t="s">
        <v>357</v>
      </c>
      <c r="FZ184" t="s">
        <v>357</v>
      </c>
      <c r="GA184" t="s">
        <v>357</v>
      </c>
      <c r="GB184">
        <v>0</v>
      </c>
      <c r="GC184">
        <v>100</v>
      </c>
      <c r="GD184">
        <v>100</v>
      </c>
      <c r="GE184">
        <v>-4.5640000000000001</v>
      </c>
      <c r="GF184">
        <v>0.1212</v>
      </c>
      <c r="GG184">
        <v>-1.624389483395291</v>
      </c>
      <c r="GH184">
        <v>-4.1018793927769777E-3</v>
      </c>
      <c r="GI184">
        <v>4.953481889674257E-7</v>
      </c>
      <c r="GJ184">
        <v>-1.2383106132613841E-10</v>
      </c>
      <c r="GK184">
        <v>-0.15180510937277439</v>
      </c>
      <c r="GL184">
        <v>-1.6538770927233871E-2</v>
      </c>
      <c r="GM184">
        <v>1.291337703146669E-3</v>
      </c>
      <c r="GN184">
        <v>-1.6425570027322581E-5</v>
      </c>
      <c r="GO184">
        <v>20</v>
      </c>
      <c r="GP184">
        <v>2316</v>
      </c>
      <c r="GQ184">
        <v>1</v>
      </c>
      <c r="GR184">
        <v>39</v>
      </c>
      <c r="GS184">
        <v>66.599999999999994</v>
      </c>
      <c r="GT184">
        <v>66.5</v>
      </c>
      <c r="GU184">
        <v>2.3144499999999999</v>
      </c>
      <c r="GV184">
        <v>2.21069</v>
      </c>
      <c r="GW184">
        <v>1.94702</v>
      </c>
      <c r="GX184">
        <v>2.7587899999999999</v>
      </c>
      <c r="GY184">
        <v>2.19482</v>
      </c>
      <c r="GZ184">
        <v>2.3754900000000001</v>
      </c>
      <c r="HA184">
        <v>38.183700000000002</v>
      </c>
      <c r="HB184">
        <v>15.244</v>
      </c>
      <c r="HC184">
        <v>18</v>
      </c>
      <c r="HD184">
        <v>451.61200000000002</v>
      </c>
      <c r="HE184">
        <v>699.16700000000003</v>
      </c>
      <c r="HF184">
        <v>31.997699999999998</v>
      </c>
      <c r="HG184">
        <v>30.959199999999999</v>
      </c>
      <c r="HH184">
        <v>30.000599999999999</v>
      </c>
      <c r="HI184">
        <v>30.628499999999999</v>
      </c>
      <c r="HJ184">
        <v>30.4697</v>
      </c>
      <c r="HK184">
        <v>46.324199999999998</v>
      </c>
      <c r="HL184">
        <v>16.941299999999998</v>
      </c>
      <c r="HM184">
        <v>71.358599999999996</v>
      </c>
      <c r="HN184">
        <v>-999.9</v>
      </c>
      <c r="HO184">
        <v>854.62300000000005</v>
      </c>
      <c r="HP184">
        <v>26.206199999999999</v>
      </c>
      <c r="HQ184">
        <v>100.14400000000001</v>
      </c>
      <c r="HR184">
        <v>100.036</v>
      </c>
    </row>
    <row r="185" spans="1:226" x14ac:dyDescent="0.2">
      <c r="A185">
        <v>192</v>
      </c>
      <c r="B185">
        <v>1656173374</v>
      </c>
      <c r="C185">
        <v>4361.4000000953674</v>
      </c>
      <c r="D185" t="s">
        <v>697</v>
      </c>
      <c r="E185" t="s">
        <v>698</v>
      </c>
      <c r="F185">
        <v>5</v>
      </c>
      <c r="G185" t="s">
        <v>598</v>
      </c>
      <c r="H185" t="s">
        <v>352</v>
      </c>
      <c r="I185">
        <v>1656173366.5</v>
      </c>
      <c r="J185">
        <f t="shared" si="68"/>
        <v>6.0233098214946372E-3</v>
      </c>
      <c r="K185">
        <f t="shared" si="69"/>
        <v>6.023309821494637</v>
      </c>
      <c r="L185">
        <f t="shared" si="70"/>
        <v>29.527000475633329</v>
      </c>
      <c r="M185">
        <f t="shared" si="71"/>
        <v>762.41892592592581</v>
      </c>
      <c r="N185">
        <f t="shared" si="72"/>
        <v>451.00377130370606</v>
      </c>
      <c r="O185">
        <f t="shared" si="73"/>
        <v>34.541721850253353</v>
      </c>
      <c r="P185">
        <f t="shared" si="74"/>
        <v>58.392554892779529</v>
      </c>
      <c r="Q185">
        <f t="shared" si="75"/>
        <v>0.17621620981712358</v>
      </c>
      <c r="R185">
        <f t="shared" si="76"/>
        <v>2.4850229209762693</v>
      </c>
      <c r="S185">
        <f t="shared" si="77"/>
        <v>0.16955689618157263</v>
      </c>
      <c r="T185">
        <f t="shared" si="78"/>
        <v>0.10655040516833499</v>
      </c>
      <c r="U185">
        <f t="shared" si="79"/>
        <v>321.51334933333322</v>
      </c>
      <c r="V185">
        <f t="shared" si="80"/>
        <v>33.675866237331654</v>
      </c>
      <c r="W185">
        <f t="shared" si="81"/>
        <v>33.28651851851852</v>
      </c>
      <c r="X185">
        <f t="shared" si="82"/>
        <v>5.1340124352673255</v>
      </c>
      <c r="Y185">
        <f t="shared" si="83"/>
        <v>49.643452287276133</v>
      </c>
      <c r="Z185">
        <f t="shared" si="84"/>
        <v>2.5497730175533526</v>
      </c>
      <c r="AA185">
        <f t="shared" si="85"/>
        <v>5.1361718415519464</v>
      </c>
      <c r="AB185">
        <f t="shared" si="86"/>
        <v>2.5842394177139729</v>
      </c>
      <c r="AC185">
        <f t="shared" si="87"/>
        <v>-265.62796312791352</v>
      </c>
      <c r="AD185">
        <f t="shared" si="88"/>
        <v>1.0047941678675829</v>
      </c>
      <c r="AE185">
        <f t="shared" si="89"/>
        <v>9.2866164803645027E-2</v>
      </c>
      <c r="AF185">
        <f t="shared" si="90"/>
        <v>56.983046538090925</v>
      </c>
      <c r="AG185">
        <f t="shared" si="91"/>
        <v>47.168928464611923</v>
      </c>
      <c r="AH185">
        <f t="shared" si="92"/>
        <v>6.030949991203495</v>
      </c>
      <c r="AI185">
        <f t="shared" si="93"/>
        <v>29.527000475633329</v>
      </c>
      <c r="AJ185">
        <v>862.2478335298722</v>
      </c>
      <c r="AK185">
        <v>812.36219393939393</v>
      </c>
      <c r="AL185">
        <v>3.3805822012986799</v>
      </c>
      <c r="AM185">
        <v>66.483080595833229</v>
      </c>
      <c r="AN185">
        <f t="shared" si="94"/>
        <v>6.023309821494637</v>
      </c>
      <c r="AO185">
        <v>26.320670743386479</v>
      </c>
      <c r="AP185">
        <v>33.304439999999992</v>
      </c>
      <c r="AQ185">
        <v>7.8591949847596314E-4</v>
      </c>
      <c r="AR185">
        <v>78.218489891575601</v>
      </c>
      <c r="AS185">
        <v>15</v>
      </c>
      <c r="AT185">
        <v>3</v>
      </c>
      <c r="AU185">
        <f t="shared" si="95"/>
        <v>1</v>
      </c>
      <c r="AV185">
        <f t="shared" si="96"/>
        <v>0</v>
      </c>
      <c r="AW185">
        <f t="shared" si="97"/>
        <v>39636.765015357829</v>
      </c>
      <c r="AX185">
        <f t="shared" si="98"/>
        <v>1999.979629629629</v>
      </c>
      <c r="AY185">
        <f t="shared" si="99"/>
        <v>1681.1831999999995</v>
      </c>
      <c r="AZ185">
        <f t="shared" si="100"/>
        <v>0.84060016166831331</v>
      </c>
      <c r="BA185">
        <f t="shared" si="101"/>
        <v>0.16075831201984464</v>
      </c>
      <c r="BB185">
        <v>6</v>
      </c>
      <c r="BC185">
        <v>0.5</v>
      </c>
      <c r="BD185" t="s">
        <v>353</v>
      </c>
      <c r="BE185">
        <v>2</v>
      </c>
      <c r="BF185" t="b">
        <v>1</v>
      </c>
      <c r="BG185">
        <v>1656173366.5</v>
      </c>
      <c r="BH185">
        <v>762.41892592592581</v>
      </c>
      <c r="BI185">
        <v>824.54125925925939</v>
      </c>
      <c r="BJ185">
        <v>33.291833333333329</v>
      </c>
      <c r="BK185">
        <v>26.29541851851852</v>
      </c>
      <c r="BL185">
        <v>766.95362962962963</v>
      </c>
      <c r="BM185">
        <v>33.170896296296299</v>
      </c>
      <c r="BN185">
        <v>499.98481481481468</v>
      </c>
      <c r="BO185">
        <v>76.488596296296308</v>
      </c>
      <c r="BP185">
        <v>9.9946966666666678E-2</v>
      </c>
      <c r="BQ185">
        <v>33.29401851851852</v>
      </c>
      <c r="BR185">
        <v>33.28651851851852</v>
      </c>
      <c r="BS185">
        <v>999.90000000000009</v>
      </c>
      <c r="BT185">
        <v>0</v>
      </c>
      <c r="BU185">
        <v>0</v>
      </c>
      <c r="BV185">
        <v>10006.017407407409</v>
      </c>
      <c r="BW185">
        <v>0</v>
      </c>
      <c r="BX185">
        <v>1709.93</v>
      </c>
      <c r="BY185">
        <v>-62.122392592592583</v>
      </c>
      <c r="BZ185">
        <v>788.67544444444434</v>
      </c>
      <c r="CA185">
        <v>846.8085925925925</v>
      </c>
      <c r="CB185">
        <v>6.9964211111111112</v>
      </c>
      <c r="CC185">
        <v>824.54125925925939</v>
      </c>
      <c r="CD185">
        <v>26.29541851851852</v>
      </c>
      <c r="CE185">
        <v>2.546445925925926</v>
      </c>
      <c r="CF185">
        <v>2.01129925925926</v>
      </c>
      <c r="CG185">
        <v>21.326444444444441</v>
      </c>
      <c r="CH185">
        <v>17.53355925925926</v>
      </c>
      <c r="CI185">
        <v>1999.979629629629</v>
      </c>
      <c r="CJ185">
        <v>0.97999511111111104</v>
      </c>
      <c r="CK185">
        <v>2.0004992592592589E-2</v>
      </c>
      <c r="CL185">
        <v>0</v>
      </c>
      <c r="CM185">
        <v>2.2641296296296289</v>
      </c>
      <c r="CN185">
        <v>0</v>
      </c>
      <c r="CO185">
        <v>6850.6500000000005</v>
      </c>
      <c r="CP185">
        <v>16749.259259259259</v>
      </c>
      <c r="CQ185">
        <v>41.620333333333328</v>
      </c>
      <c r="CR185">
        <v>42.625</v>
      </c>
      <c r="CS185">
        <v>41.650259259259244</v>
      </c>
      <c r="CT185">
        <v>41.618000000000002</v>
      </c>
      <c r="CU185">
        <v>41.186999999999991</v>
      </c>
      <c r="CV185">
        <v>1959.9692592592589</v>
      </c>
      <c r="CW185">
        <v>40.010370370370367</v>
      </c>
      <c r="CX185">
        <v>0</v>
      </c>
      <c r="CY185">
        <v>1656173374.4000001</v>
      </c>
      <c r="CZ185">
        <v>0</v>
      </c>
      <c r="DA185">
        <v>1656169376.0999999</v>
      </c>
      <c r="DB185" t="s">
        <v>361</v>
      </c>
      <c r="DC185">
        <v>1656169373.5999999</v>
      </c>
      <c r="DD185">
        <v>1656169376.0999999</v>
      </c>
      <c r="DE185">
        <v>1</v>
      </c>
      <c r="DF185">
        <v>0.13200000000000001</v>
      </c>
      <c r="DG185">
        <v>7.5999999999999998E-2</v>
      </c>
      <c r="DH185">
        <v>-3.2810000000000001</v>
      </c>
      <c r="DI185">
        <v>-0.13800000000000001</v>
      </c>
      <c r="DJ185">
        <v>420</v>
      </c>
      <c r="DK185">
        <v>17</v>
      </c>
      <c r="DL185">
        <v>0.11</v>
      </c>
      <c r="DM185">
        <v>0.05</v>
      </c>
      <c r="DN185">
        <v>-61.798189999999998</v>
      </c>
      <c r="DO185">
        <v>-6.8934821763601759</v>
      </c>
      <c r="DP185">
        <v>0.66765824521232386</v>
      </c>
      <c r="DQ185">
        <v>0</v>
      </c>
      <c r="DR185">
        <v>7.0099479999999996</v>
      </c>
      <c r="DS185">
        <v>-0.17542739212006819</v>
      </c>
      <c r="DT185">
        <v>2.7145778787870448E-2</v>
      </c>
      <c r="DU185">
        <v>0</v>
      </c>
      <c r="DV185">
        <v>0</v>
      </c>
      <c r="DW185">
        <v>2</v>
      </c>
      <c r="DX185" t="s">
        <v>358</v>
      </c>
      <c r="DY185">
        <v>2.9764400000000002</v>
      </c>
      <c r="DZ185">
        <v>2.7248600000000001</v>
      </c>
      <c r="EA185">
        <v>0.12529599999999999</v>
      </c>
      <c r="EB185">
        <v>0.13005800000000001</v>
      </c>
      <c r="EC185">
        <v>0.113344</v>
      </c>
      <c r="ED185">
        <v>9.4812900000000006E-2</v>
      </c>
      <c r="EE185">
        <v>27531.9</v>
      </c>
      <c r="EF185">
        <v>27486.3</v>
      </c>
      <c r="EG185">
        <v>29282</v>
      </c>
      <c r="EH185">
        <v>29239.3</v>
      </c>
      <c r="EI185">
        <v>34406.6</v>
      </c>
      <c r="EJ185">
        <v>35165.599999999999</v>
      </c>
      <c r="EK185">
        <v>41253.699999999997</v>
      </c>
      <c r="EL185">
        <v>41643.699999999997</v>
      </c>
      <c r="EM185">
        <v>1.8562700000000001</v>
      </c>
      <c r="EN185">
        <v>2.1791299999999998</v>
      </c>
      <c r="EO185">
        <v>4.8689499999999997E-2</v>
      </c>
      <c r="EP185">
        <v>0</v>
      </c>
      <c r="EQ185">
        <v>32.5154</v>
      </c>
      <c r="ER185">
        <v>999.9</v>
      </c>
      <c r="ES185">
        <v>43.2</v>
      </c>
      <c r="ET185">
        <v>34.4</v>
      </c>
      <c r="EU185">
        <v>30.855799999999999</v>
      </c>
      <c r="EV185">
        <v>62.018799999999999</v>
      </c>
      <c r="EW185">
        <v>25.228400000000001</v>
      </c>
      <c r="EX185">
        <v>2</v>
      </c>
      <c r="EY185">
        <v>0.27022099999999999</v>
      </c>
      <c r="EZ185">
        <v>0</v>
      </c>
      <c r="FA185">
        <v>20.390499999999999</v>
      </c>
      <c r="FB185">
        <v>5.2120499999999996</v>
      </c>
      <c r="FC185">
        <v>12.0098</v>
      </c>
      <c r="FD185">
        <v>4.9863499999999998</v>
      </c>
      <c r="FE185">
        <v>3.2879</v>
      </c>
      <c r="FF185">
        <v>4721.8</v>
      </c>
      <c r="FG185">
        <v>9999</v>
      </c>
      <c r="FH185">
        <v>9999</v>
      </c>
      <c r="FI185">
        <v>82.1</v>
      </c>
      <c r="FJ185">
        <v>1.86738</v>
      </c>
      <c r="FK185">
        <v>1.8664400000000001</v>
      </c>
      <c r="FL185">
        <v>1.8658999999999999</v>
      </c>
      <c r="FM185">
        <v>1.8658399999999999</v>
      </c>
      <c r="FN185">
        <v>1.8675999999999999</v>
      </c>
      <c r="FO185">
        <v>1.87012</v>
      </c>
      <c r="FP185">
        <v>1.8687499999999999</v>
      </c>
      <c r="FQ185">
        <v>1.87015</v>
      </c>
      <c r="FR185">
        <v>0</v>
      </c>
      <c r="FS185">
        <v>0</v>
      </c>
      <c r="FT185">
        <v>0</v>
      </c>
      <c r="FU185">
        <v>0</v>
      </c>
      <c r="FV185" t="s">
        <v>355</v>
      </c>
      <c r="FW185" t="s">
        <v>356</v>
      </c>
      <c r="FX185" t="s">
        <v>357</v>
      </c>
      <c r="FY185" t="s">
        <v>357</v>
      </c>
      <c r="FZ185" t="s">
        <v>357</v>
      </c>
      <c r="GA185" t="s">
        <v>357</v>
      </c>
      <c r="GB185">
        <v>0</v>
      </c>
      <c r="GC185">
        <v>100</v>
      </c>
      <c r="GD185">
        <v>100</v>
      </c>
      <c r="GE185">
        <v>-4.6219999999999999</v>
      </c>
      <c r="GF185">
        <v>0.1211</v>
      </c>
      <c r="GG185">
        <v>-1.624389483395291</v>
      </c>
      <c r="GH185">
        <v>-4.1018793927769777E-3</v>
      </c>
      <c r="GI185">
        <v>4.953481889674257E-7</v>
      </c>
      <c r="GJ185">
        <v>-1.2383106132613841E-10</v>
      </c>
      <c r="GK185">
        <v>-0.15180510937277439</v>
      </c>
      <c r="GL185">
        <v>-1.6538770927233871E-2</v>
      </c>
      <c r="GM185">
        <v>1.291337703146669E-3</v>
      </c>
      <c r="GN185">
        <v>-1.6425570027322581E-5</v>
      </c>
      <c r="GO185">
        <v>20</v>
      </c>
      <c r="GP185">
        <v>2316</v>
      </c>
      <c r="GQ185">
        <v>1</v>
      </c>
      <c r="GR185">
        <v>39</v>
      </c>
      <c r="GS185">
        <v>66.7</v>
      </c>
      <c r="GT185">
        <v>66.599999999999994</v>
      </c>
      <c r="GU185">
        <v>2.35229</v>
      </c>
      <c r="GV185">
        <v>2.2180200000000001</v>
      </c>
      <c r="GW185">
        <v>1.94702</v>
      </c>
      <c r="GX185">
        <v>2.7587899999999999</v>
      </c>
      <c r="GY185">
        <v>2.19482</v>
      </c>
      <c r="GZ185">
        <v>2.32666</v>
      </c>
      <c r="HA185">
        <v>38.183700000000002</v>
      </c>
      <c r="HB185">
        <v>15.235300000000001</v>
      </c>
      <c r="HC185">
        <v>18</v>
      </c>
      <c r="HD185">
        <v>451.238</v>
      </c>
      <c r="HE185">
        <v>699.34900000000005</v>
      </c>
      <c r="HF185">
        <v>32.008200000000002</v>
      </c>
      <c r="HG185">
        <v>30.967600000000001</v>
      </c>
      <c r="HH185">
        <v>30.000599999999999</v>
      </c>
      <c r="HI185">
        <v>30.6373</v>
      </c>
      <c r="HJ185">
        <v>30.477599999999999</v>
      </c>
      <c r="HK185">
        <v>47.067599999999999</v>
      </c>
      <c r="HL185">
        <v>16.941299999999998</v>
      </c>
      <c r="HM185">
        <v>71.732500000000002</v>
      </c>
      <c r="HN185">
        <v>-999.9</v>
      </c>
      <c r="HO185">
        <v>874.65899999999999</v>
      </c>
      <c r="HP185">
        <v>26.406199999999998</v>
      </c>
      <c r="HQ185">
        <v>100.146</v>
      </c>
      <c r="HR185">
        <v>100.03700000000001</v>
      </c>
    </row>
    <row r="186" spans="1:226" x14ac:dyDescent="0.2">
      <c r="A186">
        <v>193</v>
      </c>
      <c r="B186">
        <v>1656173379</v>
      </c>
      <c r="C186">
        <v>4366.4000000953674</v>
      </c>
      <c r="D186" t="s">
        <v>699</v>
      </c>
      <c r="E186" t="s">
        <v>700</v>
      </c>
      <c r="F186">
        <v>5</v>
      </c>
      <c r="G186" t="s">
        <v>598</v>
      </c>
      <c r="H186" t="s">
        <v>352</v>
      </c>
      <c r="I186">
        <v>1656173371.2142861</v>
      </c>
      <c r="J186">
        <f t="shared" ref="J186:J249" si="102">(K186)/1000</f>
        <v>6.0064914929795444E-3</v>
      </c>
      <c r="K186">
        <f t="shared" ref="K186:K249" si="103">IF(BF186, AN186, AH186)</f>
        <v>6.0064914929795448</v>
      </c>
      <c r="L186">
        <f t="shared" ref="L186:L249" si="104">IF(BF186, AI186, AG186)</f>
        <v>29.76931293739867</v>
      </c>
      <c r="M186">
        <f t="shared" ref="M186:M249" si="105">BH186 - IF(AU186&gt;1, L186*BB186*100/(AW186*BV186), 0)</f>
        <v>777.80564285714297</v>
      </c>
      <c r="N186">
        <f t="shared" ref="N186:N249" si="106">((T186-J186/2)*M186-L186)/(T186+J186/2)</f>
        <v>462.29787804100829</v>
      </c>
      <c r="O186">
        <f t="shared" ref="O186:O249" si="107">N186*(BO186+BP186)/1000</f>
        <v>35.406688542045735</v>
      </c>
      <c r="P186">
        <f t="shared" ref="P186:P249" si="108">(BH186 - IF(AU186&gt;1, L186*BB186*100/(AW186*BV186), 0))*(BO186+BP186)/1000</f>
        <v>59.570946463322542</v>
      </c>
      <c r="Q186">
        <f t="shared" ref="Q186:Q249" si="109">2/((1/S186-1/R186)+SIGN(S186)*SQRT((1/S186-1/R186)*(1/S186-1/R186) + 4*BC186/((BC186+1)*(BC186+1))*(2*1/S186*1/R186-1/R186*1/R186)))</f>
        <v>0.17554398915328792</v>
      </c>
      <c r="R186">
        <f t="shared" ref="R186:R249" si="110">IF(LEFT(BD186,1)&lt;&gt;"0",IF(LEFT(BD186,1)="1",3,BE186),$D$5+$E$5*(BV186*BO186/($K$5*1000))+$F$5*(BV186*BO186/($K$5*1000))*MAX(MIN(BB186,$J$5),$I$5)*MAX(MIN(BB186,$J$5),$I$5)+$G$5*MAX(MIN(BB186,$J$5),$I$5)*(BV186*BO186/($K$5*1000))+$H$5*(BV186*BO186/($K$5*1000))*(BV186*BO186/($K$5*1000)))</f>
        <v>2.4856254084341058</v>
      </c>
      <c r="S186">
        <f t="shared" ref="S186:S249" si="111">J186*(1000-(1000*0.61365*EXP(17.502*W186/(240.97+W186))/(BO186+BP186)+BJ186)/2)/(1000*0.61365*EXP(17.502*W186/(240.97+W186))/(BO186+BP186)-BJ186)</f>
        <v>0.16893589811718354</v>
      </c>
      <c r="T186">
        <f t="shared" ref="T186:T249" si="112">1/((BC186+1)/(Q186/1.6)+1/(R186/1.37)) + BC186/((BC186+1)/(Q186/1.6) + BC186/(R186/1.37))</f>
        <v>0.10615792160063572</v>
      </c>
      <c r="U186">
        <f t="shared" ref="U186:U249" si="113">(AX186*BA186)</f>
        <v>321.5137496785714</v>
      </c>
      <c r="V186">
        <f t="shared" ref="V186:V249" si="114">(BQ186+(U186+2*0.95*0.0000000567*(((BQ186+$B$7)+273)^4-(BQ186+273)^4)-44100*J186)/(1.84*29.3*R186+8*0.95*0.0000000567*(BQ186+273)^3))</f>
        <v>33.692649977244365</v>
      </c>
      <c r="W186">
        <f t="shared" ref="W186:W249" si="115">($C$7*BR186+$D$7*BS186+$E$7*V186)</f>
        <v>33.295917857142861</v>
      </c>
      <c r="X186">
        <f t="shared" ref="X186:X249" si="116">0.61365*EXP(17.502*W186/(240.97+W186))</f>
        <v>5.1367188260893633</v>
      </c>
      <c r="Y186">
        <f t="shared" ref="Y186:Y249" si="117">(Z186/AA186*100)</f>
        <v>49.620511999083931</v>
      </c>
      <c r="Z186">
        <f t="shared" ref="Z186:Z249" si="118">BJ186*(BO186+BP186)/1000</f>
        <v>2.550281814656405</v>
      </c>
      <c r="AA186">
        <f t="shared" ref="AA186:AA249" si="119">0.61365*EXP(17.502*BQ186/(240.97+BQ186))</f>
        <v>5.1395717454577801</v>
      </c>
      <c r="AB186">
        <f t="shared" ref="AB186:AB249" si="120">(X186-BJ186*(BO186+BP186)/1000)</f>
        <v>2.5864370114329582</v>
      </c>
      <c r="AC186">
        <f t="shared" ref="AC186:AC249" si="121">(-J186*44100)</f>
        <v>-264.8862748403979</v>
      </c>
      <c r="AD186">
        <f t="shared" ref="AD186:AD249" si="122">2*29.3*R186*0.92*(BQ186-W186)</f>
        <v>1.3271284559102765</v>
      </c>
      <c r="AE186">
        <f t="shared" ref="AE186:AE249" si="123">2*0.95*0.0000000567*(((BQ186+$B$7)+273)^4-(W186+273)^4)</f>
        <v>0.1226402929001596</v>
      </c>
      <c r="AF186">
        <f t="shared" ref="AF186:AF249" si="124">U186+AE186+AC186+AD186</f>
        <v>58.077243586983919</v>
      </c>
      <c r="AG186">
        <f t="shared" ref="AG186:AG249" si="125">BN186*AU186*(BI186-BH186*(1000-AU186*BK186)/(1000-AU186*BJ186))/(100*BB186)</f>
        <v>47.478531522791108</v>
      </c>
      <c r="AH186">
        <f t="shared" ref="AH186:AH249" si="126">1000*BN186*AU186*(BJ186-BK186)/(100*BB186*(1000-AU186*BJ186))</f>
        <v>6.0229645678851549</v>
      </c>
      <c r="AI186">
        <f t="shared" ref="AI186:AI249" si="127">(AJ186 - AK186 - BO186*1000/(8.314*(BQ186+273.15)) * AM186/BN186 * AL186) * BN186/(100*BB186) * (1000 - BK186)/1000</f>
        <v>29.76931293739867</v>
      </c>
      <c r="AJ186">
        <v>879.39609324366438</v>
      </c>
      <c r="AK186">
        <v>829.22527272727257</v>
      </c>
      <c r="AL186">
        <v>3.377878857892298</v>
      </c>
      <c r="AM186">
        <v>66.483080595833229</v>
      </c>
      <c r="AN186">
        <f t="shared" ref="AN186:AN249" si="128">(AP186 - AO186 + BO186*1000/(8.314*(BQ186+273.15)) * AR186/BN186 * AQ186) * BN186/(100*BB186) * 1000/(1000 - AP186)</f>
        <v>6.0064914929795448</v>
      </c>
      <c r="AO186">
        <v>26.292336044259439</v>
      </c>
      <c r="AP186">
        <v>33.289010303030267</v>
      </c>
      <c r="AQ186">
        <v>-6.1737888751670486E-3</v>
      </c>
      <c r="AR186">
        <v>78.218489891575601</v>
      </c>
      <c r="AS186">
        <v>15</v>
      </c>
      <c r="AT186">
        <v>3</v>
      </c>
      <c r="AU186">
        <f t="shared" ref="AU186:AU249" si="129">IF(AS186*$H$13&gt;=AW186,1,(AW186/(AW186-AS186*$H$13)))</f>
        <v>1</v>
      </c>
      <c r="AV186">
        <f t="shared" ref="AV186:AV249" si="130">(AU186-1)*100</f>
        <v>0</v>
      </c>
      <c r="AW186">
        <f t="shared" ref="AW186:AW249" si="131">MAX(0,($B$13+$C$13*BV186)/(1+$D$13*BV186)*BO186/(BQ186+273)*$E$13)</f>
        <v>39649.941997666676</v>
      </c>
      <c r="AX186">
        <f t="shared" ref="AX186:AX249" si="132">$B$11*BW186+$C$11*BX186+$F$11*CI186*(1-CL186)</f>
        <v>1999.9821428571429</v>
      </c>
      <c r="AY186">
        <f t="shared" ref="AY186:AY249" si="133">AX186*AZ186</f>
        <v>1681.1853107142856</v>
      </c>
      <c r="AZ186">
        <f t="shared" ref="AZ186:AZ249" si="134">($B$11*$D$9+$C$11*$D$9+$F$11*((CV186+CN186)/MAX(CV186+CN186+CW186, 0.1)*$I$9+CW186/MAX(CV186+CN186+CW186, 0.1)*$J$9))/($B$11+$C$11+$F$11)</f>
        <v>0.84060016071572063</v>
      </c>
      <c r="BA186">
        <f t="shared" ref="BA186:BA249" si="135">($B$11*$K$9+$C$11*$K$9+$F$11*((CV186+CN186)/MAX(CV186+CN186+CW186, 0.1)*$P$9+CW186/MAX(CV186+CN186+CW186, 0.1)*$Q$9))/($B$11+$C$11+$F$11)</f>
        <v>0.1607583101813409</v>
      </c>
      <c r="BB186">
        <v>6</v>
      </c>
      <c r="BC186">
        <v>0.5</v>
      </c>
      <c r="BD186" t="s">
        <v>353</v>
      </c>
      <c r="BE186">
        <v>2</v>
      </c>
      <c r="BF186" t="b">
        <v>1</v>
      </c>
      <c r="BG186">
        <v>1656173371.2142861</v>
      </c>
      <c r="BH186">
        <v>777.80564285714297</v>
      </c>
      <c r="BI186">
        <v>840.4</v>
      </c>
      <c r="BJ186">
        <v>33.298507142857147</v>
      </c>
      <c r="BK186">
        <v>26.311785714285719</v>
      </c>
      <c r="BL186">
        <v>782.39535714285728</v>
      </c>
      <c r="BM186">
        <v>33.177467857142858</v>
      </c>
      <c r="BN186">
        <v>500.01210714285708</v>
      </c>
      <c r="BO186">
        <v>76.488467857142851</v>
      </c>
      <c r="BP186">
        <v>0.100005125</v>
      </c>
      <c r="BQ186">
        <v>33.305821428571427</v>
      </c>
      <c r="BR186">
        <v>33.295917857142861</v>
      </c>
      <c r="BS186">
        <v>999.9000000000002</v>
      </c>
      <c r="BT186">
        <v>0</v>
      </c>
      <c r="BU186">
        <v>0</v>
      </c>
      <c r="BV186">
        <v>10009.90607142857</v>
      </c>
      <c r="BW186">
        <v>0</v>
      </c>
      <c r="BX186">
        <v>1710.193571428571</v>
      </c>
      <c r="BY186">
        <v>-62.594428571428573</v>
      </c>
      <c r="BZ186">
        <v>804.59735714285705</v>
      </c>
      <c r="CA186">
        <v>863.10996428571434</v>
      </c>
      <c r="CB186">
        <v>6.9867292857142873</v>
      </c>
      <c r="CC186">
        <v>840.4</v>
      </c>
      <c r="CD186">
        <v>26.311785714285719</v>
      </c>
      <c r="CE186">
        <v>2.5469525000000002</v>
      </c>
      <c r="CF186">
        <v>2.0125478571428572</v>
      </c>
      <c r="CG186">
        <v>21.329689285714291</v>
      </c>
      <c r="CH186">
        <v>17.543399999999998</v>
      </c>
      <c r="CI186">
        <v>1999.9821428571429</v>
      </c>
      <c r="CJ186">
        <v>0.97999510714285698</v>
      </c>
      <c r="CK186">
        <v>2.0004996428571429E-2</v>
      </c>
      <c r="CL186">
        <v>0</v>
      </c>
      <c r="CM186">
        <v>2.289996428571428</v>
      </c>
      <c r="CN186">
        <v>0</v>
      </c>
      <c r="CO186">
        <v>6857.727857142856</v>
      </c>
      <c r="CP186">
        <v>16749.282142857141</v>
      </c>
      <c r="CQ186">
        <v>41.622750000000003</v>
      </c>
      <c r="CR186">
        <v>42.625</v>
      </c>
      <c r="CS186">
        <v>41.669285714285699</v>
      </c>
      <c r="CT186">
        <v>41.625</v>
      </c>
      <c r="CU186">
        <v>41.186999999999991</v>
      </c>
      <c r="CV186">
        <v>1959.9717857142859</v>
      </c>
      <c r="CW186">
        <v>40.010357142857139</v>
      </c>
      <c r="CX186">
        <v>0</v>
      </c>
      <c r="CY186">
        <v>1656173379.2</v>
      </c>
      <c r="CZ186">
        <v>0</v>
      </c>
      <c r="DA186">
        <v>1656169376.0999999</v>
      </c>
      <c r="DB186" t="s">
        <v>361</v>
      </c>
      <c r="DC186">
        <v>1656169373.5999999</v>
      </c>
      <c r="DD186">
        <v>1656169376.0999999</v>
      </c>
      <c r="DE186">
        <v>1</v>
      </c>
      <c r="DF186">
        <v>0.13200000000000001</v>
      </c>
      <c r="DG186">
        <v>7.5999999999999998E-2</v>
      </c>
      <c r="DH186">
        <v>-3.2810000000000001</v>
      </c>
      <c r="DI186">
        <v>-0.13800000000000001</v>
      </c>
      <c r="DJ186">
        <v>420</v>
      </c>
      <c r="DK186">
        <v>17</v>
      </c>
      <c r="DL186">
        <v>0.11</v>
      </c>
      <c r="DM186">
        <v>0.05</v>
      </c>
      <c r="DN186">
        <v>-62.229282499999997</v>
      </c>
      <c r="DO186">
        <v>-6.000408630393844</v>
      </c>
      <c r="DP186">
        <v>0.58162335015347366</v>
      </c>
      <c r="DQ186">
        <v>0</v>
      </c>
      <c r="DR186">
        <v>6.9967080000000008</v>
      </c>
      <c r="DS186">
        <v>-8.7613283302084635E-2</v>
      </c>
      <c r="DT186">
        <v>2.1901858733906581E-2</v>
      </c>
      <c r="DU186">
        <v>1</v>
      </c>
      <c r="DV186">
        <v>1</v>
      </c>
      <c r="DW186">
        <v>2</v>
      </c>
      <c r="DX186" t="s">
        <v>354</v>
      </c>
      <c r="DY186">
        <v>2.97662</v>
      </c>
      <c r="DZ186">
        <v>2.7248000000000001</v>
      </c>
      <c r="EA186">
        <v>0.12703100000000001</v>
      </c>
      <c r="EB186">
        <v>0.13177</v>
      </c>
      <c r="EC186">
        <v>0.113317</v>
      </c>
      <c r="ED186">
        <v>9.4996300000000006E-2</v>
      </c>
      <c r="EE186">
        <v>27475.9</v>
      </c>
      <c r="EF186">
        <v>27432.1</v>
      </c>
      <c r="EG186">
        <v>29280.6</v>
      </c>
      <c r="EH186">
        <v>29239.200000000001</v>
      </c>
      <c r="EI186">
        <v>34406.300000000003</v>
      </c>
      <c r="EJ186">
        <v>35158.300000000003</v>
      </c>
      <c r="EK186">
        <v>41252.1</v>
      </c>
      <c r="EL186">
        <v>41643.5</v>
      </c>
      <c r="EM186">
        <v>1.85697</v>
      </c>
      <c r="EN186">
        <v>2.1790500000000002</v>
      </c>
      <c r="EO186">
        <v>4.8589E-2</v>
      </c>
      <c r="EP186">
        <v>0</v>
      </c>
      <c r="EQ186">
        <v>32.5276</v>
      </c>
      <c r="ER186">
        <v>999.9</v>
      </c>
      <c r="ES186">
        <v>43.2</v>
      </c>
      <c r="ET186">
        <v>34.4</v>
      </c>
      <c r="EU186">
        <v>30.858499999999999</v>
      </c>
      <c r="EV186">
        <v>61.908799999999999</v>
      </c>
      <c r="EW186">
        <v>25.188300000000002</v>
      </c>
      <c r="EX186">
        <v>2</v>
      </c>
      <c r="EY186">
        <v>0.27074700000000002</v>
      </c>
      <c r="EZ186">
        <v>0</v>
      </c>
      <c r="FA186">
        <v>20.390999999999998</v>
      </c>
      <c r="FB186">
        <v>5.2144399999999997</v>
      </c>
      <c r="FC186">
        <v>12.0098</v>
      </c>
      <c r="FD186">
        <v>4.9872500000000004</v>
      </c>
      <c r="FE186">
        <v>3.2884000000000002</v>
      </c>
      <c r="FF186">
        <v>4721.8</v>
      </c>
      <c r="FG186">
        <v>9999</v>
      </c>
      <c r="FH186">
        <v>9999</v>
      </c>
      <c r="FI186">
        <v>82.1</v>
      </c>
      <c r="FJ186">
        <v>1.8673999999999999</v>
      </c>
      <c r="FK186">
        <v>1.86643</v>
      </c>
      <c r="FL186">
        <v>1.8658999999999999</v>
      </c>
      <c r="FM186">
        <v>1.8658399999999999</v>
      </c>
      <c r="FN186">
        <v>1.8675999999999999</v>
      </c>
      <c r="FO186">
        <v>1.87012</v>
      </c>
      <c r="FP186">
        <v>1.8687400000000001</v>
      </c>
      <c r="FQ186">
        <v>1.8702000000000001</v>
      </c>
      <c r="FR186">
        <v>0</v>
      </c>
      <c r="FS186">
        <v>0</v>
      </c>
      <c r="FT186">
        <v>0</v>
      </c>
      <c r="FU186">
        <v>0</v>
      </c>
      <c r="FV186" t="s">
        <v>355</v>
      </c>
      <c r="FW186" t="s">
        <v>356</v>
      </c>
      <c r="FX186" t="s">
        <v>357</v>
      </c>
      <c r="FY186" t="s">
        <v>357</v>
      </c>
      <c r="FZ186" t="s">
        <v>357</v>
      </c>
      <c r="GA186" t="s">
        <v>357</v>
      </c>
      <c r="GB186">
        <v>0</v>
      </c>
      <c r="GC186">
        <v>100</v>
      </c>
      <c r="GD186">
        <v>100</v>
      </c>
      <c r="GE186">
        <v>-4.68</v>
      </c>
      <c r="GF186">
        <v>0.12089999999999999</v>
      </c>
      <c r="GG186">
        <v>-1.624389483395291</v>
      </c>
      <c r="GH186">
        <v>-4.1018793927769777E-3</v>
      </c>
      <c r="GI186">
        <v>4.953481889674257E-7</v>
      </c>
      <c r="GJ186">
        <v>-1.2383106132613841E-10</v>
      </c>
      <c r="GK186">
        <v>-0.15180510937277439</v>
      </c>
      <c r="GL186">
        <v>-1.6538770927233871E-2</v>
      </c>
      <c r="GM186">
        <v>1.291337703146669E-3</v>
      </c>
      <c r="GN186">
        <v>-1.6425570027322581E-5</v>
      </c>
      <c r="GO186">
        <v>20</v>
      </c>
      <c r="GP186">
        <v>2316</v>
      </c>
      <c r="GQ186">
        <v>1</v>
      </c>
      <c r="GR186">
        <v>39</v>
      </c>
      <c r="GS186">
        <v>66.8</v>
      </c>
      <c r="GT186">
        <v>66.7</v>
      </c>
      <c r="GU186">
        <v>2.3864700000000001</v>
      </c>
      <c r="GV186">
        <v>2.20947</v>
      </c>
      <c r="GW186">
        <v>1.94702</v>
      </c>
      <c r="GX186">
        <v>2.7587899999999999</v>
      </c>
      <c r="GY186">
        <v>2.19482</v>
      </c>
      <c r="GZ186">
        <v>2.36206</v>
      </c>
      <c r="HA186">
        <v>38.207999999999998</v>
      </c>
      <c r="HB186">
        <v>15.252800000000001</v>
      </c>
      <c r="HC186">
        <v>18</v>
      </c>
      <c r="HD186">
        <v>451.71899999999999</v>
      </c>
      <c r="HE186">
        <v>699.38300000000004</v>
      </c>
      <c r="HF186">
        <v>32.019300000000001</v>
      </c>
      <c r="HG186">
        <v>30.9756</v>
      </c>
      <c r="HH186">
        <v>30.000599999999999</v>
      </c>
      <c r="HI186">
        <v>30.645900000000001</v>
      </c>
      <c r="HJ186">
        <v>30.4861</v>
      </c>
      <c r="HK186">
        <v>47.751100000000001</v>
      </c>
      <c r="HL186">
        <v>16.668199999999999</v>
      </c>
      <c r="HM186">
        <v>71.732500000000002</v>
      </c>
      <c r="HN186">
        <v>-999.9</v>
      </c>
      <c r="HO186">
        <v>888.01599999999996</v>
      </c>
      <c r="HP186">
        <v>26.487500000000001</v>
      </c>
      <c r="HQ186">
        <v>100.142</v>
      </c>
      <c r="HR186">
        <v>100.036</v>
      </c>
    </row>
    <row r="187" spans="1:226" x14ac:dyDescent="0.2">
      <c r="A187">
        <v>194</v>
      </c>
      <c r="B187">
        <v>1656173384</v>
      </c>
      <c r="C187">
        <v>4371.4000000953674</v>
      </c>
      <c r="D187" t="s">
        <v>701</v>
      </c>
      <c r="E187" t="s">
        <v>702</v>
      </c>
      <c r="F187">
        <v>5</v>
      </c>
      <c r="G187" t="s">
        <v>598</v>
      </c>
      <c r="H187" t="s">
        <v>352</v>
      </c>
      <c r="I187">
        <v>1656173376.5</v>
      </c>
      <c r="J187">
        <f t="shared" si="102"/>
        <v>5.9820450737828965E-3</v>
      </c>
      <c r="K187">
        <f t="shared" si="103"/>
        <v>5.9820450737828965</v>
      </c>
      <c r="L187">
        <f t="shared" si="104"/>
        <v>30.264459865162845</v>
      </c>
      <c r="M187">
        <f t="shared" si="105"/>
        <v>795.08988888888882</v>
      </c>
      <c r="N187">
        <f t="shared" si="106"/>
        <v>472.51779118698823</v>
      </c>
      <c r="O187">
        <f t="shared" si="107"/>
        <v>36.189534661058623</v>
      </c>
      <c r="P187">
        <f t="shared" si="108"/>
        <v>60.894919999350996</v>
      </c>
      <c r="Q187">
        <f t="shared" si="109"/>
        <v>0.17454786905724276</v>
      </c>
      <c r="R187">
        <f t="shared" si="110"/>
        <v>2.4864984686616762</v>
      </c>
      <c r="S187">
        <f t="shared" si="111"/>
        <v>0.16801526076014753</v>
      </c>
      <c r="T187">
        <f t="shared" si="112"/>
        <v>0.10557609677597919</v>
      </c>
      <c r="U187">
        <f t="shared" si="113"/>
        <v>321.51500444444446</v>
      </c>
      <c r="V187">
        <f t="shared" si="114"/>
        <v>33.710371525213759</v>
      </c>
      <c r="W187">
        <f t="shared" si="115"/>
        <v>33.308370370370369</v>
      </c>
      <c r="X187">
        <f t="shared" si="116"/>
        <v>5.1403062414917313</v>
      </c>
      <c r="Y187">
        <f t="shared" si="117"/>
        <v>49.59245017640027</v>
      </c>
      <c r="Z187">
        <f t="shared" si="118"/>
        <v>2.5503372789767726</v>
      </c>
      <c r="AA187">
        <f t="shared" si="119"/>
        <v>5.1425918056180464</v>
      </c>
      <c r="AB187">
        <f t="shared" si="120"/>
        <v>2.5899689625149587</v>
      </c>
      <c r="AC187">
        <f t="shared" si="121"/>
        <v>-263.80818775382573</v>
      </c>
      <c r="AD187">
        <f t="shared" si="122"/>
        <v>1.0629835472309297</v>
      </c>
      <c r="AE187">
        <f t="shared" si="123"/>
        <v>9.8207128528448678E-2</v>
      </c>
      <c r="AF187">
        <f t="shared" si="124"/>
        <v>58.86800736637808</v>
      </c>
      <c r="AG187">
        <f t="shared" si="125"/>
        <v>47.789585474792261</v>
      </c>
      <c r="AH187">
        <f t="shared" si="126"/>
        <v>6.0015743392977647</v>
      </c>
      <c r="AI187">
        <f t="shared" si="127"/>
        <v>30.264459865162845</v>
      </c>
      <c r="AJ187">
        <v>896.76057774583353</v>
      </c>
      <c r="AK187">
        <v>846.05986060606028</v>
      </c>
      <c r="AL187">
        <v>3.357595570975513</v>
      </c>
      <c r="AM187">
        <v>66.483080595833229</v>
      </c>
      <c r="AN187">
        <f t="shared" si="128"/>
        <v>5.9820450737828965</v>
      </c>
      <c r="AO187">
        <v>26.371206812046928</v>
      </c>
      <c r="AP187">
        <v>33.307048484848487</v>
      </c>
      <c r="AQ187">
        <v>7.1591999904204676E-4</v>
      </c>
      <c r="AR187">
        <v>78.218489891575601</v>
      </c>
      <c r="AS187">
        <v>15</v>
      </c>
      <c r="AT187">
        <v>3</v>
      </c>
      <c r="AU187">
        <f t="shared" si="129"/>
        <v>1</v>
      </c>
      <c r="AV187">
        <f t="shared" si="130"/>
        <v>0</v>
      </c>
      <c r="AW187">
        <f t="shared" si="131"/>
        <v>39669.904202028512</v>
      </c>
      <c r="AX187">
        <f t="shared" si="132"/>
        <v>1999.99</v>
      </c>
      <c r="AY187">
        <f t="shared" si="133"/>
        <v>1681.1919111111113</v>
      </c>
      <c r="AZ187">
        <f t="shared" si="134"/>
        <v>0.8406001585563484</v>
      </c>
      <c r="BA187">
        <f t="shared" si="135"/>
        <v>0.16075830601375229</v>
      </c>
      <c r="BB187">
        <v>6</v>
      </c>
      <c r="BC187">
        <v>0.5</v>
      </c>
      <c r="BD187" t="s">
        <v>353</v>
      </c>
      <c r="BE187">
        <v>2</v>
      </c>
      <c r="BF187" t="b">
        <v>1</v>
      </c>
      <c r="BG187">
        <v>1656173376.5</v>
      </c>
      <c r="BH187">
        <v>795.08988888888882</v>
      </c>
      <c r="BI187">
        <v>858.16211111111124</v>
      </c>
      <c r="BJ187">
        <v>33.299122222222223</v>
      </c>
      <c r="BK187">
        <v>26.337207407407409</v>
      </c>
      <c r="BL187">
        <v>799.74125925925921</v>
      </c>
      <c r="BM187">
        <v>33.178070370370357</v>
      </c>
      <c r="BN187">
        <v>500.01133333333331</v>
      </c>
      <c r="BO187">
        <v>76.488740740740738</v>
      </c>
      <c r="BP187">
        <v>9.998318888888888E-2</v>
      </c>
      <c r="BQ187">
        <v>33.316299999999998</v>
      </c>
      <c r="BR187">
        <v>33.308370370370369</v>
      </c>
      <c r="BS187">
        <v>999.90000000000009</v>
      </c>
      <c r="BT187">
        <v>0</v>
      </c>
      <c r="BU187">
        <v>0</v>
      </c>
      <c r="BV187">
        <v>10015.482222222219</v>
      </c>
      <c r="BW187">
        <v>0</v>
      </c>
      <c r="BX187">
        <v>1669.017407407408</v>
      </c>
      <c r="BY187">
        <v>-63.072218518518518</v>
      </c>
      <c r="BZ187">
        <v>822.47751851851854</v>
      </c>
      <c r="CA187">
        <v>881.37562962962954</v>
      </c>
      <c r="CB187">
        <v>6.9619222222222206</v>
      </c>
      <c r="CC187">
        <v>858.16211111111124</v>
      </c>
      <c r="CD187">
        <v>26.337207407407409</v>
      </c>
      <c r="CE187">
        <v>2.5470081481481479</v>
      </c>
      <c r="CF187">
        <v>2.0144992592592592</v>
      </c>
      <c r="CG187">
        <v>21.330044444444439</v>
      </c>
      <c r="CH187">
        <v>17.55874444444445</v>
      </c>
      <c r="CI187">
        <v>1999.99</v>
      </c>
      <c r="CJ187">
        <v>0.97999522222222213</v>
      </c>
      <c r="CK187">
        <v>2.000488518518519E-2</v>
      </c>
      <c r="CL187">
        <v>0</v>
      </c>
      <c r="CM187">
        <v>2.2302259259259261</v>
      </c>
      <c r="CN187">
        <v>0</v>
      </c>
      <c r="CO187">
        <v>6833.8811111111127</v>
      </c>
      <c r="CP187">
        <v>16749.355555555561</v>
      </c>
      <c r="CQ187">
        <v>41.625</v>
      </c>
      <c r="CR187">
        <v>42.625</v>
      </c>
      <c r="CS187">
        <v>41.686999999999991</v>
      </c>
      <c r="CT187">
        <v>41.625</v>
      </c>
      <c r="CU187">
        <v>41.186999999999991</v>
      </c>
      <c r="CV187">
        <v>1959.9796296296299</v>
      </c>
      <c r="CW187">
        <v>40.010370370370367</v>
      </c>
      <c r="CX187">
        <v>0</v>
      </c>
      <c r="CY187">
        <v>1656173384.5999999</v>
      </c>
      <c r="CZ187">
        <v>0</v>
      </c>
      <c r="DA187">
        <v>1656169376.0999999</v>
      </c>
      <c r="DB187" t="s">
        <v>361</v>
      </c>
      <c r="DC187">
        <v>1656169373.5999999</v>
      </c>
      <c r="DD187">
        <v>1656169376.0999999</v>
      </c>
      <c r="DE187">
        <v>1</v>
      </c>
      <c r="DF187">
        <v>0.13200000000000001</v>
      </c>
      <c r="DG187">
        <v>7.5999999999999998E-2</v>
      </c>
      <c r="DH187">
        <v>-3.2810000000000001</v>
      </c>
      <c r="DI187">
        <v>-0.13800000000000001</v>
      </c>
      <c r="DJ187">
        <v>420</v>
      </c>
      <c r="DK187">
        <v>17</v>
      </c>
      <c r="DL187">
        <v>0.11</v>
      </c>
      <c r="DM187">
        <v>0.05</v>
      </c>
      <c r="DN187">
        <v>-62.756495121951232</v>
      </c>
      <c r="DO187">
        <v>-5.4932048780487497</v>
      </c>
      <c r="DP187">
        <v>0.54365282678724824</v>
      </c>
      <c r="DQ187">
        <v>0</v>
      </c>
      <c r="DR187">
        <v>6.9710175609756106</v>
      </c>
      <c r="DS187">
        <v>-0.24217191637628049</v>
      </c>
      <c r="DT187">
        <v>3.5658377648039308E-2</v>
      </c>
      <c r="DU187">
        <v>0</v>
      </c>
      <c r="DV187">
        <v>0</v>
      </c>
      <c r="DW187">
        <v>2</v>
      </c>
      <c r="DX187" t="s">
        <v>358</v>
      </c>
      <c r="DY187">
        <v>2.9764499999999998</v>
      </c>
      <c r="DZ187">
        <v>2.7249599999999998</v>
      </c>
      <c r="EA187">
        <v>0.128745</v>
      </c>
      <c r="EB187">
        <v>0.13344800000000001</v>
      </c>
      <c r="EC187">
        <v>0.113356</v>
      </c>
      <c r="ED187">
        <v>9.5179700000000006E-2</v>
      </c>
      <c r="EE187">
        <v>27422</v>
      </c>
      <c r="EF187">
        <v>27379.200000000001</v>
      </c>
      <c r="EG187">
        <v>29280.799999999999</v>
      </c>
      <c r="EH187">
        <v>29239.5</v>
      </c>
      <c r="EI187">
        <v>34404.800000000003</v>
      </c>
      <c r="EJ187">
        <v>35151.5</v>
      </c>
      <c r="EK187">
        <v>41252.1</v>
      </c>
      <c r="EL187">
        <v>41643.9</v>
      </c>
      <c r="EM187">
        <v>1.8565499999999999</v>
      </c>
      <c r="EN187">
        <v>2.1793</v>
      </c>
      <c r="EO187">
        <v>4.86597E-2</v>
      </c>
      <c r="EP187">
        <v>0</v>
      </c>
      <c r="EQ187">
        <v>32.538400000000003</v>
      </c>
      <c r="ER187">
        <v>999.9</v>
      </c>
      <c r="ES187">
        <v>43.2</v>
      </c>
      <c r="ET187">
        <v>34.4</v>
      </c>
      <c r="EU187">
        <v>30.858000000000001</v>
      </c>
      <c r="EV187">
        <v>62.068800000000003</v>
      </c>
      <c r="EW187">
        <v>25.148199999999999</v>
      </c>
      <c r="EX187">
        <v>2</v>
      </c>
      <c r="EY187">
        <v>0.27138000000000001</v>
      </c>
      <c r="EZ187">
        <v>0</v>
      </c>
      <c r="FA187">
        <v>20.391100000000002</v>
      </c>
      <c r="FB187">
        <v>5.2148899999999996</v>
      </c>
      <c r="FC187">
        <v>12.0098</v>
      </c>
      <c r="FD187">
        <v>4.9874999999999998</v>
      </c>
      <c r="FE187">
        <v>3.2884500000000001</v>
      </c>
      <c r="FF187">
        <v>4722.1000000000004</v>
      </c>
      <c r="FG187">
        <v>9999</v>
      </c>
      <c r="FH187">
        <v>9999</v>
      </c>
      <c r="FI187">
        <v>82.1</v>
      </c>
      <c r="FJ187">
        <v>1.8673999999999999</v>
      </c>
      <c r="FK187">
        <v>1.8664000000000001</v>
      </c>
      <c r="FL187">
        <v>1.8658699999999999</v>
      </c>
      <c r="FM187">
        <v>1.8658399999999999</v>
      </c>
      <c r="FN187">
        <v>1.8676600000000001</v>
      </c>
      <c r="FO187">
        <v>1.87012</v>
      </c>
      <c r="FP187">
        <v>1.8687400000000001</v>
      </c>
      <c r="FQ187">
        <v>1.8702000000000001</v>
      </c>
      <c r="FR187">
        <v>0</v>
      </c>
      <c r="FS187">
        <v>0</v>
      </c>
      <c r="FT187">
        <v>0</v>
      </c>
      <c r="FU187">
        <v>0</v>
      </c>
      <c r="FV187" t="s">
        <v>355</v>
      </c>
      <c r="FW187" t="s">
        <v>356</v>
      </c>
      <c r="FX187" t="s">
        <v>357</v>
      </c>
      <c r="FY187" t="s">
        <v>357</v>
      </c>
      <c r="FZ187" t="s">
        <v>357</v>
      </c>
      <c r="GA187" t="s">
        <v>357</v>
      </c>
      <c r="GB187">
        <v>0</v>
      </c>
      <c r="GC187">
        <v>100</v>
      </c>
      <c r="GD187">
        <v>100</v>
      </c>
      <c r="GE187">
        <v>-4.7380000000000004</v>
      </c>
      <c r="GF187">
        <v>0.1212</v>
      </c>
      <c r="GG187">
        <v>-1.624389483395291</v>
      </c>
      <c r="GH187">
        <v>-4.1018793927769777E-3</v>
      </c>
      <c r="GI187">
        <v>4.953481889674257E-7</v>
      </c>
      <c r="GJ187">
        <v>-1.2383106132613841E-10</v>
      </c>
      <c r="GK187">
        <v>-0.15180510937277439</v>
      </c>
      <c r="GL187">
        <v>-1.6538770927233871E-2</v>
      </c>
      <c r="GM187">
        <v>1.291337703146669E-3</v>
      </c>
      <c r="GN187">
        <v>-1.6425570027322581E-5</v>
      </c>
      <c r="GO187">
        <v>20</v>
      </c>
      <c r="GP187">
        <v>2316</v>
      </c>
      <c r="GQ187">
        <v>1</v>
      </c>
      <c r="GR187">
        <v>39</v>
      </c>
      <c r="GS187">
        <v>66.8</v>
      </c>
      <c r="GT187">
        <v>66.8</v>
      </c>
      <c r="GU187">
        <v>2.4230999999999998</v>
      </c>
      <c r="GV187">
        <v>2.21069</v>
      </c>
      <c r="GW187">
        <v>1.94702</v>
      </c>
      <c r="GX187">
        <v>2.7575699999999999</v>
      </c>
      <c r="GY187">
        <v>2.19482</v>
      </c>
      <c r="GZ187">
        <v>2.3596200000000001</v>
      </c>
      <c r="HA187">
        <v>38.207999999999998</v>
      </c>
      <c r="HB187">
        <v>15.235300000000001</v>
      </c>
      <c r="HC187">
        <v>18</v>
      </c>
      <c r="HD187">
        <v>451.52</v>
      </c>
      <c r="HE187">
        <v>699.69899999999996</v>
      </c>
      <c r="HF187">
        <v>32.030200000000001</v>
      </c>
      <c r="HG187">
        <v>30.984400000000001</v>
      </c>
      <c r="HH187">
        <v>30.000599999999999</v>
      </c>
      <c r="HI187">
        <v>30.6539</v>
      </c>
      <c r="HJ187">
        <v>30.4939</v>
      </c>
      <c r="HK187">
        <v>48.488199999999999</v>
      </c>
      <c r="HL187">
        <v>16.386099999999999</v>
      </c>
      <c r="HM187">
        <v>72.124799999999993</v>
      </c>
      <c r="HN187">
        <v>-999.9</v>
      </c>
      <c r="HO187">
        <v>908.05</v>
      </c>
      <c r="HP187">
        <v>26.541699999999999</v>
      </c>
      <c r="HQ187">
        <v>100.142</v>
      </c>
      <c r="HR187">
        <v>100.03700000000001</v>
      </c>
    </row>
    <row r="188" spans="1:226" x14ac:dyDescent="0.2">
      <c r="A188">
        <v>195</v>
      </c>
      <c r="B188">
        <v>1656173389</v>
      </c>
      <c r="C188">
        <v>4376.4000000953674</v>
      </c>
      <c r="D188" t="s">
        <v>703</v>
      </c>
      <c r="E188" t="s">
        <v>704</v>
      </c>
      <c r="F188">
        <v>5</v>
      </c>
      <c r="G188" t="s">
        <v>598</v>
      </c>
      <c r="H188" t="s">
        <v>352</v>
      </c>
      <c r="I188">
        <v>1656173381.2142861</v>
      </c>
      <c r="J188">
        <f t="shared" si="102"/>
        <v>5.9627425308063113E-3</v>
      </c>
      <c r="K188">
        <f t="shared" si="103"/>
        <v>5.9627425308063113</v>
      </c>
      <c r="L188">
        <f t="shared" si="104"/>
        <v>30.494962444775481</v>
      </c>
      <c r="M188">
        <f t="shared" si="105"/>
        <v>810.45146428571422</v>
      </c>
      <c r="N188">
        <f t="shared" si="106"/>
        <v>483.65847388153657</v>
      </c>
      <c r="O188">
        <f t="shared" si="107"/>
        <v>37.042776511969443</v>
      </c>
      <c r="P188">
        <f t="shared" si="108"/>
        <v>62.071428676523702</v>
      </c>
      <c r="Q188">
        <f t="shared" si="109"/>
        <v>0.17377272832621318</v>
      </c>
      <c r="R188">
        <f t="shared" si="110"/>
        <v>2.4864248948545526</v>
      </c>
      <c r="S188">
        <f t="shared" si="111"/>
        <v>0.16729667012921734</v>
      </c>
      <c r="T188">
        <f t="shared" si="112"/>
        <v>0.10512215878991757</v>
      </c>
      <c r="U188">
        <f t="shared" si="113"/>
        <v>321.51483267857145</v>
      </c>
      <c r="V188">
        <f t="shared" si="114"/>
        <v>33.725990947488562</v>
      </c>
      <c r="W188">
        <f t="shared" si="115"/>
        <v>33.319367857142858</v>
      </c>
      <c r="X188">
        <f t="shared" si="116"/>
        <v>5.1434762939303988</v>
      </c>
      <c r="Y188">
        <f t="shared" si="117"/>
        <v>49.575019497175056</v>
      </c>
      <c r="Z188">
        <f t="shared" si="118"/>
        <v>2.5508418228500518</v>
      </c>
      <c r="AA188">
        <f t="shared" si="119"/>
        <v>5.1454176896398538</v>
      </c>
      <c r="AB188">
        <f t="shared" si="120"/>
        <v>2.5926344710803471</v>
      </c>
      <c r="AC188">
        <f t="shared" si="121"/>
        <v>-262.95694560855833</v>
      </c>
      <c r="AD188">
        <f t="shared" si="122"/>
        <v>0.90243122101978734</v>
      </c>
      <c r="AE188">
        <f t="shared" si="123"/>
        <v>8.3384948088329816E-2</v>
      </c>
      <c r="AF188">
        <f t="shared" si="124"/>
        <v>59.54370323912125</v>
      </c>
      <c r="AG188">
        <f t="shared" si="125"/>
        <v>48.110427070797328</v>
      </c>
      <c r="AH188">
        <f t="shared" si="126"/>
        <v>5.9515800406944246</v>
      </c>
      <c r="AI188">
        <f t="shared" si="127"/>
        <v>30.494962444775481</v>
      </c>
      <c r="AJ188">
        <v>914.03234509410436</v>
      </c>
      <c r="AK188">
        <v>862.95847878787811</v>
      </c>
      <c r="AL188">
        <v>3.379815322225475</v>
      </c>
      <c r="AM188">
        <v>66.483080595833229</v>
      </c>
      <c r="AN188">
        <f t="shared" si="128"/>
        <v>5.9627425308063113</v>
      </c>
      <c r="AO188">
        <v>26.45935801784859</v>
      </c>
      <c r="AP188">
        <v>33.351012727272739</v>
      </c>
      <c r="AQ188">
        <v>5.242129840035201E-3</v>
      </c>
      <c r="AR188">
        <v>78.218489891575601</v>
      </c>
      <c r="AS188">
        <v>15</v>
      </c>
      <c r="AT188">
        <v>3</v>
      </c>
      <c r="AU188">
        <f t="shared" si="129"/>
        <v>1</v>
      </c>
      <c r="AV188">
        <f t="shared" si="130"/>
        <v>0</v>
      </c>
      <c r="AW188">
        <f t="shared" si="131"/>
        <v>39666.83760928554</v>
      </c>
      <c r="AX188">
        <f t="shared" si="132"/>
        <v>1999.9889285714289</v>
      </c>
      <c r="AY188">
        <f t="shared" si="133"/>
        <v>1681.1910107142858</v>
      </c>
      <c r="AZ188">
        <f t="shared" si="134"/>
        <v>0.8406001586794497</v>
      </c>
      <c r="BA188">
        <f t="shared" si="135"/>
        <v>0.16075830625133816</v>
      </c>
      <c r="BB188">
        <v>6</v>
      </c>
      <c r="BC188">
        <v>0.5</v>
      </c>
      <c r="BD188" t="s">
        <v>353</v>
      </c>
      <c r="BE188">
        <v>2</v>
      </c>
      <c r="BF188" t="b">
        <v>1</v>
      </c>
      <c r="BG188">
        <v>1656173381.2142861</v>
      </c>
      <c r="BH188">
        <v>810.45146428571422</v>
      </c>
      <c r="BI188">
        <v>873.96860714285708</v>
      </c>
      <c r="BJ188">
        <v>33.305717857142859</v>
      </c>
      <c r="BK188">
        <v>26.402071428571421</v>
      </c>
      <c r="BL188">
        <v>815.15753571428559</v>
      </c>
      <c r="BM188">
        <v>33.184560714285709</v>
      </c>
      <c r="BN188">
        <v>500.02778571428559</v>
      </c>
      <c r="BO188">
        <v>76.488675000000015</v>
      </c>
      <c r="BP188">
        <v>0.1000306928571429</v>
      </c>
      <c r="BQ188">
        <v>33.326099999999997</v>
      </c>
      <c r="BR188">
        <v>33.319367857142858</v>
      </c>
      <c r="BS188">
        <v>999.9000000000002</v>
      </c>
      <c r="BT188">
        <v>0</v>
      </c>
      <c r="BU188">
        <v>0</v>
      </c>
      <c r="BV188">
        <v>10015.017857142861</v>
      </c>
      <c r="BW188">
        <v>0</v>
      </c>
      <c r="BX188">
        <v>1608.855357142857</v>
      </c>
      <c r="BY188">
        <v>-63.517160714285708</v>
      </c>
      <c r="BZ188">
        <v>838.37428571428586</v>
      </c>
      <c r="CA188">
        <v>897.67025000000001</v>
      </c>
      <c r="CB188">
        <v>6.9036471428571424</v>
      </c>
      <c r="CC188">
        <v>873.96860714285708</v>
      </c>
      <c r="CD188">
        <v>26.402071428571421</v>
      </c>
      <c r="CE188">
        <v>2.5475099999999999</v>
      </c>
      <c r="CF188">
        <v>2.0194585714285722</v>
      </c>
      <c r="CG188">
        <v>21.33325</v>
      </c>
      <c r="CH188">
        <v>17.59766071428572</v>
      </c>
      <c r="CI188">
        <v>1999.9889285714289</v>
      </c>
      <c r="CJ188">
        <v>0.97999532142857126</v>
      </c>
      <c r="CK188">
        <v>2.0004789285714291E-2</v>
      </c>
      <c r="CL188">
        <v>0</v>
      </c>
      <c r="CM188">
        <v>2.2307678571428569</v>
      </c>
      <c r="CN188">
        <v>0</v>
      </c>
      <c r="CO188">
        <v>6840.2260714285731</v>
      </c>
      <c r="CP188">
        <v>16749.349999999999</v>
      </c>
      <c r="CQ188">
        <v>41.625</v>
      </c>
      <c r="CR188">
        <v>42.625</v>
      </c>
      <c r="CS188">
        <v>41.686999999999991</v>
      </c>
      <c r="CT188">
        <v>41.625</v>
      </c>
      <c r="CU188">
        <v>41.186999999999991</v>
      </c>
      <c r="CV188">
        <v>1959.9785714285711</v>
      </c>
      <c r="CW188">
        <v>40.010357142857139</v>
      </c>
      <c r="CX188">
        <v>0</v>
      </c>
      <c r="CY188">
        <v>1656173389.4000001</v>
      </c>
      <c r="CZ188">
        <v>0</v>
      </c>
      <c r="DA188">
        <v>1656169376.0999999</v>
      </c>
      <c r="DB188" t="s">
        <v>361</v>
      </c>
      <c r="DC188">
        <v>1656169373.5999999</v>
      </c>
      <c r="DD188">
        <v>1656169376.0999999</v>
      </c>
      <c r="DE188">
        <v>1</v>
      </c>
      <c r="DF188">
        <v>0.13200000000000001</v>
      </c>
      <c r="DG188">
        <v>7.5999999999999998E-2</v>
      </c>
      <c r="DH188">
        <v>-3.2810000000000001</v>
      </c>
      <c r="DI188">
        <v>-0.13800000000000001</v>
      </c>
      <c r="DJ188">
        <v>420</v>
      </c>
      <c r="DK188">
        <v>17</v>
      </c>
      <c r="DL188">
        <v>0.11</v>
      </c>
      <c r="DM188">
        <v>0.05</v>
      </c>
      <c r="DN188">
        <v>-63.288490000000003</v>
      </c>
      <c r="DO188">
        <v>-5.686442026266505</v>
      </c>
      <c r="DP188">
        <v>0.54851635882624294</v>
      </c>
      <c r="DQ188">
        <v>0</v>
      </c>
      <c r="DR188">
        <v>6.9288057500000004</v>
      </c>
      <c r="DS188">
        <v>-0.71177549718576338</v>
      </c>
      <c r="DT188">
        <v>7.2098330073847777E-2</v>
      </c>
      <c r="DU188">
        <v>0</v>
      </c>
      <c r="DV188">
        <v>0</v>
      </c>
      <c r="DW188">
        <v>2</v>
      </c>
      <c r="DX188" t="s">
        <v>358</v>
      </c>
      <c r="DY188">
        <v>2.9763500000000001</v>
      </c>
      <c r="DZ188">
        <v>2.7248299999999999</v>
      </c>
      <c r="EA188">
        <v>0.13044700000000001</v>
      </c>
      <c r="EB188">
        <v>0.135126</v>
      </c>
      <c r="EC188">
        <v>0.113468</v>
      </c>
      <c r="ED188">
        <v>9.5451999999999995E-2</v>
      </c>
      <c r="EE188">
        <v>27368.9</v>
      </c>
      <c r="EF188">
        <v>27326</v>
      </c>
      <c r="EG188">
        <v>29281.3</v>
      </c>
      <c r="EH188">
        <v>29239.4</v>
      </c>
      <c r="EI188">
        <v>34401.4</v>
      </c>
      <c r="EJ188">
        <v>35140.5</v>
      </c>
      <c r="EK188">
        <v>41253.199999999997</v>
      </c>
      <c r="EL188">
        <v>41643.4</v>
      </c>
      <c r="EM188">
        <v>1.85653</v>
      </c>
      <c r="EN188">
        <v>2.1790799999999999</v>
      </c>
      <c r="EO188">
        <v>4.8883299999999998E-2</v>
      </c>
      <c r="EP188">
        <v>0</v>
      </c>
      <c r="EQ188">
        <v>32.549300000000002</v>
      </c>
      <c r="ER188">
        <v>999.9</v>
      </c>
      <c r="ES188">
        <v>43.3</v>
      </c>
      <c r="ET188">
        <v>34.4</v>
      </c>
      <c r="EU188">
        <v>30.929200000000002</v>
      </c>
      <c r="EV188">
        <v>61.808799999999998</v>
      </c>
      <c r="EW188">
        <v>25.148199999999999</v>
      </c>
      <c r="EX188">
        <v>2</v>
      </c>
      <c r="EY188">
        <v>0.27187800000000001</v>
      </c>
      <c r="EZ188">
        <v>0</v>
      </c>
      <c r="FA188">
        <v>20.390899999999998</v>
      </c>
      <c r="FB188">
        <v>5.2160900000000003</v>
      </c>
      <c r="FC188">
        <v>12.0098</v>
      </c>
      <c r="FD188">
        <v>4.9874999999999998</v>
      </c>
      <c r="FE188">
        <v>3.2885300000000002</v>
      </c>
      <c r="FF188">
        <v>4722.1000000000004</v>
      </c>
      <c r="FG188">
        <v>9999</v>
      </c>
      <c r="FH188">
        <v>9999</v>
      </c>
      <c r="FI188">
        <v>82.1</v>
      </c>
      <c r="FJ188">
        <v>1.86737</v>
      </c>
      <c r="FK188">
        <v>1.8664000000000001</v>
      </c>
      <c r="FL188">
        <v>1.86592</v>
      </c>
      <c r="FM188">
        <v>1.8658300000000001</v>
      </c>
      <c r="FN188">
        <v>1.8676299999999999</v>
      </c>
      <c r="FO188">
        <v>1.87012</v>
      </c>
      <c r="FP188">
        <v>1.8687400000000001</v>
      </c>
      <c r="FQ188">
        <v>1.87019</v>
      </c>
      <c r="FR188">
        <v>0</v>
      </c>
      <c r="FS188">
        <v>0</v>
      </c>
      <c r="FT188">
        <v>0</v>
      </c>
      <c r="FU188">
        <v>0</v>
      </c>
      <c r="FV188" t="s">
        <v>355</v>
      </c>
      <c r="FW188" t="s">
        <v>356</v>
      </c>
      <c r="FX188" t="s">
        <v>357</v>
      </c>
      <c r="FY188" t="s">
        <v>357</v>
      </c>
      <c r="FZ188" t="s">
        <v>357</v>
      </c>
      <c r="GA188" t="s">
        <v>357</v>
      </c>
      <c r="GB188">
        <v>0</v>
      </c>
      <c r="GC188">
        <v>100</v>
      </c>
      <c r="GD188">
        <v>100</v>
      </c>
      <c r="GE188">
        <v>-4.7960000000000003</v>
      </c>
      <c r="GF188">
        <v>0.12189999999999999</v>
      </c>
      <c r="GG188">
        <v>-1.624389483395291</v>
      </c>
      <c r="GH188">
        <v>-4.1018793927769777E-3</v>
      </c>
      <c r="GI188">
        <v>4.953481889674257E-7</v>
      </c>
      <c r="GJ188">
        <v>-1.2383106132613841E-10</v>
      </c>
      <c r="GK188">
        <v>-0.15180510937277439</v>
      </c>
      <c r="GL188">
        <v>-1.6538770927233871E-2</v>
      </c>
      <c r="GM188">
        <v>1.291337703146669E-3</v>
      </c>
      <c r="GN188">
        <v>-1.6425570027322581E-5</v>
      </c>
      <c r="GO188">
        <v>20</v>
      </c>
      <c r="GP188">
        <v>2316</v>
      </c>
      <c r="GQ188">
        <v>1</v>
      </c>
      <c r="GR188">
        <v>39</v>
      </c>
      <c r="GS188">
        <v>66.900000000000006</v>
      </c>
      <c r="GT188">
        <v>66.900000000000006</v>
      </c>
      <c r="GU188">
        <v>2.4572799999999999</v>
      </c>
      <c r="GV188">
        <v>2.21191</v>
      </c>
      <c r="GW188">
        <v>1.94702</v>
      </c>
      <c r="GX188">
        <v>2.7575699999999999</v>
      </c>
      <c r="GY188">
        <v>2.19482</v>
      </c>
      <c r="GZ188">
        <v>2.33521</v>
      </c>
      <c r="HA188">
        <v>38.207999999999998</v>
      </c>
      <c r="HB188">
        <v>15.244</v>
      </c>
      <c r="HC188">
        <v>18</v>
      </c>
      <c r="HD188">
        <v>451.57</v>
      </c>
      <c r="HE188">
        <v>699.61500000000001</v>
      </c>
      <c r="HF188">
        <v>32.041200000000003</v>
      </c>
      <c r="HG188">
        <v>30.992599999999999</v>
      </c>
      <c r="HH188">
        <v>30.000599999999999</v>
      </c>
      <c r="HI188">
        <v>30.663</v>
      </c>
      <c r="HJ188">
        <v>30.503699999999998</v>
      </c>
      <c r="HK188">
        <v>49.164299999999997</v>
      </c>
      <c r="HL188">
        <v>16.386099999999999</v>
      </c>
      <c r="HM188">
        <v>72.124799999999993</v>
      </c>
      <c r="HN188">
        <v>-999.9</v>
      </c>
      <c r="HO188">
        <v>921.40599999999995</v>
      </c>
      <c r="HP188">
        <v>26.550799999999999</v>
      </c>
      <c r="HQ188">
        <v>100.14400000000001</v>
      </c>
      <c r="HR188">
        <v>100.036</v>
      </c>
    </row>
    <row r="189" spans="1:226" x14ac:dyDescent="0.2">
      <c r="A189">
        <v>196</v>
      </c>
      <c r="B189">
        <v>1656173393.5</v>
      </c>
      <c r="C189">
        <v>4380.9000000953674</v>
      </c>
      <c r="D189" t="s">
        <v>705</v>
      </c>
      <c r="E189" t="s">
        <v>706</v>
      </c>
      <c r="F189">
        <v>5</v>
      </c>
      <c r="G189" t="s">
        <v>598</v>
      </c>
      <c r="H189" t="s">
        <v>352</v>
      </c>
      <c r="I189">
        <v>1656173385.6607139</v>
      </c>
      <c r="J189">
        <f t="shared" si="102"/>
        <v>5.9566547874142124E-3</v>
      </c>
      <c r="K189">
        <f t="shared" si="103"/>
        <v>5.9566547874142124</v>
      </c>
      <c r="L189">
        <f t="shared" si="104"/>
        <v>30.764697515676811</v>
      </c>
      <c r="M189">
        <f t="shared" si="105"/>
        <v>824.95357142857142</v>
      </c>
      <c r="N189">
        <f t="shared" si="106"/>
        <v>494.39821766142416</v>
      </c>
      <c r="O189">
        <f t="shared" si="107"/>
        <v>37.865124185476951</v>
      </c>
      <c r="P189">
        <f t="shared" si="108"/>
        <v>63.181800244246482</v>
      </c>
      <c r="Q189">
        <f t="shared" si="109"/>
        <v>0.1734912576335689</v>
      </c>
      <c r="R189">
        <f t="shared" si="110"/>
        <v>2.4863179090479179</v>
      </c>
      <c r="S189">
        <f t="shared" si="111"/>
        <v>0.16703547596184737</v>
      </c>
      <c r="T189">
        <f t="shared" si="112"/>
        <v>0.10495718401069856</v>
      </c>
      <c r="U189">
        <f t="shared" si="113"/>
        <v>321.5124386785713</v>
      </c>
      <c r="V189">
        <f t="shared" si="114"/>
        <v>33.738488103040311</v>
      </c>
      <c r="W189">
        <f t="shared" si="115"/>
        <v>33.330392857142847</v>
      </c>
      <c r="X189">
        <f t="shared" si="116"/>
        <v>5.1466559840707076</v>
      </c>
      <c r="Y189">
        <f t="shared" si="117"/>
        <v>49.581920029589789</v>
      </c>
      <c r="Z189">
        <f t="shared" si="118"/>
        <v>2.5527228523953158</v>
      </c>
      <c r="AA189">
        <f t="shared" si="119"/>
        <v>5.1484953605505535</v>
      </c>
      <c r="AB189">
        <f t="shared" si="120"/>
        <v>2.5939331316753917</v>
      </c>
      <c r="AC189">
        <f t="shared" si="121"/>
        <v>-262.68847612496677</v>
      </c>
      <c r="AD189">
        <f t="shared" si="122"/>
        <v>0.85452011584446896</v>
      </c>
      <c r="AE189">
        <f t="shared" si="123"/>
        <v>7.8969731419602174E-2</v>
      </c>
      <c r="AF189">
        <f t="shared" si="124"/>
        <v>59.757452400868587</v>
      </c>
      <c r="AG189">
        <f t="shared" si="125"/>
        <v>48.399262643167255</v>
      </c>
      <c r="AH189">
        <f t="shared" si="126"/>
        <v>5.9146882852819145</v>
      </c>
      <c r="AI189">
        <f t="shared" si="127"/>
        <v>30.764697515676811</v>
      </c>
      <c r="AJ189">
        <v>929.57765878053192</v>
      </c>
      <c r="AK189">
        <v>878.18600606060545</v>
      </c>
      <c r="AL189">
        <v>3.3750336605952902</v>
      </c>
      <c r="AM189">
        <v>66.483080595833229</v>
      </c>
      <c r="AN189">
        <f t="shared" si="128"/>
        <v>5.9566547874142124</v>
      </c>
      <c r="AO189">
        <v>26.54418977519375</v>
      </c>
      <c r="AP189">
        <v>33.388900606060609</v>
      </c>
      <c r="AQ189">
        <v>1.374454132003817E-2</v>
      </c>
      <c r="AR189">
        <v>78.218489891575601</v>
      </c>
      <c r="AS189">
        <v>15</v>
      </c>
      <c r="AT189">
        <v>3</v>
      </c>
      <c r="AU189">
        <f t="shared" si="129"/>
        <v>1</v>
      </c>
      <c r="AV189">
        <f t="shared" si="130"/>
        <v>0</v>
      </c>
      <c r="AW189">
        <f t="shared" si="131"/>
        <v>39662.837329871712</v>
      </c>
      <c r="AX189">
        <f t="shared" si="132"/>
        <v>1999.9739285714279</v>
      </c>
      <c r="AY189">
        <f t="shared" si="133"/>
        <v>1681.1784107142851</v>
      </c>
      <c r="AZ189">
        <f t="shared" si="134"/>
        <v>0.84060016318069852</v>
      </c>
      <c r="BA189">
        <f t="shared" si="135"/>
        <v>0.16075831493874829</v>
      </c>
      <c r="BB189">
        <v>6</v>
      </c>
      <c r="BC189">
        <v>0.5</v>
      </c>
      <c r="BD189" t="s">
        <v>353</v>
      </c>
      <c r="BE189">
        <v>2</v>
      </c>
      <c r="BF189" t="b">
        <v>1</v>
      </c>
      <c r="BG189">
        <v>1656173385.6607139</v>
      </c>
      <c r="BH189">
        <v>824.95357142857142</v>
      </c>
      <c r="BI189">
        <v>888.88724999999988</v>
      </c>
      <c r="BJ189">
        <v>33.330450000000013</v>
      </c>
      <c r="BK189">
        <v>26.469460714285709</v>
      </c>
      <c r="BL189">
        <v>829.71107142857147</v>
      </c>
      <c r="BM189">
        <v>33.208928571428572</v>
      </c>
      <c r="BN189">
        <v>500.0050714285714</v>
      </c>
      <c r="BO189">
        <v>76.488332142857161</v>
      </c>
      <c r="BP189">
        <v>9.9978317857142854E-2</v>
      </c>
      <c r="BQ189">
        <v>33.33676785714286</v>
      </c>
      <c r="BR189">
        <v>33.330392857142847</v>
      </c>
      <c r="BS189">
        <v>999.9000000000002</v>
      </c>
      <c r="BT189">
        <v>0</v>
      </c>
      <c r="BU189">
        <v>0</v>
      </c>
      <c r="BV189">
        <v>10014.375</v>
      </c>
      <c r="BW189">
        <v>0</v>
      </c>
      <c r="BX189">
        <v>1608.4575</v>
      </c>
      <c r="BY189">
        <v>-63.933692857142852</v>
      </c>
      <c r="BZ189">
        <v>853.39817857142862</v>
      </c>
      <c r="CA189">
        <v>913.05649999999991</v>
      </c>
      <c r="CB189">
        <v>6.8609889285714303</v>
      </c>
      <c r="CC189">
        <v>888.88724999999988</v>
      </c>
      <c r="CD189">
        <v>26.469460714285709</v>
      </c>
      <c r="CE189">
        <v>2.5493899999999989</v>
      </c>
      <c r="CF189">
        <v>2.0246039285714281</v>
      </c>
      <c r="CG189">
        <v>21.345278571428569</v>
      </c>
      <c r="CH189">
        <v>17.638024999999999</v>
      </c>
      <c r="CI189">
        <v>1999.9739285714279</v>
      </c>
      <c r="CJ189">
        <v>0.97999532142857126</v>
      </c>
      <c r="CK189">
        <v>2.0004789285714291E-2</v>
      </c>
      <c r="CL189">
        <v>0</v>
      </c>
      <c r="CM189">
        <v>2.2680571428571432</v>
      </c>
      <c r="CN189">
        <v>0</v>
      </c>
      <c r="CO189">
        <v>6844.5407142857139</v>
      </c>
      <c r="CP189">
        <v>16749.228571428572</v>
      </c>
      <c r="CQ189">
        <v>41.625</v>
      </c>
      <c r="CR189">
        <v>42.625</v>
      </c>
      <c r="CS189">
        <v>41.686999999999991</v>
      </c>
      <c r="CT189">
        <v>41.625</v>
      </c>
      <c r="CU189">
        <v>41.186999999999991</v>
      </c>
      <c r="CV189">
        <v>1959.963571428571</v>
      </c>
      <c r="CW189">
        <v>40.010357142857139</v>
      </c>
      <c r="CX189">
        <v>0</v>
      </c>
      <c r="CY189">
        <v>1656173394.2</v>
      </c>
      <c r="CZ189">
        <v>0</v>
      </c>
      <c r="DA189">
        <v>1656169376.0999999</v>
      </c>
      <c r="DB189" t="s">
        <v>361</v>
      </c>
      <c r="DC189">
        <v>1656169373.5999999</v>
      </c>
      <c r="DD189">
        <v>1656169376.0999999</v>
      </c>
      <c r="DE189">
        <v>1</v>
      </c>
      <c r="DF189">
        <v>0.13200000000000001</v>
      </c>
      <c r="DG189">
        <v>7.5999999999999998E-2</v>
      </c>
      <c r="DH189">
        <v>-3.2810000000000001</v>
      </c>
      <c r="DI189">
        <v>-0.13800000000000001</v>
      </c>
      <c r="DJ189">
        <v>420</v>
      </c>
      <c r="DK189">
        <v>17</v>
      </c>
      <c r="DL189">
        <v>0.11</v>
      </c>
      <c r="DM189">
        <v>0.05</v>
      </c>
      <c r="DN189">
        <v>-63.58125121951219</v>
      </c>
      <c r="DO189">
        <v>-5.7345428571427748</v>
      </c>
      <c r="DP189">
        <v>0.56672621174944648</v>
      </c>
      <c r="DQ189">
        <v>0</v>
      </c>
      <c r="DR189">
        <v>6.9021429268292689</v>
      </c>
      <c r="DS189">
        <v>-0.71295804878049307</v>
      </c>
      <c r="DT189">
        <v>7.3632485813283702E-2</v>
      </c>
      <c r="DU189">
        <v>0</v>
      </c>
      <c r="DV189">
        <v>0</v>
      </c>
      <c r="DW189">
        <v>2</v>
      </c>
      <c r="DX189" t="s">
        <v>358</v>
      </c>
      <c r="DY189">
        <v>2.97648</v>
      </c>
      <c r="DZ189">
        <v>2.7248299999999999</v>
      </c>
      <c r="EA189">
        <v>0.13195999999999999</v>
      </c>
      <c r="EB189">
        <v>0.13661400000000001</v>
      </c>
      <c r="EC189">
        <v>0.113535</v>
      </c>
      <c r="ED189">
        <v>9.5450599999999997E-2</v>
      </c>
      <c r="EE189">
        <v>27321.7</v>
      </c>
      <c r="EF189">
        <v>27278.6</v>
      </c>
      <c r="EG189">
        <v>29281.8</v>
      </c>
      <c r="EH189">
        <v>29239.1</v>
      </c>
      <c r="EI189">
        <v>34399.199999999997</v>
      </c>
      <c r="EJ189">
        <v>35140.400000000001</v>
      </c>
      <c r="EK189">
        <v>41253.5</v>
      </c>
      <c r="EL189">
        <v>41643.300000000003</v>
      </c>
      <c r="EM189">
        <v>1.85642</v>
      </c>
      <c r="EN189">
        <v>2.1787800000000002</v>
      </c>
      <c r="EO189">
        <v>4.8883299999999998E-2</v>
      </c>
      <c r="EP189">
        <v>0</v>
      </c>
      <c r="EQ189">
        <v>32.5595</v>
      </c>
      <c r="ER189">
        <v>999.9</v>
      </c>
      <c r="ES189">
        <v>43.3</v>
      </c>
      <c r="ET189">
        <v>34.4</v>
      </c>
      <c r="EU189">
        <v>30.928899999999999</v>
      </c>
      <c r="EV189">
        <v>61.768799999999999</v>
      </c>
      <c r="EW189">
        <v>25.104199999999999</v>
      </c>
      <c r="EX189">
        <v>2</v>
      </c>
      <c r="EY189">
        <v>0.27232200000000001</v>
      </c>
      <c r="EZ189">
        <v>0</v>
      </c>
      <c r="FA189">
        <v>20.391300000000001</v>
      </c>
      <c r="FB189">
        <v>5.2163899999999996</v>
      </c>
      <c r="FC189">
        <v>12.0098</v>
      </c>
      <c r="FD189">
        <v>4.9875499999999997</v>
      </c>
      <c r="FE189">
        <v>3.2885800000000001</v>
      </c>
      <c r="FF189">
        <v>4722.3</v>
      </c>
      <c r="FG189">
        <v>9999</v>
      </c>
      <c r="FH189">
        <v>9999</v>
      </c>
      <c r="FI189">
        <v>82.1</v>
      </c>
      <c r="FJ189">
        <v>1.86738</v>
      </c>
      <c r="FK189">
        <v>1.8663700000000001</v>
      </c>
      <c r="FL189">
        <v>1.86589</v>
      </c>
      <c r="FM189">
        <v>1.8658399999999999</v>
      </c>
      <c r="FN189">
        <v>1.8675999999999999</v>
      </c>
      <c r="FO189">
        <v>1.87012</v>
      </c>
      <c r="FP189">
        <v>1.8687400000000001</v>
      </c>
      <c r="FQ189">
        <v>1.87019</v>
      </c>
      <c r="FR189">
        <v>0</v>
      </c>
      <c r="FS189">
        <v>0</v>
      </c>
      <c r="FT189">
        <v>0</v>
      </c>
      <c r="FU189">
        <v>0</v>
      </c>
      <c r="FV189" t="s">
        <v>355</v>
      </c>
      <c r="FW189" t="s">
        <v>356</v>
      </c>
      <c r="FX189" t="s">
        <v>357</v>
      </c>
      <c r="FY189" t="s">
        <v>357</v>
      </c>
      <c r="FZ189" t="s">
        <v>357</v>
      </c>
      <c r="GA189" t="s">
        <v>357</v>
      </c>
      <c r="GB189">
        <v>0</v>
      </c>
      <c r="GC189">
        <v>100</v>
      </c>
      <c r="GD189">
        <v>100</v>
      </c>
      <c r="GE189">
        <v>-4.8479999999999999</v>
      </c>
      <c r="GF189">
        <v>0.12230000000000001</v>
      </c>
      <c r="GG189">
        <v>-1.624389483395291</v>
      </c>
      <c r="GH189">
        <v>-4.1018793927769777E-3</v>
      </c>
      <c r="GI189">
        <v>4.953481889674257E-7</v>
      </c>
      <c r="GJ189">
        <v>-1.2383106132613841E-10</v>
      </c>
      <c r="GK189">
        <v>-0.15180510937277439</v>
      </c>
      <c r="GL189">
        <v>-1.6538770927233871E-2</v>
      </c>
      <c r="GM189">
        <v>1.291337703146669E-3</v>
      </c>
      <c r="GN189">
        <v>-1.6425570027322581E-5</v>
      </c>
      <c r="GO189">
        <v>20</v>
      </c>
      <c r="GP189">
        <v>2316</v>
      </c>
      <c r="GQ189">
        <v>1</v>
      </c>
      <c r="GR189">
        <v>39</v>
      </c>
      <c r="GS189">
        <v>67</v>
      </c>
      <c r="GT189">
        <v>67</v>
      </c>
      <c r="GU189">
        <v>2.4877899999999999</v>
      </c>
      <c r="GV189">
        <v>2.2155800000000001</v>
      </c>
      <c r="GW189">
        <v>1.94702</v>
      </c>
      <c r="GX189">
        <v>2.7575699999999999</v>
      </c>
      <c r="GY189">
        <v>2.19482</v>
      </c>
      <c r="GZ189">
        <v>2.3571800000000001</v>
      </c>
      <c r="HA189">
        <v>38.207999999999998</v>
      </c>
      <c r="HB189">
        <v>15.244</v>
      </c>
      <c r="HC189">
        <v>18</v>
      </c>
      <c r="HD189">
        <v>451.565</v>
      </c>
      <c r="HE189">
        <v>699.42899999999997</v>
      </c>
      <c r="HF189">
        <v>32.049399999999999</v>
      </c>
      <c r="HG189">
        <v>30.9998</v>
      </c>
      <c r="HH189">
        <v>30.000599999999999</v>
      </c>
      <c r="HI189">
        <v>30.6708</v>
      </c>
      <c r="HJ189">
        <v>30.5106</v>
      </c>
      <c r="HK189">
        <v>49.780099999999997</v>
      </c>
      <c r="HL189">
        <v>16.386099999999999</v>
      </c>
      <c r="HM189">
        <v>72.510999999999996</v>
      </c>
      <c r="HN189">
        <v>-999.9</v>
      </c>
      <c r="HO189">
        <v>941.43899999999996</v>
      </c>
      <c r="HP189">
        <v>26.581</v>
      </c>
      <c r="HQ189">
        <v>100.145</v>
      </c>
      <c r="HR189">
        <v>100.036</v>
      </c>
    </row>
    <row r="190" spans="1:226" x14ac:dyDescent="0.2">
      <c r="A190">
        <v>197</v>
      </c>
      <c r="B190">
        <v>1656173399</v>
      </c>
      <c r="C190">
        <v>4386.4000000953674</v>
      </c>
      <c r="D190" t="s">
        <v>707</v>
      </c>
      <c r="E190" t="s">
        <v>708</v>
      </c>
      <c r="F190">
        <v>5</v>
      </c>
      <c r="G190" t="s">
        <v>598</v>
      </c>
      <c r="H190" t="s">
        <v>352</v>
      </c>
      <c r="I190">
        <v>1656173391.2321429</v>
      </c>
      <c r="J190">
        <f t="shared" si="102"/>
        <v>5.8973173805534742E-3</v>
      </c>
      <c r="K190">
        <f t="shared" si="103"/>
        <v>5.8973173805534742</v>
      </c>
      <c r="L190">
        <f t="shared" si="104"/>
        <v>31.338227364320122</v>
      </c>
      <c r="M190">
        <f t="shared" si="105"/>
        <v>843.06225000000006</v>
      </c>
      <c r="N190">
        <f t="shared" si="106"/>
        <v>502.95212956037381</v>
      </c>
      <c r="O190">
        <f t="shared" si="107"/>
        <v>38.520034659109243</v>
      </c>
      <c r="P190">
        <f t="shared" si="108"/>
        <v>64.568345934179774</v>
      </c>
      <c r="Q190">
        <f t="shared" si="109"/>
        <v>0.17153677607223117</v>
      </c>
      <c r="R190">
        <f t="shared" si="110"/>
        <v>2.4854201186709064</v>
      </c>
      <c r="S190">
        <f t="shared" si="111"/>
        <v>0.16522059373622322</v>
      </c>
      <c r="T190">
        <f t="shared" si="112"/>
        <v>0.10381097838608924</v>
      </c>
      <c r="U190">
        <f t="shared" si="113"/>
        <v>321.50996699999996</v>
      </c>
      <c r="V190">
        <f t="shared" si="114"/>
        <v>33.77212500875828</v>
      </c>
      <c r="W190">
        <f t="shared" si="115"/>
        <v>33.347014285714287</v>
      </c>
      <c r="X190">
        <f t="shared" si="116"/>
        <v>5.1514529571886847</v>
      </c>
      <c r="Y190">
        <f t="shared" si="117"/>
        <v>49.588403151328734</v>
      </c>
      <c r="Z190">
        <f t="shared" si="118"/>
        <v>2.5552969971487376</v>
      </c>
      <c r="AA190">
        <f t="shared" si="119"/>
        <v>5.1530132747988429</v>
      </c>
      <c r="AB190">
        <f t="shared" si="120"/>
        <v>2.5961559600399471</v>
      </c>
      <c r="AC190">
        <f t="shared" si="121"/>
        <v>-260.07169648240819</v>
      </c>
      <c r="AD190">
        <f t="shared" si="122"/>
        <v>0.72404598485512695</v>
      </c>
      <c r="AE190">
        <f t="shared" si="123"/>
        <v>6.6946826425848704E-2</v>
      </c>
      <c r="AF190">
        <f t="shared" si="124"/>
        <v>62.229263328872761</v>
      </c>
      <c r="AG190">
        <f t="shared" si="125"/>
        <v>48.798662399597475</v>
      </c>
      <c r="AH190">
        <f t="shared" si="126"/>
        <v>5.8820171477453895</v>
      </c>
      <c r="AI190">
        <f t="shared" si="127"/>
        <v>31.338227364320122</v>
      </c>
      <c r="AJ190">
        <v>948.5927939004398</v>
      </c>
      <c r="AK190">
        <v>896.5705696969693</v>
      </c>
      <c r="AL190">
        <v>3.3554617506841971</v>
      </c>
      <c r="AM190">
        <v>66.483080595833229</v>
      </c>
      <c r="AN190">
        <f t="shared" si="128"/>
        <v>5.8973173805534742</v>
      </c>
      <c r="AO190">
        <v>26.54978251982709</v>
      </c>
      <c r="AP190">
        <v>33.393850303030312</v>
      </c>
      <c r="AQ190">
        <v>-7.9282634438161345E-4</v>
      </c>
      <c r="AR190">
        <v>78.218489891575601</v>
      </c>
      <c r="AS190">
        <v>15</v>
      </c>
      <c r="AT190">
        <v>3</v>
      </c>
      <c r="AU190">
        <f t="shared" si="129"/>
        <v>1</v>
      </c>
      <c r="AV190">
        <f t="shared" si="130"/>
        <v>0</v>
      </c>
      <c r="AW190">
        <f t="shared" si="131"/>
        <v>39638.888020077175</v>
      </c>
      <c r="AX190">
        <f t="shared" si="132"/>
        <v>1999.9585714285711</v>
      </c>
      <c r="AY190">
        <f t="shared" si="133"/>
        <v>1681.1654999999998</v>
      </c>
      <c r="AZ190">
        <f t="shared" si="134"/>
        <v>0.84060016243193614</v>
      </c>
      <c r="BA190">
        <f t="shared" si="135"/>
        <v>0.16075831349363667</v>
      </c>
      <c r="BB190">
        <v>6</v>
      </c>
      <c r="BC190">
        <v>0.5</v>
      </c>
      <c r="BD190" t="s">
        <v>353</v>
      </c>
      <c r="BE190">
        <v>2</v>
      </c>
      <c r="BF190" t="b">
        <v>1</v>
      </c>
      <c r="BG190">
        <v>1656173391.2321429</v>
      </c>
      <c r="BH190">
        <v>843.06225000000006</v>
      </c>
      <c r="BI190">
        <v>907.57024999999999</v>
      </c>
      <c r="BJ190">
        <v>33.364250000000013</v>
      </c>
      <c r="BK190">
        <v>26.541442857142869</v>
      </c>
      <c r="BL190">
        <v>847.88382142857142</v>
      </c>
      <c r="BM190">
        <v>33.242221428571433</v>
      </c>
      <c r="BN190">
        <v>500.00839285714289</v>
      </c>
      <c r="BO190">
        <v>76.487875000000003</v>
      </c>
      <c r="BP190">
        <v>9.9999660714285718E-2</v>
      </c>
      <c r="BQ190">
        <v>33.352417857142861</v>
      </c>
      <c r="BR190">
        <v>33.347014285714287</v>
      </c>
      <c r="BS190">
        <v>999.9000000000002</v>
      </c>
      <c r="BT190">
        <v>0</v>
      </c>
      <c r="BU190">
        <v>0</v>
      </c>
      <c r="BV190">
        <v>10008.664285714291</v>
      </c>
      <c r="BW190">
        <v>0</v>
      </c>
      <c r="BX190">
        <v>1633.680357142857</v>
      </c>
      <c r="BY190">
        <v>-64.508092857142856</v>
      </c>
      <c r="BZ190">
        <v>872.16160714285718</v>
      </c>
      <c r="CA190">
        <v>932.31582142857144</v>
      </c>
      <c r="CB190">
        <v>6.8228060714285723</v>
      </c>
      <c r="CC190">
        <v>907.57024999999999</v>
      </c>
      <c r="CD190">
        <v>26.541442857142869</v>
      </c>
      <c r="CE190">
        <v>2.5519592857142861</v>
      </c>
      <c r="CF190">
        <v>2.0300978571428572</v>
      </c>
      <c r="CG190">
        <v>21.361721428571428</v>
      </c>
      <c r="CH190">
        <v>17.68104285714286</v>
      </c>
      <c r="CI190">
        <v>1999.9585714285711</v>
      </c>
      <c r="CJ190">
        <v>0.97999574999999972</v>
      </c>
      <c r="CK190">
        <v>2.0004375000000001E-2</v>
      </c>
      <c r="CL190">
        <v>0</v>
      </c>
      <c r="CM190">
        <v>2.2730428571428569</v>
      </c>
      <c r="CN190">
        <v>0</v>
      </c>
      <c r="CO190">
        <v>6879.0900000000011</v>
      </c>
      <c r="CP190">
        <v>16749.096428571429</v>
      </c>
      <c r="CQ190">
        <v>41.631642857142843</v>
      </c>
      <c r="CR190">
        <v>42.627214285714281</v>
      </c>
      <c r="CS190">
        <v>41.686999999999991</v>
      </c>
      <c r="CT190">
        <v>41.625</v>
      </c>
      <c r="CU190">
        <v>41.186999999999991</v>
      </c>
      <c r="CV190">
        <v>1959.9485714285711</v>
      </c>
      <c r="CW190">
        <v>40.01</v>
      </c>
      <c r="CX190">
        <v>0</v>
      </c>
      <c r="CY190">
        <v>1656173399.5999999</v>
      </c>
      <c r="CZ190">
        <v>0</v>
      </c>
      <c r="DA190">
        <v>1656169376.0999999</v>
      </c>
      <c r="DB190" t="s">
        <v>361</v>
      </c>
      <c r="DC190">
        <v>1656169373.5999999</v>
      </c>
      <c r="DD190">
        <v>1656169376.0999999</v>
      </c>
      <c r="DE190">
        <v>1</v>
      </c>
      <c r="DF190">
        <v>0.13200000000000001</v>
      </c>
      <c r="DG190">
        <v>7.5999999999999998E-2</v>
      </c>
      <c r="DH190">
        <v>-3.2810000000000001</v>
      </c>
      <c r="DI190">
        <v>-0.13800000000000001</v>
      </c>
      <c r="DJ190">
        <v>420</v>
      </c>
      <c r="DK190">
        <v>17</v>
      </c>
      <c r="DL190">
        <v>0.11</v>
      </c>
      <c r="DM190">
        <v>0.05</v>
      </c>
      <c r="DN190">
        <v>-64.263734999999997</v>
      </c>
      <c r="DO190">
        <v>-6.1375024390241384</v>
      </c>
      <c r="DP190">
        <v>0.59298927500841014</v>
      </c>
      <c r="DQ190">
        <v>0</v>
      </c>
      <c r="DR190">
        <v>6.8449110000000006</v>
      </c>
      <c r="DS190">
        <v>-0.36211317073173649</v>
      </c>
      <c r="DT190">
        <v>4.3880943403714512E-2</v>
      </c>
      <c r="DU190">
        <v>0</v>
      </c>
      <c r="DV190">
        <v>0</v>
      </c>
      <c r="DW190">
        <v>2</v>
      </c>
      <c r="DX190" t="s">
        <v>358</v>
      </c>
      <c r="DY190">
        <v>2.97648</v>
      </c>
      <c r="DZ190">
        <v>2.7246999999999999</v>
      </c>
      <c r="EA190">
        <v>0.13378499999999999</v>
      </c>
      <c r="EB190">
        <v>0.13841800000000001</v>
      </c>
      <c r="EC190">
        <v>0.113555</v>
      </c>
      <c r="ED190">
        <v>9.56481E-2</v>
      </c>
      <c r="EE190">
        <v>27263.9</v>
      </c>
      <c r="EF190">
        <v>27221.599999999999</v>
      </c>
      <c r="EG190">
        <v>29281.599999999999</v>
      </c>
      <c r="EH190">
        <v>29239.1</v>
      </c>
      <c r="EI190">
        <v>34398.400000000001</v>
      </c>
      <c r="EJ190">
        <v>35132.800000000003</v>
      </c>
      <c r="EK190">
        <v>41253.4</v>
      </c>
      <c r="EL190">
        <v>41643.4</v>
      </c>
      <c r="EM190">
        <v>1.8563700000000001</v>
      </c>
      <c r="EN190">
        <v>2.1789999999999998</v>
      </c>
      <c r="EO190">
        <v>4.9386199999999998E-2</v>
      </c>
      <c r="EP190">
        <v>0</v>
      </c>
      <c r="EQ190">
        <v>32.575400000000002</v>
      </c>
      <c r="ER190">
        <v>999.9</v>
      </c>
      <c r="ES190">
        <v>43.3</v>
      </c>
      <c r="ET190">
        <v>34.4</v>
      </c>
      <c r="EU190">
        <v>30.927</v>
      </c>
      <c r="EV190">
        <v>61.7988</v>
      </c>
      <c r="EW190">
        <v>25.136199999999999</v>
      </c>
      <c r="EX190">
        <v>2</v>
      </c>
      <c r="EY190">
        <v>0.27298499999999998</v>
      </c>
      <c r="EZ190">
        <v>0</v>
      </c>
      <c r="FA190">
        <v>20.391300000000001</v>
      </c>
      <c r="FB190">
        <v>5.2153400000000003</v>
      </c>
      <c r="FC190">
        <v>12.0099</v>
      </c>
      <c r="FD190">
        <v>4.9872500000000004</v>
      </c>
      <c r="FE190">
        <v>3.2884199999999999</v>
      </c>
      <c r="FF190">
        <v>4722.3</v>
      </c>
      <c r="FG190">
        <v>9999</v>
      </c>
      <c r="FH190">
        <v>9999</v>
      </c>
      <c r="FI190">
        <v>82.1</v>
      </c>
      <c r="FJ190">
        <v>1.86738</v>
      </c>
      <c r="FK190">
        <v>1.8663799999999999</v>
      </c>
      <c r="FL190">
        <v>1.8658999999999999</v>
      </c>
      <c r="FM190">
        <v>1.8658399999999999</v>
      </c>
      <c r="FN190">
        <v>1.86764</v>
      </c>
      <c r="FO190">
        <v>1.87012</v>
      </c>
      <c r="FP190">
        <v>1.8687499999999999</v>
      </c>
      <c r="FQ190">
        <v>1.8702000000000001</v>
      </c>
      <c r="FR190">
        <v>0</v>
      </c>
      <c r="FS190">
        <v>0</v>
      </c>
      <c r="FT190">
        <v>0</v>
      </c>
      <c r="FU190">
        <v>0</v>
      </c>
      <c r="FV190" t="s">
        <v>355</v>
      </c>
      <c r="FW190" t="s">
        <v>356</v>
      </c>
      <c r="FX190" t="s">
        <v>357</v>
      </c>
      <c r="FY190" t="s">
        <v>357</v>
      </c>
      <c r="FZ190" t="s">
        <v>357</v>
      </c>
      <c r="GA190" t="s">
        <v>357</v>
      </c>
      <c r="GB190">
        <v>0</v>
      </c>
      <c r="GC190">
        <v>100</v>
      </c>
      <c r="GD190">
        <v>100</v>
      </c>
      <c r="GE190">
        <v>-4.9109999999999996</v>
      </c>
      <c r="GF190">
        <v>0.1225</v>
      </c>
      <c r="GG190">
        <v>-1.624389483395291</v>
      </c>
      <c r="GH190">
        <v>-4.1018793927769777E-3</v>
      </c>
      <c r="GI190">
        <v>4.953481889674257E-7</v>
      </c>
      <c r="GJ190">
        <v>-1.2383106132613841E-10</v>
      </c>
      <c r="GK190">
        <v>-0.15180510937277439</v>
      </c>
      <c r="GL190">
        <v>-1.6538770927233871E-2</v>
      </c>
      <c r="GM190">
        <v>1.291337703146669E-3</v>
      </c>
      <c r="GN190">
        <v>-1.6425570027322581E-5</v>
      </c>
      <c r="GO190">
        <v>20</v>
      </c>
      <c r="GP190">
        <v>2316</v>
      </c>
      <c r="GQ190">
        <v>1</v>
      </c>
      <c r="GR190">
        <v>39</v>
      </c>
      <c r="GS190">
        <v>67.099999999999994</v>
      </c>
      <c r="GT190">
        <v>67</v>
      </c>
      <c r="GU190">
        <v>2.5268600000000001</v>
      </c>
      <c r="GV190">
        <v>2.20703</v>
      </c>
      <c r="GW190">
        <v>1.94702</v>
      </c>
      <c r="GX190">
        <v>2.7575699999999999</v>
      </c>
      <c r="GY190">
        <v>2.19482</v>
      </c>
      <c r="GZ190">
        <v>2.34253</v>
      </c>
      <c r="HA190">
        <v>38.232399999999998</v>
      </c>
      <c r="HB190">
        <v>15.252800000000001</v>
      </c>
      <c r="HC190">
        <v>18</v>
      </c>
      <c r="HD190">
        <v>451.59800000000001</v>
      </c>
      <c r="HE190">
        <v>699.74199999999996</v>
      </c>
      <c r="HF190">
        <v>32.061599999999999</v>
      </c>
      <c r="HG190">
        <v>31.008800000000001</v>
      </c>
      <c r="HH190">
        <v>30.000599999999999</v>
      </c>
      <c r="HI190">
        <v>30.6798</v>
      </c>
      <c r="HJ190">
        <v>30.520199999999999</v>
      </c>
      <c r="HK190">
        <v>50.568300000000001</v>
      </c>
      <c r="HL190">
        <v>16.386099999999999</v>
      </c>
      <c r="HM190">
        <v>72.510999999999996</v>
      </c>
      <c r="HN190">
        <v>-999.9</v>
      </c>
      <c r="HO190">
        <v>954.81299999999999</v>
      </c>
      <c r="HP190">
        <v>26.616700000000002</v>
      </c>
      <c r="HQ190">
        <v>100.145</v>
      </c>
      <c r="HR190">
        <v>100.036</v>
      </c>
    </row>
    <row r="191" spans="1:226" x14ac:dyDescent="0.2">
      <c r="A191">
        <v>198</v>
      </c>
      <c r="B191">
        <v>1656173404</v>
      </c>
      <c r="C191">
        <v>4391.4000000953674</v>
      </c>
      <c r="D191" t="s">
        <v>709</v>
      </c>
      <c r="E191" t="s">
        <v>710</v>
      </c>
      <c r="F191">
        <v>5</v>
      </c>
      <c r="G191" t="s">
        <v>598</v>
      </c>
      <c r="H191" t="s">
        <v>352</v>
      </c>
      <c r="I191">
        <v>1656173396.518518</v>
      </c>
      <c r="J191">
        <f t="shared" si="102"/>
        <v>5.8713423646039398E-3</v>
      </c>
      <c r="K191">
        <f t="shared" si="103"/>
        <v>5.8713423646039402</v>
      </c>
      <c r="L191">
        <f t="shared" si="104"/>
        <v>31.551504676977746</v>
      </c>
      <c r="M191">
        <f t="shared" si="105"/>
        <v>860.24266666666665</v>
      </c>
      <c r="N191">
        <f t="shared" si="106"/>
        <v>515.50064356464873</v>
      </c>
      <c r="O191">
        <f t="shared" si="107"/>
        <v>39.481014489113917</v>
      </c>
      <c r="P191">
        <f t="shared" si="108"/>
        <v>65.884017044027885</v>
      </c>
      <c r="Q191">
        <f t="shared" si="109"/>
        <v>0.17055955058681249</v>
      </c>
      <c r="R191">
        <f t="shared" si="110"/>
        <v>2.4847432548948745</v>
      </c>
      <c r="S191">
        <f t="shared" si="111"/>
        <v>0.16431208460100813</v>
      </c>
      <c r="T191">
        <f t="shared" si="112"/>
        <v>0.10323729711517207</v>
      </c>
      <c r="U191">
        <f t="shared" si="113"/>
        <v>321.51362344444436</v>
      </c>
      <c r="V191">
        <f t="shared" si="114"/>
        <v>33.794914348973606</v>
      </c>
      <c r="W191">
        <f t="shared" si="115"/>
        <v>33.363981481481481</v>
      </c>
      <c r="X191">
        <f t="shared" si="116"/>
        <v>5.1563537304840503</v>
      </c>
      <c r="Y191">
        <f t="shared" si="117"/>
        <v>49.589390788713501</v>
      </c>
      <c r="Z191">
        <f t="shared" si="118"/>
        <v>2.557473588975399</v>
      </c>
      <c r="AA191">
        <f t="shared" si="119"/>
        <v>5.1572998746285821</v>
      </c>
      <c r="AB191">
        <f t="shared" si="120"/>
        <v>2.5988801415086513</v>
      </c>
      <c r="AC191">
        <f t="shared" si="121"/>
        <v>-258.92619827903377</v>
      </c>
      <c r="AD191">
        <f t="shared" si="122"/>
        <v>0.43858670692040835</v>
      </c>
      <c r="AE191">
        <f t="shared" si="123"/>
        <v>4.0570020647953196E-2</v>
      </c>
      <c r="AF191">
        <f t="shared" si="124"/>
        <v>63.066581892978981</v>
      </c>
      <c r="AG191">
        <f t="shared" si="125"/>
        <v>49.169245537838528</v>
      </c>
      <c r="AH191">
        <f t="shared" si="126"/>
        <v>5.8697390200803881</v>
      </c>
      <c r="AI191">
        <f t="shared" si="127"/>
        <v>31.551504676977746</v>
      </c>
      <c r="AJ191">
        <v>965.86141698530821</v>
      </c>
      <c r="AK191">
        <v>913.47043636363617</v>
      </c>
      <c r="AL191">
        <v>3.3816921677827398</v>
      </c>
      <c r="AM191">
        <v>66.483080595833229</v>
      </c>
      <c r="AN191">
        <f t="shared" si="128"/>
        <v>5.8713423646039402</v>
      </c>
      <c r="AO191">
        <v>26.62481375570793</v>
      </c>
      <c r="AP191">
        <v>33.409766666666663</v>
      </c>
      <c r="AQ191">
        <v>5.3603706829907739E-3</v>
      </c>
      <c r="AR191">
        <v>78.218489891575601</v>
      </c>
      <c r="AS191">
        <v>15</v>
      </c>
      <c r="AT191">
        <v>3</v>
      </c>
      <c r="AU191">
        <f t="shared" si="129"/>
        <v>1</v>
      </c>
      <c r="AV191">
        <f t="shared" si="130"/>
        <v>0</v>
      </c>
      <c r="AW191">
        <f t="shared" si="131"/>
        <v>39620.446094843821</v>
      </c>
      <c r="AX191">
        <f t="shared" si="132"/>
        <v>1999.9814814814811</v>
      </c>
      <c r="AY191">
        <f t="shared" si="133"/>
        <v>1681.184744444444</v>
      </c>
      <c r="AZ191">
        <f t="shared" si="134"/>
        <v>0.84060015555699585</v>
      </c>
      <c r="BA191">
        <f t="shared" si="135"/>
        <v>0.16075830022500207</v>
      </c>
      <c r="BB191">
        <v>6</v>
      </c>
      <c r="BC191">
        <v>0.5</v>
      </c>
      <c r="BD191" t="s">
        <v>353</v>
      </c>
      <c r="BE191">
        <v>2</v>
      </c>
      <c r="BF191" t="b">
        <v>1</v>
      </c>
      <c r="BG191">
        <v>1656173396.518518</v>
      </c>
      <c r="BH191">
        <v>860.24266666666665</v>
      </c>
      <c r="BI191">
        <v>925.30411111111118</v>
      </c>
      <c r="BJ191">
        <v>33.392740740740742</v>
      </c>
      <c r="BK191">
        <v>26.584359259259259</v>
      </c>
      <c r="BL191">
        <v>865.12503703703703</v>
      </c>
      <c r="BM191">
        <v>33.270296296296287</v>
      </c>
      <c r="BN191">
        <v>500.00714814814819</v>
      </c>
      <c r="BO191">
        <v>76.48771851851852</v>
      </c>
      <c r="BP191">
        <v>9.9992829629629645E-2</v>
      </c>
      <c r="BQ191">
        <v>33.367255555555559</v>
      </c>
      <c r="BR191">
        <v>33.363981481481481</v>
      </c>
      <c r="BS191">
        <v>999.90000000000009</v>
      </c>
      <c r="BT191">
        <v>0</v>
      </c>
      <c r="BU191">
        <v>0</v>
      </c>
      <c r="BV191">
        <v>10004.33518518518</v>
      </c>
      <c r="BW191">
        <v>0</v>
      </c>
      <c r="BX191">
        <v>1710.075925925926</v>
      </c>
      <c r="BY191">
        <v>-65.061492592592586</v>
      </c>
      <c r="BZ191">
        <v>889.96103703703716</v>
      </c>
      <c r="CA191">
        <v>950.57492592592598</v>
      </c>
      <c r="CB191">
        <v>6.8083818518518529</v>
      </c>
      <c r="CC191">
        <v>925.30411111111118</v>
      </c>
      <c r="CD191">
        <v>26.584359259259259</v>
      </c>
      <c r="CE191">
        <v>2.554133703703704</v>
      </c>
      <c r="CF191">
        <v>2.0333774074074071</v>
      </c>
      <c r="CG191">
        <v>21.375629629629639</v>
      </c>
      <c r="CH191">
        <v>17.70665555555555</v>
      </c>
      <c r="CI191">
        <v>1999.9814814814811</v>
      </c>
      <c r="CJ191">
        <v>0.97999611111111085</v>
      </c>
      <c r="CK191">
        <v>2.0004025925925921E-2</v>
      </c>
      <c r="CL191">
        <v>0</v>
      </c>
      <c r="CM191">
        <v>2.215596296296297</v>
      </c>
      <c r="CN191">
        <v>0</v>
      </c>
      <c r="CO191">
        <v>6884.1714814814804</v>
      </c>
      <c r="CP191">
        <v>16749.285185185181</v>
      </c>
      <c r="CQ191">
        <v>41.650259259259251</v>
      </c>
      <c r="CR191">
        <v>42.638777777777769</v>
      </c>
      <c r="CS191">
        <v>41.686999999999991</v>
      </c>
      <c r="CT191">
        <v>41.625</v>
      </c>
      <c r="CU191">
        <v>41.196333333333328</v>
      </c>
      <c r="CV191">
        <v>1959.9714814814811</v>
      </c>
      <c r="CW191">
        <v>40.01</v>
      </c>
      <c r="CX191">
        <v>0</v>
      </c>
      <c r="CY191">
        <v>1656173404.4000001</v>
      </c>
      <c r="CZ191">
        <v>0</v>
      </c>
      <c r="DA191">
        <v>1656169376.0999999</v>
      </c>
      <c r="DB191" t="s">
        <v>361</v>
      </c>
      <c r="DC191">
        <v>1656169373.5999999</v>
      </c>
      <c r="DD191">
        <v>1656169376.0999999</v>
      </c>
      <c r="DE191">
        <v>1</v>
      </c>
      <c r="DF191">
        <v>0.13200000000000001</v>
      </c>
      <c r="DG191">
        <v>7.5999999999999998E-2</v>
      </c>
      <c r="DH191">
        <v>-3.2810000000000001</v>
      </c>
      <c r="DI191">
        <v>-0.13800000000000001</v>
      </c>
      <c r="DJ191">
        <v>420</v>
      </c>
      <c r="DK191">
        <v>17</v>
      </c>
      <c r="DL191">
        <v>0.11</v>
      </c>
      <c r="DM191">
        <v>0.05</v>
      </c>
      <c r="DN191">
        <v>-64.701836585365854</v>
      </c>
      <c r="DO191">
        <v>-6.3894961672474713</v>
      </c>
      <c r="DP191">
        <v>0.63209673185170701</v>
      </c>
      <c r="DQ191">
        <v>0</v>
      </c>
      <c r="DR191">
        <v>6.8172019512195119</v>
      </c>
      <c r="DS191">
        <v>-0.23375979094076041</v>
      </c>
      <c r="DT191">
        <v>3.1914035158456242E-2</v>
      </c>
      <c r="DU191">
        <v>0</v>
      </c>
      <c r="DV191">
        <v>0</v>
      </c>
      <c r="DW191">
        <v>2</v>
      </c>
      <c r="DX191" t="s">
        <v>358</v>
      </c>
      <c r="DY191">
        <v>2.9764900000000001</v>
      </c>
      <c r="DZ191">
        <v>2.7247400000000002</v>
      </c>
      <c r="EA191">
        <v>0.13544100000000001</v>
      </c>
      <c r="EB191">
        <v>0.140047</v>
      </c>
      <c r="EC191">
        <v>0.113581</v>
      </c>
      <c r="ED191">
        <v>9.5652399999999999E-2</v>
      </c>
      <c r="EE191">
        <v>27210.9</v>
      </c>
      <c r="EF191">
        <v>27169.599999999999</v>
      </c>
      <c r="EG191">
        <v>29280.799999999999</v>
      </c>
      <c r="EH191">
        <v>29238.7</v>
      </c>
      <c r="EI191">
        <v>34396.5</v>
      </c>
      <c r="EJ191">
        <v>35132.199999999997</v>
      </c>
      <c r="EK191">
        <v>41252.300000000003</v>
      </c>
      <c r="EL191">
        <v>41642.800000000003</v>
      </c>
      <c r="EM191">
        <v>1.8564799999999999</v>
      </c>
      <c r="EN191">
        <v>2.1789499999999999</v>
      </c>
      <c r="EO191">
        <v>4.9326599999999998E-2</v>
      </c>
      <c r="EP191">
        <v>0</v>
      </c>
      <c r="EQ191">
        <v>32.587000000000003</v>
      </c>
      <c r="ER191">
        <v>999.9</v>
      </c>
      <c r="ES191">
        <v>43.3</v>
      </c>
      <c r="ET191">
        <v>34.4</v>
      </c>
      <c r="EU191">
        <v>30.9285</v>
      </c>
      <c r="EV191">
        <v>62.0488</v>
      </c>
      <c r="EW191">
        <v>25.164300000000001</v>
      </c>
      <c r="EX191">
        <v>2</v>
      </c>
      <c r="EY191">
        <v>0.27359800000000001</v>
      </c>
      <c r="EZ191">
        <v>0</v>
      </c>
      <c r="FA191">
        <v>20.391400000000001</v>
      </c>
      <c r="FB191">
        <v>5.2153400000000003</v>
      </c>
      <c r="FC191">
        <v>12.0098</v>
      </c>
      <c r="FD191">
        <v>4.9870999999999999</v>
      </c>
      <c r="FE191">
        <v>3.2883499999999999</v>
      </c>
      <c r="FF191">
        <v>4722.6000000000004</v>
      </c>
      <c r="FG191">
        <v>9999</v>
      </c>
      <c r="FH191">
        <v>9999</v>
      </c>
      <c r="FI191">
        <v>82.1</v>
      </c>
      <c r="FJ191">
        <v>1.86738</v>
      </c>
      <c r="FK191">
        <v>1.8664000000000001</v>
      </c>
      <c r="FL191">
        <v>1.86588</v>
      </c>
      <c r="FM191">
        <v>1.8658399999999999</v>
      </c>
      <c r="FN191">
        <v>1.8675999999999999</v>
      </c>
      <c r="FO191">
        <v>1.87012</v>
      </c>
      <c r="FP191">
        <v>1.8687400000000001</v>
      </c>
      <c r="FQ191">
        <v>1.8702000000000001</v>
      </c>
      <c r="FR191">
        <v>0</v>
      </c>
      <c r="FS191">
        <v>0</v>
      </c>
      <c r="FT191">
        <v>0</v>
      </c>
      <c r="FU191">
        <v>0</v>
      </c>
      <c r="FV191" t="s">
        <v>355</v>
      </c>
      <c r="FW191" t="s">
        <v>356</v>
      </c>
      <c r="FX191" t="s">
        <v>357</v>
      </c>
      <c r="FY191" t="s">
        <v>357</v>
      </c>
      <c r="FZ191" t="s">
        <v>357</v>
      </c>
      <c r="GA191" t="s">
        <v>357</v>
      </c>
      <c r="GB191">
        <v>0</v>
      </c>
      <c r="GC191">
        <v>100</v>
      </c>
      <c r="GD191">
        <v>100</v>
      </c>
      <c r="GE191">
        <v>-4.968</v>
      </c>
      <c r="GF191">
        <v>0.1227</v>
      </c>
      <c r="GG191">
        <v>-1.624389483395291</v>
      </c>
      <c r="GH191">
        <v>-4.1018793927769777E-3</v>
      </c>
      <c r="GI191">
        <v>4.953481889674257E-7</v>
      </c>
      <c r="GJ191">
        <v>-1.2383106132613841E-10</v>
      </c>
      <c r="GK191">
        <v>-0.15180510937277439</v>
      </c>
      <c r="GL191">
        <v>-1.6538770927233871E-2</v>
      </c>
      <c r="GM191">
        <v>1.291337703146669E-3</v>
      </c>
      <c r="GN191">
        <v>-1.6425570027322581E-5</v>
      </c>
      <c r="GO191">
        <v>20</v>
      </c>
      <c r="GP191">
        <v>2316</v>
      </c>
      <c r="GQ191">
        <v>1</v>
      </c>
      <c r="GR191">
        <v>39</v>
      </c>
      <c r="GS191">
        <v>67.2</v>
      </c>
      <c r="GT191">
        <v>67.099999999999994</v>
      </c>
      <c r="GU191">
        <v>2.5634800000000002</v>
      </c>
      <c r="GV191">
        <v>2.20947</v>
      </c>
      <c r="GW191">
        <v>1.94702</v>
      </c>
      <c r="GX191">
        <v>2.7575699999999999</v>
      </c>
      <c r="GY191">
        <v>2.19482</v>
      </c>
      <c r="GZ191">
        <v>2.3596200000000001</v>
      </c>
      <c r="HA191">
        <v>38.232399999999998</v>
      </c>
      <c r="HB191">
        <v>15.235300000000001</v>
      </c>
      <c r="HC191">
        <v>18</v>
      </c>
      <c r="HD191">
        <v>451.72</v>
      </c>
      <c r="HE191">
        <v>699.80600000000004</v>
      </c>
      <c r="HF191">
        <v>32.072800000000001</v>
      </c>
      <c r="HG191">
        <v>31.0169</v>
      </c>
      <c r="HH191">
        <v>30.000699999999998</v>
      </c>
      <c r="HI191">
        <v>30.688400000000001</v>
      </c>
      <c r="HJ191">
        <v>30.529299999999999</v>
      </c>
      <c r="HK191">
        <v>51.291499999999999</v>
      </c>
      <c r="HL191">
        <v>16.386099999999999</v>
      </c>
      <c r="HM191">
        <v>72.887600000000006</v>
      </c>
      <c r="HN191">
        <v>-999.9</v>
      </c>
      <c r="HO191">
        <v>974.85</v>
      </c>
      <c r="HP191">
        <v>26.653300000000002</v>
      </c>
      <c r="HQ191">
        <v>100.142</v>
      </c>
      <c r="HR191">
        <v>100.035</v>
      </c>
    </row>
    <row r="192" spans="1:226" x14ac:dyDescent="0.2">
      <c r="A192">
        <v>199</v>
      </c>
      <c r="B192">
        <v>1656173409</v>
      </c>
      <c r="C192">
        <v>4396.4000000953674</v>
      </c>
      <c r="D192" t="s">
        <v>711</v>
      </c>
      <c r="E192" t="s">
        <v>712</v>
      </c>
      <c r="F192">
        <v>5</v>
      </c>
      <c r="G192" t="s">
        <v>598</v>
      </c>
      <c r="H192" t="s">
        <v>352</v>
      </c>
      <c r="I192">
        <v>1656173401.2321429</v>
      </c>
      <c r="J192">
        <f t="shared" si="102"/>
        <v>5.8356585810548324E-3</v>
      </c>
      <c r="K192">
        <f t="shared" si="103"/>
        <v>5.8356585810548323</v>
      </c>
      <c r="L192">
        <f t="shared" si="104"/>
        <v>31.840752128111873</v>
      </c>
      <c r="M192">
        <f t="shared" si="105"/>
        <v>875.5863214285713</v>
      </c>
      <c r="N192">
        <f t="shared" si="106"/>
        <v>524.9074049640916</v>
      </c>
      <c r="O192">
        <f t="shared" si="107"/>
        <v>40.201633264491583</v>
      </c>
      <c r="P192">
        <f t="shared" si="108"/>
        <v>67.0594467759217</v>
      </c>
      <c r="Q192">
        <f t="shared" si="109"/>
        <v>0.16921770915325271</v>
      </c>
      <c r="R192">
        <f t="shared" si="110"/>
        <v>2.4846046133812347</v>
      </c>
      <c r="S192">
        <f t="shared" si="111"/>
        <v>0.16306592086179383</v>
      </c>
      <c r="T192">
        <f t="shared" si="112"/>
        <v>0.1024502816034546</v>
      </c>
      <c r="U192">
        <f t="shared" si="113"/>
        <v>321.52017000000001</v>
      </c>
      <c r="V192">
        <f t="shared" si="114"/>
        <v>33.817442275442076</v>
      </c>
      <c r="W192">
        <f t="shared" si="115"/>
        <v>33.379553571428573</v>
      </c>
      <c r="X192">
        <f t="shared" si="116"/>
        <v>5.1608551127421727</v>
      </c>
      <c r="Y192">
        <f t="shared" si="117"/>
        <v>49.569182170831048</v>
      </c>
      <c r="Z192">
        <f t="shared" si="118"/>
        <v>2.5581097157427504</v>
      </c>
      <c r="AA192">
        <f t="shared" si="119"/>
        <v>5.1606857400364134</v>
      </c>
      <c r="AB192">
        <f t="shared" si="120"/>
        <v>2.6027453969994223</v>
      </c>
      <c r="AC192">
        <f t="shared" si="121"/>
        <v>-257.3525434245181</v>
      </c>
      <c r="AD192">
        <f t="shared" si="122"/>
        <v>-7.8456430865191662E-2</v>
      </c>
      <c r="AE192">
        <f t="shared" si="123"/>
        <v>-7.2587286148366919E-3</v>
      </c>
      <c r="AF192">
        <f t="shared" si="124"/>
        <v>64.081911416001887</v>
      </c>
      <c r="AG192">
        <f t="shared" si="125"/>
        <v>49.496768426243825</v>
      </c>
      <c r="AH192">
        <f t="shared" si="126"/>
        <v>5.8484224034524157</v>
      </c>
      <c r="AI192">
        <f t="shared" si="127"/>
        <v>31.840752128111873</v>
      </c>
      <c r="AJ192">
        <v>983.14414413424458</v>
      </c>
      <c r="AK192">
        <v>930.41581818181794</v>
      </c>
      <c r="AL192">
        <v>3.3765837266758751</v>
      </c>
      <c r="AM192">
        <v>66.483080595833229</v>
      </c>
      <c r="AN192">
        <f t="shared" si="128"/>
        <v>5.8356585810548323</v>
      </c>
      <c r="AO192">
        <v>26.63322210418244</v>
      </c>
      <c r="AP192">
        <v>33.405889090909078</v>
      </c>
      <c r="AQ192">
        <v>-8.2448762032271382E-4</v>
      </c>
      <c r="AR192">
        <v>78.218489891575601</v>
      </c>
      <c r="AS192">
        <v>15</v>
      </c>
      <c r="AT192">
        <v>3</v>
      </c>
      <c r="AU192">
        <f t="shared" si="129"/>
        <v>1</v>
      </c>
      <c r="AV192">
        <f t="shared" si="130"/>
        <v>0</v>
      </c>
      <c r="AW192">
        <f t="shared" si="131"/>
        <v>39615.555691192676</v>
      </c>
      <c r="AX192">
        <f t="shared" si="132"/>
        <v>2000.0225</v>
      </c>
      <c r="AY192">
        <f t="shared" si="133"/>
        <v>1681.2192000000002</v>
      </c>
      <c r="AZ192">
        <f t="shared" si="134"/>
        <v>0.8406001432483885</v>
      </c>
      <c r="BA192">
        <f t="shared" si="135"/>
        <v>0.16075827646938973</v>
      </c>
      <c r="BB192">
        <v>6</v>
      </c>
      <c r="BC192">
        <v>0.5</v>
      </c>
      <c r="BD192" t="s">
        <v>353</v>
      </c>
      <c r="BE192">
        <v>2</v>
      </c>
      <c r="BF192" t="b">
        <v>1</v>
      </c>
      <c r="BG192">
        <v>1656173401.2321429</v>
      </c>
      <c r="BH192">
        <v>875.5863214285713</v>
      </c>
      <c r="BI192">
        <v>941.12682142857159</v>
      </c>
      <c r="BJ192">
        <v>33.4009</v>
      </c>
      <c r="BK192">
        <v>26.617264285714281</v>
      </c>
      <c r="BL192">
        <v>880.52285714285699</v>
      </c>
      <c r="BM192">
        <v>33.278332142857138</v>
      </c>
      <c r="BN192">
        <v>500.00442857142849</v>
      </c>
      <c r="BO192">
        <v>76.48807142857143</v>
      </c>
      <c r="BP192">
        <v>9.9976071428571442E-2</v>
      </c>
      <c r="BQ192">
        <v>33.378967857142861</v>
      </c>
      <c r="BR192">
        <v>33.379553571428573</v>
      </c>
      <c r="BS192">
        <v>999.9000000000002</v>
      </c>
      <c r="BT192">
        <v>0</v>
      </c>
      <c r="BU192">
        <v>0</v>
      </c>
      <c r="BV192">
        <v>10003.398214285709</v>
      </c>
      <c r="BW192">
        <v>0</v>
      </c>
      <c r="BX192">
        <v>1711.2053571428571</v>
      </c>
      <c r="BY192">
        <v>-65.540596428571433</v>
      </c>
      <c r="BZ192">
        <v>905.84235714285717</v>
      </c>
      <c r="CA192">
        <v>966.86253571428574</v>
      </c>
      <c r="CB192">
        <v>6.7836321428571429</v>
      </c>
      <c r="CC192">
        <v>941.12682142857159</v>
      </c>
      <c r="CD192">
        <v>26.617264285714281</v>
      </c>
      <c r="CE192">
        <v>2.5547689285714279</v>
      </c>
      <c r="CF192">
        <v>2.035903928571428</v>
      </c>
      <c r="CG192">
        <v>21.37969285714286</v>
      </c>
      <c r="CH192">
        <v>17.72635</v>
      </c>
      <c r="CI192">
        <v>2000.0225</v>
      </c>
      <c r="CJ192">
        <v>0.97999660714285697</v>
      </c>
      <c r="CK192">
        <v>2.0003546428571429E-2</v>
      </c>
      <c r="CL192">
        <v>0</v>
      </c>
      <c r="CM192">
        <v>2.1852321428571431</v>
      </c>
      <c r="CN192">
        <v>0</v>
      </c>
      <c r="CO192">
        <v>6888.3660714285716</v>
      </c>
      <c r="CP192">
        <v>16749.61785714285</v>
      </c>
      <c r="CQ192">
        <v>41.669285714285699</v>
      </c>
      <c r="CR192">
        <v>42.658214285714273</v>
      </c>
      <c r="CS192">
        <v>41.686999999999991</v>
      </c>
      <c r="CT192">
        <v>41.625</v>
      </c>
      <c r="CU192">
        <v>41.209499999999998</v>
      </c>
      <c r="CV192">
        <v>1960.0125</v>
      </c>
      <c r="CW192">
        <v>40.01</v>
      </c>
      <c r="CX192">
        <v>0</v>
      </c>
      <c r="CY192">
        <v>1656173409.2</v>
      </c>
      <c r="CZ192">
        <v>0</v>
      </c>
      <c r="DA192">
        <v>1656169376.0999999</v>
      </c>
      <c r="DB192" t="s">
        <v>361</v>
      </c>
      <c r="DC192">
        <v>1656169373.5999999</v>
      </c>
      <c r="DD192">
        <v>1656169376.0999999</v>
      </c>
      <c r="DE192">
        <v>1</v>
      </c>
      <c r="DF192">
        <v>0.13200000000000001</v>
      </c>
      <c r="DG192">
        <v>7.5999999999999998E-2</v>
      </c>
      <c r="DH192">
        <v>-3.2810000000000001</v>
      </c>
      <c r="DI192">
        <v>-0.13800000000000001</v>
      </c>
      <c r="DJ192">
        <v>420</v>
      </c>
      <c r="DK192">
        <v>17</v>
      </c>
      <c r="DL192">
        <v>0.11</v>
      </c>
      <c r="DM192">
        <v>0.05</v>
      </c>
      <c r="DN192">
        <v>-65.271029999999996</v>
      </c>
      <c r="DO192">
        <v>-6.0853846153844549</v>
      </c>
      <c r="DP192">
        <v>0.58964260370159827</v>
      </c>
      <c r="DQ192">
        <v>0</v>
      </c>
      <c r="DR192">
        <v>6.7958867499999993</v>
      </c>
      <c r="DS192">
        <v>-0.30712153846156431</v>
      </c>
      <c r="DT192">
        <v>3.292773666587942E-2</v>
      </c>
      <c r="DU192">
        <v>0</v>
      </c>
      <c r="DV192">
        <v>0</v>
      </c>
      <c r="DW192">
        <v>2</v>
      </c>
      <c r="DX192" t="s">
        <v>358</v>
      </c>
      <c r="DY192">
        <v>2.9763899999999999</v>
      </c>
      <c r="DZ192">
        <v>2.7248899999999998</v>
      </c>
      <c r="EA192">
        <v>0.13708699999999999</v>
      </c>
      <c r="EB192">
        <v>0.141654</v>
      </c>
      <c r="EC192">
        <v>0.11357200000000001</v>
      </c>
      <c r="ED192">
        <v>9.5759300000000006E-2</v>
      </c>
      <c r="EE192">
        <v>27158.3</v>
      </c>
      <c r="EF192">
        <v>27118.5</v>
      </c>
      <c r="EG192">
        <v>29280.1</v>
      </c>
      <c r="EH192">
        <v>29238.5</v>
      </c>
      <c r="EI192">
        <v>34396</v>
      </c>
      <c r="EJ192">
        <v>35127.800000000003</v>
      </c>
      <c r="EK192">
        <v>41251.300000000003</v>
      </c>
      <c r="EL192">
        <v>41642.5</v>
      </c>
      <c r="EM192">
        <v>1.85623</v>
      </c>
      <c r="EN192">
        <v>2.1788500000000002</v>
      </c>
      <c r="EO192">
        <v>4.9535200000000001E-2</v>
      </c>
      <c r="EP192">
        <v>0</v>
      </c>
      <c r="EQ192">
        <v>32.598500000000001</v>
      </c>
      <c r="ER192">
        <v>999.9</v>
      </c>
      <c r="ES192">
        <v>43.3</v>
      </c>
      <c r="ET192">
        <v>34.4</v>
      </c>
      <c r="EU192">
        <v>30.929500000000001</v>
      </c>
      <c r="EV192">
        <v>61.968800000000002</v>
      </c>
      <c r="EW192">
        <v>25.144200000000001</v>
      </c>
      <c r="EX192">
        <v>2</v>
      </c>
      <c r="EY192">
        <v>0.27411799999999997</v>
      </c>
      <c r="EZ192">
        <v>0</v>
      </c>
      <c r="FA192">
        <v>20.391300000000001</v>
      </c>
      <c r="FB192">
        <v>5.2157900000000001</v>
      </c>
      <c r="FC192">
        <v>12.0099</v>
      </c>
      <c r="FD192">
        <v>4.9872500000000004</v>
      </c>
      <c r="FE192">
        <v>3.2884000000000002</v>
      </c>
      <c r="FF192">
        <v>4722.6000000000004</v>
      </c>
      <c r="FG192">
        <v>9999</v>
      </c>
      <c r="FH192">
        <v>9999</v>
      </c>
      <c r="FI192">
        <v>82.1</v>
      </c>
      <c r="FJ192">
        <v>1.86737</v>
      </c>
      <c r="FK192">
        <v>1.8664400000000001</v>
      </c>
      <c r="FL192">
        <v>1.8658999999999999</v>
      </c>
      <c r="FM192">
        <v>1.8658399999999999</v>
      </c>
      <c r="FN192">
        <v>1.86761</v>
      </c>
      <c r="FO192">
        <v>1.87012</v>
      </c>
      <c r="FP192">
        <v>1.8687400000000001</v>
      </c>
      <c r="FQ192">
        <v>1.8702000000000001</v>
      </c>
      <c r="FR192">
        <v>0</v>
      </c>
      <c r="FS192">
        <v>0</v>
      </c>
      <c r="FT192">
        <v>0</v>
      </c>
      <c r="FU192">
        <v>0</v>
      </c>
      <c r="FV192" t="s">
        <v>355</v>
      </c>
      <c r="FW192" t="s">
        <v>356</v>
      </c>
      <c r="FX192" t="s">
        <v>357</v>
      </c>
      <c r="FY192" t="s">
        <v>357</v>
      </c>
      <c r="FZ192" t="s">
        <v>357</v>
      </c>
      <c r="GA192" t="s">
        <v>357</v>
      </c>
      <c r="GB192">
        <v>0</v>
      </c>
      <c r="GC192">
        <v>100</v>
      </c>
      <c r="GD192">
        <v>100</v>
      </c>
      <c r="GE192">
        <v>-5.0259999999999998</v>
      </c>
      <c r="GF192">
        <v>0.1226</v>
      </c>
      <c r="GG192">
        <v>-1.624389483395291</v>
      </c>
      <c r="GH192">
        <v>-4.1018793927769777E-3</v>
      </c>
      <c r="GI192">
        <v>4.953481889674257E-7</v>
      </c>
      <c r="GJ192">
        <v>-1.2383106132613841E-10</v>
      </c>
      <c r="GK192">
        <v>-0.15180510937277439</v>
      </c>
      <c r="GL192">
        <v>-1.6538770927233871E-2</v>
      </c>
      <c r="GM192">
        <v>1.291337703146669E-3</v>
      </c>
      <c r="GN192">
        <v>-1.6425570027322581E-5</v>
      </c>
      <c r="GO192">
        <v>20</v>
      </c>
      <c r="GP192">
        <v>2316</v>
      </c>
      <c r="GQ192">
        <v>1</v>
      </c>
      <c r="GR192">
        <v>39</v>
      </c>
      <c r="GS192">
        <v>67.3</v>
      </c>
      <c r="GT192">
        <v>67.2</v>
      </c>
      <c r="GU192">
        <v>2.5964399999999999</v>
      </c>
      <c r="GV192">
        <v>2.21313</v>
      </c>
      <c r="GW192">
        <v>1.94702</v>
      </c>
      <c r="GX192">
        <v>2.7575699999999999</v>
      </c>
      <c r="GY192">
        <v>2.19482</v>
      </c>
      <c r="GZ192">
        <v>2.3144499999999999</v>
      </c>
      <c r="HA192">
        <v>38.256799999999998</v>
      </c>
      <c r="HB192">
        <v>15.235300000000001</v>
      </c>
      <c r="HC192">
        <v>18</v>
      </c>
      <c r="HD192">
        <v>451.63400000000001</v>
      </c>
      <c r="HE192">
        <v>699.81799999999998</v>
      </c>
      <c r="HF192">
        <v>32.084200000000003</v>
      </c>
      <c r="HG192">
        <v>31.024999999999999</v>
      </c>
      <c r="HH192">
        <v>30.000599999999999</v>
      </c>
      <c r="HI192">
        <v>30.697500000000002</v>
      </c>
      <c r="HJ192">
        <v>30.5379</v>
      </c>
      <c r="HK192">
        <v>51.956200000000003</v>
      </c>
      <c r="HL192">
        <v>16.386099999999999</v>
      </c>
      <c r="HM192">
        <v>72.887600000000006</v>
      </c>
      <c r="HN192">
        <v>-999.9</v>
      </c>
      <c r="HO192">
        <v>988.20500000000004</v>
      </c>
      <c r="HP192">
        <v>26.6919</v>
      </c>
      <c r="HQ192">
        <v>100.14</v>
      </c>
      <c r="HR192">
        <v>100.03400000000001</v>
      </c>
    </row>
    <row r="193" spans="1:226" x14ac:dyDescent="0.2">
      <c r="A193">
        <v>200</v>
      </c>
      <c r="B193">
        <v>1656173414</v>
      </c>
      <c r="C193">
        <v>4401.4000000953674</v>
      </c>
      <c r="D193" t="s">
        <v>713</v>
      </c>
      <c r="E193" t="s">
        <v>714</v>
      </c>
      <c r="F193">
        <v>5</v>
      </c>
      <c r="G193" t="s">
        <v>598</v>
      </c>
      <c r="H193" t="s">
        <v>352</v>
      </c>
      <c r="I193">
        <v>1656173406.5</v>
      </c>
      <c r="J193">
        <f t="shared" si="102"/>
        <v>5.8054222307138961E-3</v>
      </c>
      <c r="K193">
        <f t="shared" si="103"/>
        <v>5.8054222307138961</v>
      </c>
      <c r="L193">
        <f t="shared" si="104"/>
        <v>31.915446863658541</v>
      </c>
      <c r="M193">
        <f t="shared" si="105"/>
        <v>892.81729629629626</v>
      </c>
      <c r="N193">
        <f t="shared" si="106"/>
        <v>538.32889523560323</v>
      </c>
      <c r="O193">
        <f t="shared" si="107"/>
        <v>41.229718434001377</v>
      </c>
      <c r="P193">
        <f t="shared" si="108"/>
        <v>68.379397920284902</v>
      </c>
      <c r="Q193">
        <f t="shared" si="109"/>
        <v>0.16802594693019349</v>
      </c>
      <c r="R193">
        <f t="shared" si="110"/>
        <v>2.484731383437345</v>
      </c>
      <c r="S193">
        <f t="shared" si="111"/>
        <v>0.16195913116013361</v>
      </c>
      <c r="T193">
        <f t="shared" si="112"/>
        <v>0.10175128639919406</v>
      </c>
      <c r="U193">
        <f t="shared" si="113"/>
        <v>321.52224672853976</v>
      </c>
      <c r="V193">
        <f t="shared" si="114"/>
        <v>33.841670021664413</v>
      </c>
      <c r="W193">
        <f t="shared" si="115"/>
        <v>33.395474074074073</v>
      </c>
      <c r="X193">
        <f t="shared" si="116"/>
        <v>5.1654607432771567</v>
      </c>
      <c r="Y193">
        <f t="shared" si="117"/>
        <v>49.536425076984202</v>
      </c>
      <c r="Z193">
        <f t="shared" si="118"/>
        <v>2.5585870805328654</v>
      </c>
      <c r="AA193">
        <f t="shared" si="119"/>
        <v>5.165062025684299</v>
      </c>
      <c r="AB193">
        <f t="shared" si="120"/>
        <v>2.6068736627442912</v>
      </c>
      <c r="AC193">
        <f t="shared" si="121"/>
        <v>-256.01912037448284</v>
      </c>
      <c r="AD193">
        <f t="shared" si="122"/>
        <v>-0.18456275505134132</v>
      </c>
      <c r="AE193">
        <f t="shared" si="123"/>
        <v>-1.7077328593885402E-2</v>
      </c>
      <c r="AF193">
        <f t="shared" si="124"/>
        <v>65.301486270411701</v>
      </c>
      <c r="AG193">
        <f t="shared" si="125"/>
        <v>49.793707005646056</v>
      </c>
      <c r="AH193">
        <f t="shared" si="126"/>
        <v>5.8249668129840098</v>
      </c>
      <c r="AI193">
        <f t="shared" si="127"/>
        <v>31.915446863658541</v>
      </c>
      <c r="AJ193">
        <v>1000.4761145209289</v>
      </c>
      <c r="AK193">
        <v>947.48733939393912</v>
      </c>
      <c r="AL193">
        <v>3.418165358412748</v>
      </c>
      <c r="AM193">
        <v>66.483080595833229</v>
      </c>
      <c r="AN193">
        <f t="shared" si="128"/>
        <v>5.8054222307138961</v>
      </c>
      <c r="AO193">
        <v>26.671949331795989</v>
      </c>
      <c r="AP193">
        <v>33.404708484848477</v>
      </c>
      <c r="AQ193">
        <v>2.5346283397104872E-4</v>
      </c>
      <c r="AR193">
        <v>78.218489891575601</v>
      </c>
      <c r="AS193">
        <v>15</v>
      </c>
      <c r="AT193">
        <v>3</v>
      </c>
      <c r="AU193">
        <f t="shared" si="129"/>
        <v>1</v>
      </c>
      <c r="AV193">
        <f t="shared" si="130"/>
        <v>0</v>
      </c>
      <c r="AW193">
        <f t="shared" si="131"/>
        <v>39616.699882248089</v>
      </c>
      <c r="AX193">
        <f t="shared" si="132"/>
        <v>2000.035925925926</v>
      </c>
      <c r="AY193">
        <f t="shared" si="133"/>
        <v>1681.2304435553749</v>
      </c>
      <c r="AZ193">
        <f t="shared" si="134"/>
        <v>0.84060012210882729</v>
      </c>
      <c r="BA193">
        <f t="shared" si="135"/>
        <v>0.16075823567003655</v>
      </c>
      <c r="BB193">
        <v>6</v>
      </c>
      <c r="BC193">
        <v>0.5</v>
      </c>
      <c r="BD193" t="s">
        <v>353</v>
      </c>
      <c r="BE193">
        <v>2</v>
      </c>
      <c r="BF193" t="b">
        <v>1</v>
      </c>
      <c r="BG193">
        <v>1656173406.5</v>
      </c>
      <c r="BH193">
        <v>892.81729629629626</v>
      </c>
      <c r="BI193">
        <v>958.81203703703704</v>
      </c>
      <c r="BJ193">
        <v>33.407003703703701</v>
      </c>
      <c r="BK193">
        <v>26.650400000000001</v>
      </c>
      <c r="BL193">
        <v>897.81462962962974</v>
      </c>
      <c r="BM193">
        <v>33.284351851851852</v>
      </c>
      <c r="BN193">
        <v>499.98837037037032</v>
      </c>
      <c r="BO193">
        <v>76.488392592592604</v>
      </c>
      <c r="BP193">
        <v>9.9951074074074081E-2</v>
      </c>
      <c r="BQ193">
        <v>33.394096296296297</v>
      </c>
      <c r="BR193">
        <v>33.395474074074073</v>
      </c>
      <c r="BS193">
        <v>999.90000000000009</v>
      </c>
      <c r="BT193">
        <v>0</v>
      </c>
      <c r="BU193">
        <v>0</v>
      </c>
      <c r="BV193">
        <v>10004.170740740739</v>
      </c>
      <c r="BW193">
        <v>0</v>
      </c>
      <c r="BX193">
        <v>1711.5025925925929</v>
      </c>
      <c r="BY193">
        <v>-65.994755555555557</v>
      </c>
      <c r="BZ193">
        <v>923.67448148148151</v>
      </c>
      <c r="CA193">
        <v>985.06455555555556</v>
      </c>
      <c r="CB193">
        <v>6.7566059259259257</v>
      </c>
      <c r="CC193">
        <v>958.81203703703704</v>
      </c>
      <c r="CD193">
        <v>26.650400000000001</v>
      </c>
      <c r="CE193">
        <v>2.555247037037037</v>
      </c>
      <c r="CF193">
        <v>2.038447407407407</v>
      </c>
      <c r="CG193">
        <v>21.38275185185185</v>
      </c>
      <c r="CH193">
        <v>17.746159259259262</v>
      </c>
      <c r="CI193">
        <v>2000.035925925926</v>
      </c>
      <c r="CJ193">
        <v>0.9799968888888887</v>
      </c>
      <c r="CK193">
        <v>2.0003274074074071E-2</v>
      </c>
      <c r="CL193">
        <v>0</v>
      </c>
      <c r="CM193">
        <v>2.1700814814814811</v>
      </c>
      <c r="CN193">
        <v>0</v>
      </c>
      <c r="CO193">
        <v>6892.588518518517</v>
      </c>
      <c r="CP193">
        <v>16749.737037037041</v>
      </c>
      <c r="CQ193">
        <v>41.68470370370369</v>
      </c>
      <c r="CR193">
        <v>42.677814814814788</v>
      </c>
      <c r="CS193">
        <v>41.707999999999998</v>
      </c>
      <c r="CT193">
        <v>41.634185185185181</v>
      </c>
      <c r="CU193">
        <v>41.231333333333339</v>
      </c>
      <c r="CV193">
        <v>1960.0285185185189</v>
      </c>
      <c r="CW193">
        <v>40.00888888888889</v>
      </c>
      <c r="CX193">
        <v>0</v>
      </c>
      <c r="CY193">
        <v>1656173414.5999999</v>
      </c>
      <c r="CZ193">
        <v>0</v>
      </c>
      <c r="DA193">
        <v>1656169376.0999999</v>
      </c>
      <c r="DB193" t="s">
        <v>361</v>
      </c>
      <c r="DC193">
        <v>1656169373.5999999</v>
      </c>
      <c r="DD193">
        <v>1656169376.0999999</v>
      </c>
      <c r="DE193">
        <v>1</v>
      </c>
      <c r="DF193">
        <v>0.13200000000000001</v>
      </c>
      <c r="DG193">
        <v>7.5999999999999998E-2</v>
      </c>
      <c r="DH193">
        <v>-3.2810000000000001</v>
      </c>
      <c r="DI193">
        <v>-0.13800000000000001</v>
      </c>
      <c r="DJ193">
        <v>420</v>
      </c>
      <c r="DK193">
        <v>17</v>
      </c>
      <c r="DL193">
        <v>0.11</v>
      </c>
      <c r="DM193">
        <v>0.05</v>
      </c>
      <c r="DN193">
        <v>-65.665580000000006</v>
      </c>
      <c r="DO193">
        <v>-5.3851609756096348</v>
      </c>
      <c r="DP193">
        <v>0.52059327704072467</v>
      </c>
      <c r="DQ193">
        <v>0</v>
      </c>
      <c r="DR193">
        <v>6.7767619999999997</v>
      </c>
      <c r="DS193">
        <v>-0.33394716697936377</v>
      </c>
      <c r="DT193">
        <v>3.4444965394089137E-2</v>
      </c>
      <c r="DU193">
        <v>0</v>
      </c>
      <c r="DV193">
        <v>0</v>
      </c>
      <c r="DW193">
        <v>2</v>
      </c>
      <c r="DX193" t="s">
        <v>358</v>
      </c>
      <c r="DY193">
        <v>2.9763999999999999</v>
      </c>
      <c r="DZ193">
        <v>2.7247499999999998</v>
      </c>
      <c r="EA193">
        <v>0.13872999999999999</v>
      </c>
      <c r="EB193">
        <v>0.14324600000000001</v>
      </c>
      <c r="EC193">
        <v>0.11355999999999999</v>
      </c>
      <c r="ED193">
        <v>9.5827999999999997E-2</v>
      </c>
      <c r="EE193">
        <v>27106.6</v>
      </c>
      <c r="EF193">
        <v>27067.4</v>
      </c>
      <c r="EG193">
        <v>29280.2</v>
      </c>
      <c r="EH193">
        <v>29237.7</v>
      </c>
      <c r="EI193">
        <v>34396.400000000001</v>
      </c>
      <c r="EJ193">
        <v>35124.199999999997</v>
      </c>
      <c r="EK193">
        <v>41251.1</v>
      </c>
      <c r="EL193">
        <v>41641.4</v>
      </c>
      <c r="EM193">
        <v>1.8557999999999999</v>
      </c>
      <c r="EN193">
        <v>2.17902</v>
      </c>
      <c r="EO193">
        <v>4.97364E-2</v>
      </c>
      <c r="EP193">
        <v>0</v>
      </c>
      <c r="EQ193">
        <v>32.610100000000003</v>
      </c>
      <c r="ER193">
        <v>999.9</v>
      </c>
      <c r="ES193">
        <v>43.4</v>
      </c>
      <c r="ET193">
        <v>34.5</v>
      </c>
      <c r="EU193">
        <v>31.172000000000001</v>
      </c>
      <c r="EV193">
        <v>61.948799999999999</v>
      </c>
      <c r="EW193">
        <v>25.156199999999998</v>
      </c>
      <c r="EX193">
        <v>2</v>
      </c>
      <c r="EY193">
        <v>0.27466499999999999</v>
      </c>
      <c r="EZ193">
        <v>0</v>
      </c>
      <c r="FA193">
        <v>20.390599999999999</v>
      </c>
      <c r="FB193">
        <v>5.2115999999999998</v>
      </c>
      <c r="FC193">
        <v>12.0097</v>
      </c>
      <c r="FD193">
        <v>4.9858500000000001</v>
      </c>
      <c r="FE193">
        <v>3.2876500000000002</v>
      </c>
      <c r="FF193">
        <v>4722.8999999999996</v>
      </c>
      <c r="FG193">
        <v>9999</v>
      </c>
      <c r="FH193">
        <v>9999</v>
      </c>
      <c r="FI193">
        <v>82.1</v>
      </c>
      <c r="FJ193">
        <v>1.86738</v>
      </c>
      <c r="FK193">
        <v>1.86642</v>
      </c>
      <c r="FL193">
        <v>1.8658999999999999</v>
      </c>
      <c r="FM193">
        <v>1.8658399999999999</v>
      </c>
      <c r="FN193">
        <v>1.86764</v>
      </c>
      <c r="FO193">
        <v>1.87012</v>
      </c>
      <c r="FP193">
        <v>1.8687499999999999</v>
      </c>
      <c r="FQ193">
        <v>1.8702000000000001</v>
      </c>
      <c r="FR193">
        <v>0</v>
      </c>
      <c r="FS193">
        <v>0</v>
      </c>
      <c r="FT193">
        <v>0</v>
      </c>
      <c r="FU193">
        <v>0</v>
      </c>
      <c r="FV193" t="s">
        <v>355</v>
      </c>
      <c r="FW193" t="s">
        <v>356</v>
      </c>
      <c r="FX193" t="s">
        <v>357</v>
      </c>
      <c r="FY193" t="s">
        <v>357</v>
      </c>
      <c r="FZ193" t="s">
        <v>357</v>
      </c>
      <c r="GA193" t="s">
        <v>357</v>
      </c>
      <c r="GB193">
        <v>0</v>
      </c>
      <c r="GC193">
        <v>100</v>
      </c>
      <c r="GD193">
        <v>100</v>
      </c>
      <c r="GE193">
        <v>-5.0839999999999996</v>
      </c>
      <c r="GF193">
        <v>0.1225</v>
      </c>
      <c r="GG193">
        <v>-1.624389483395291</v>
      </c>
      <c r="GH193">
        <v>-4.1018793927769777E-3</v>
      </c>
      <c r="GI193">
        <v>4.953481889674257E-7</v>
      </c>
      <c r="GJ193">
        <v>-1.2383106132613841E-10</v>
      </c>
      <c r="GK193">
        <v>-0.15180510937277439</v>
      </c>
      <c r="GL193">
        <v>-1.6538770927233871E-2</v>
      </c>
      <c r="GM193">
        <v>1.291337703146669E-3</v>
      </c>
      <c r="GN193">
        <v>-1.6425570027322581E-5</v>
      </c>
      <c r="GO193">
        <v>20</v>
      </c>
      <c r="GP193">
        <v>2316</v>
      </c>
      <c r="GQ193">
        <v>1</v>
      </c>
      <c r="GR193">
        <v>39</v>
      </c>
      <c r="GS193">
        <v>67.3</v>
      </c>
      <c r="GT193">
        <v>67.3</v>
      </c>
      <c r="GU193">
        <v>2.63306</v>
      </c>
      <c r="GV193">
        <v>2.21069</v>
      </c>
      <c r="GW193">
        <v>1.94702</v>
      </c>
      <c r="GX193">
        <v>2.7587899999999999</v>
      </c>
      <c r="GY193">
        <v>2.19482</v>
      </c>
      <c r="GZ193">
        <v>2.3559600000000001</v>
      </c>
      <c r="HA193">
        <v>38.256799999999998</v>
      </c>
      <c r="HB193">
        <v>15.244</v>
      </c>
      <c r="HC193">
        <v>18</v>
      </c>
      <c r="HD193">
        <v>451.435</v>
      </c>
      <c r="HE193">
        <v>700.07500000000005</v>
      </c>
      <c r="HF193">
        <v>32.0944</v>
      </c>
      <c r="HG193">
        <v>31.0336</v>
      </c>
      <c r="HH193">
        <v>30.000599999999999</v>
      </c>
      <c r="HI193">
        <v>30.705500000000001</v>
      </c>
      <c r="HJ193">
        <v>30.546399999999998</v>
      </c>
      <c r="HK193">
        <v>52.677999999999997</v>
      </c>
      <c r="HL193">
        <v>16.1143</v>
      </c>
      <c r="HM193">
        <v>73.2804</v>
      </c>
      <c r="HN193">
        <v>-999.9</v>
      </c>
      <c r="HO193">
        <v>1008.24</v>
      </c>
      <c r="HP193">
        <v>26.920200000000001</v>
      </c>
      <c r="HQ193">
        <v>100.14</v>
      </c>
      <c r="HR193">
        <v>100.03100000000001</v>
      </c>
    </row>
    <row r="194" spans="1:226" x14ac:dyDescent="0.2">
      <c r="A194">
        <v>201</v>
      </c>
      <c r="B194">
        <v>1656173419</v>
      </c>
      <c r="C194">
        <v>4406.4000000953674</v>
      </c>
      <c r="D194" t="s">
        <v>715</v>
      </c>
      <c r="E194" t="s">
        <v>716</v>
      </c>
      <c r="F194">
        <v>5</v>
      </c>
      <c r="G194" t="s">
        <v>598</v>
      </c>
      <c r="H194" t="s">
        <v>352</v>
      </c>
      <c r="I194">
        <v>1656173411.2142861</v>
      </c>
      <c r="J194">
        <f t="shared" si="102"/>
        <v>5.7721180011283775E-3</v>
      </c>
      <c r="K194">
        <f t="shared" si="103"/>
        <v>5.7721180011283773</v>
      </c>
      <c r="L194">
        <f t="shared" si="104"/>
        <v>32.271835938921313</v>
      </c>
      <c r="M194">
        <f t="shared" si="105"/>
        <v>908.27596428571439</v>
      </c>
      <c r="N194">
        <f t="shared" si="106"/>
        <v>547.070135364885</v>
      </c>
      <c r="O194">
        <f t="shared" si="107"/>
        <v>41.899318751618189</v>
      </c>
      <c r="P194">
        <f t="shared" si="108"/>
        <v>69.563556264422701</v>
      </c>
      <c r="Q194">
        <f t="shared" si="109"/>
        <v>0.16669942497604845</v>
      </c>
      <c r="R194">
        <f t="shared" si="110"/>
        <v>2.4849961444985871</v>
      </c>
      <c r="S194">
        <f t="shared" si="111"/>
        <v>0.16072680304572656</v>
      </c>
      <c r="T194">
        <f t="shared" si="112"/>
        <v>0.10097304010215186</v>
      </c>
      <c r="U194">
        <f t="shared" si="113"/>
        <v>321.52031920264267</v>
      </c>
      <c r="V194">
        <f t="shared" si="114"/>
        <v>33.866884967157041</v>
      </c>
      <c r="W194">
        <f t="shared" si="115"/>
        <v>33.412046428571429</v>
      </c>
      <c r="X194">
        <f t="shared" si="116"/>
        <v>5.1702587451033013</v>
      </c>
      <c r="Y194">
        <f t="shared" si="117"/>
        <v>49.493317613303752</v>
      </c>
      <c r="Z194">
        <f t="shared" si="118"/>
        <v>2.5585445384338987</v>
      </c>
      <c r="AA194">
        <f t="shared" si="119"/>
        <v>5.16947471257446</v>
      </c>
      <c r="AB194">
        <f t="shared" si="120"/>
        <v>2.6117142066694026</v>
      </c>
      <c r="AC194">
        <f t="shared" si="121"/>
        <v>-254.55040384976144</v>
      </c>
      <c r="AD194">
        <f t="shared" si="122"/>
        <v>-0.36267893929987932</v>
      </c>
      <c r="AE194">
        <f t="shared" si="123"/>
        <v>-3.3559816388081413E-2</v>
      </c>
      <c r="AF194">
        <f t="shared" si="124"/>
        <v>66.573676597193241</v>
      </c>
      <c r="AG194">
        <f t="shared" si="125"/>
        <v>50.0311551618056</v>
      </c>
      <c r="AH194">
        <f t="shared" si="126"/>
        <v>5.7865939004991347</v>
      </c>
      <c r="AI194">
        <f t="shared" si="127"/>
        <v>32.271835938921313</v>
      </c>
      <c r="AJ194">
        <v>1017.644489849658</v>
      </c>
      <c r="AK194">
        <v>964.35785454545419</v>
      </c>
      <c r="AL194">
        <v>3.3828608892657721</v>
      </c>
      <c r="AM194">
        <v>66.483080595833229</v>
      </c>
      <c r="AN194">
        <f t="shared" si="128"/>
        <v>5.7721180011283773</v>
      </c>
      <c r="AO194">
        <v>26.718714906895649</v>
      </c>
      <c r="AP194">
        <v>33.414714545454551</v>
      </c>
      <c r="AQ194">
        <v>-2.0805328083051361E-4</v>
      </c>
      <c r="AR194">
        <v>78.218489891575601</v>
      </c>
      <c r="AS194">
        <v>14</v>
      </c>
      <c r="AT194">
        <v>3</v>
      </c>
      <c r="AU194">
        <f t="shared" si="129"/>
        <v>1</v>
      </c>
      <c r="AV194">
        <f t="shared" si="130"/>
        <v>0</v>
      </c>
      <c r="AW194">
        <f t="shared" si="131"/>
        <v>39621.193108828287</v>
      </c>
      <c r="AX194">
        <f t="shared" si="132"/>
        <v>2000.0250000000001</v>
      </c>
      <c r="AY194">
        <f t="shared" si="133"/>
        <v>1681.2211705713175</v>
      </c>
      <c r="AZ194">
        <f t="shared" si="134"/>
        <v>0.84060007778468637</v>
      </c>
      <c r="BA194">
        <f t="shared" si="135"/>
        <v>0.16075815012444478</v>
      </c>
      <c r="BB194">
        <v>6</v>
      </c>
      <c r="BC194">
        <v>0.5</v>
      </c>
      <c r="BD194" t="s">
        <v>353</v>
      </c>
      <c r="BE194">
        <v>2</v>
      </c>
      <c r="BF194" t="b">
        <v>1</v>
      </c>
      <c r="BG194">
        <v>1656173411.2142861</v>
      </c>
      <c r="BH194">
        <v>908.27596428571439</v>
      </c>
      <c r="BI194">
        <v>974.61964285714282</v>
      </c>
      <c r="BJ194">
        <v>33.406350000000003</v>
      </c>
      <c r="BK194">
        <v>26.694478571428569</v>
      </c>
      <c r="BL194">
        <v>913.32778571428582</v>
      </c>
      <c r="BM194">
        <v>33.283724999999997</v>
      </c>
      <c r="BN194">
        <v>500.00524999999999</v>
      </c>
      <c r="BO194">
        <v>76.488560714285725</v>
      </c>
      <c r="BP194">
        <v>0.1000081785714286</v>
      </c>
      <c r="BQ194">
        <v>33.409339285714282</v>
      </c>
      <c r="BR194">
        <v>33.412046428571429</v>
      </c>
      <c r="BS194">
        <v>999.9000000000002</v>
      </c>
      <c r="BT194">
        <v>0</v>
      </c>
      <c r="BU194">
        <v>0</v>
      </c>
      <c r="BV194">
        <v>10005.85</v>
      </c>
      <c r="BW194">
        <v>0</v>
      </c>
      <c r="BX194">
        <v>1711.1032142857141</v>
      </c>
      <c r="BY194">
        <v>-66.343664285714283</v>
      </c>
      <c r="BZ194">
        <v>939.66682142857155</v>
      </c>
      <c r="CA194">
        <v>1001.350642857143</v>
      </c>
      <c r="CB194">
        <v>6.7118824999999998</v>
      </c>
      <c r="CC194">
        <v>974.61964285714282</v>
      </c>
      <c r="CD194">
        <v>26.694478571428569</v>
      </c>
      <c r="CE194">
        <v>2.5552035714285721</v>
      </c>
      <c r="CF194">
        <v>2.0418228571428569</v>
      </c>
      <c r="CG194">
        <v>21.38246785714286</v>
      </c>
      <c r="CH194">
        <v>17.772400000000001</v>
      </c>
      <c r="CI194">
        <v>2000.0250000000001</v>
      </c>
      <c r="CJ194">
        <v>0.97999746428571399</v>
      </c>
      <c r="CK194">
        <v>2.000271785714286E-2</v>
      </c>
      <c r="CL194">
        <v>0</v>
      </c>
      <c r="CM194">
        <v>2.2285249999999999</v>
      </c>
      <c r="CN194">
        <v>0</v>
      </c>
      <c r="CO194">
        <v>6895.6642857142861</v>
      </c>
      <c r="CP194">
        <v>16749.650000000001</v>
      </c>
      <c r="CQ194">
        <v>41.698249999999987</v>
      </c>
      <c r="CR194">
        <v>42.686999999999983</v>
      </c>
      <c r="CS194">
        <v>41.727499999999999</v>
      </c>
      <c r="CT194">
        <v>41.653785714285704</v>
      </c>
      <c r="CU194">
        <v>41.243250000000003</v>
      </c>
      <c r="CV194">
        <v>1960.0207142857139</v>
      </c>
      <c r="CW194">
        <v>40.005714285714276</v>
      </c>
      <c r="CX194">
        <v>0</v>
      </c>
      <c r="CY194">
        <v>1656173419.4000001</v>
      </c>
      <c r="CZ194">
        <v>0</v>
      </c>
      <c r="DA194">
        <v>1656169376.0999999</v>
      </c>
      <c r="DB194" t="s">
        <v>361</v>
      </c>
      <c r="DC194">
        <v>1656169373.5999999</v>
      </c>
      <c r="DD194">
        <v>1656169376.0999999</v>
      </c>
      <c r="DE194">
        <v>1</v>
      </c>
      <c r="DF194">
        <v>0.13200000000000001</v>
      </c>
      <c r="DG194">
        <v>7.5999999999999998E-2</v>
      </c>
      <c r="DH194">
        <v>-3.2810000000000001</v>
      </c>
      <c r="DI194">
        <v>-0.13800000000000001</v>
      </c>
      <c r="DJ194">
        <v>420</v>
      </c>
      <c r="DK194">
        <v>17</v>
      </c>
      <c r="DL194">
        <v>0.11</v>
      </c>
      <c r="DM194">
        <v>0.05</v>
      </c>
      <c r="DN194">
        <v>-66.093070731707314</v>
      </c>
      <c r="DO194">
        <v>-4.500932404181059</v>
      </c>
      <c r="DP194">
        <v>0.44731370191830089</v>
      </c>
      <c r="DQ194">
        <v>0</v>
      </c>
      <c r="DR194">
        <v>6.7348460975609754</v>
      </c>
      <c r="DS194">
        <v>-0.46299763066202498</v>
      </c>
      <c r="DT194">
        <v>5.0855745478614392E-2</v>
      </c>
      <c r="DU194">
        <v>0</v>
      </c>
      <c r="DV194">
        <v>0</v>
      </c>
      <c r="DW194">
        <v>2</v>
      </c>
      <c r="DX194" t="s">
        <v>358</v>
      </c>
      <c r="DY194">
        <v>2.9764599999999999</v>
      </c>
      <c r="DZ194">
        <v>2.7246600000000001</v>
      </c>
      <c r="EA194">
        <v>0.14034099999999999</v>
      </c>
      <c r="EB194">
        <v>0.144841</v>
      </c>
      <c r="EC194">
        <v>0.113592</v>
      </c>
      <c r="ED194">
        <v>9.6100199999999997E-2</v>
      </c>
      <c r="EE194">
        <v>27055.3</v>
      </c>
      <c r="EF194">
        <v>27017.1</v>
      </c>
      <c r="EG194">
        <v>29279.7</v>
      </c>
      <c r="EH194">
        <v>29237.9</v>
      </c>
      <c r="EI194">
        <v>34394.800000000003</v>
      </c>
      <c r="EJ194">
        <v>35113.599999999999</v>
      </c>
      <c r="EK194">
        <v>41250.6</v>
      </c>
      <c r="EL194">
        <v>41641.5</v>
      </c>
      <c r="EM194">
        <v>1.85625</v>
      </c>
      <c r="EN194">
        <v>2.1788500000000002</v>
      </c>
      <c r="EO194">
        <v>5.0809199999999999E-2</v>
      </c>
      <c r="EP194">
        <v>0</v>
      </c>
      <c r="EQ194">
        <v>32.622399999999999</v>
      </c>
      <c r="ER194">
        <v>999.9</v>
      </c>
      <c r="ES194">
        <v>43.4</v>
      </c>
      <c r="ET194">
        <v>34.5</v>
      </c>
      <c r="EU194">
        <v>31.174900000000001</v>
      </c>
      <c r="EV194">
        <v>61.718800000000002</v>
      </c>
      <c r="EW194">
        <v>25.144200000000001</v>
      </c>
      <c r="EX194">
        <v>2</v>
      </c>
      <c r="EY194">
        <v>0.27517000000000003</v>
      </c>
      <c r="EZ194">
        <v>0</v>
      </c>
      <c r="FA194">
        <v>20.390999999999998</v>
      </c>
      <c r="FB194">
        <v>5.2159399999999998</v>
      </c>
      <c r="FC194">
        <v>12.0099</v>
      </c>
      <c r="FD194">
        <v>4.9874000000000001</v>
      </c>
      <c r="FE194">
        <v>3.2884000000000002</v>
      </c>
      <c r="FF194">
        <v>4722.8999999999996</v>
      </c>
      <c r="FG194">
        <v>9999</v>
      </c>
      <c r="FH194">
        <v>9999</v>
      </c>
      <c r="FI194">
        <v>82.1</v>
      </c>
      <c r="FJ194">
        <v>1.86737</v>
      </c>
      <c r="FK194">
        <v>1.86642</v>
      </c>
      <c r="FL194">
        <v>1.8658999999999999</v>
      </c>
      <c r="FM194">
        <v>1.8658399999999999</v>
      </c>
      <c r="FN194">
        <v>1.86761</v>
      </c>
      <c r="FO194">
        <v>1.87012</v>
      </c>
      <c r="FP194">
        <v>1.8687400000000001</v>
      </c>
      <c r="FQ194">
        <v>1.87018</v>
      </c>
      <c r="FR194">
        <v>0</v>
      </c>
      <c r="FS194">
        <v>0</v>
      </c>
      <c r="FT194">
        <v>0</v>
      </c>
      <c r="FU194">
        <v>0</v>
      </c>
      <c r="FV194" t="s">
        <v>355</v>
      </c>
      <c r="FW194" t="s">
        <v>356</v>
      </c>
      <c r="FX194" t="s">
        <v>357</v>
      </c>
      <c r="FY194" t="s">
        <v>357</v>
      </c>
      <c r="FZ194" t="s">
        <v>357</v>
      </c>
      <c r="GA194" t="s">
        <v>357</v>
      </c>
      <c r="GB194">
        <v>0</v>
      </c>
      <c r="GC194">
        <v>100</v>
      </c>
      <c r="GD194">
        <v>100</v>
      </c>
      <c r="GE194">
        <v>-5.1420000000000003</v>
      </c>
      <c r="GF194">
        <v>0.12280000000000001</v>
      </c>
      <c r="GG194">
        <v>-1.624389483395291</v>
      </c>
      <c r="GH194">
        <v>-4.1018793927769777E-3</v>
      </c>
      <c r="GI194">
        <v>4.953481889674257E-7</v>
      </c>
      <c r="GJ194">
        <v>-1.2383106132613841E-10</v>
      </c>
      <c r="GK194">
        <v>-0.15180510937277439</v>
      </c>
      <c r="GL194">
        <v>-1.6538770927233871E-2</v>
      </c>
      <c r="GM194">
        <v>1.291337703146669E-3</v>
      </c>
      <c r="GN194">
        <v>-1.6425570027322581E-5</v>
      </c>
      <c r="GO194">
        <v>20</v>
      </c>
      <c r="GP194">
        <v>2316</v>
      </c>
      <c r="GQ194">
        <v>1</v>
      </c>
      <c r="GR194">
        <v>39</v>
      </c>
      <c r="GS194">
        <v>67.400000000000006</v>
      </c>
      <c r="GT194">
        <v>67.400000000000006</v>
      </c>
      <c r="GU194">
        <v>2.66479</v>
      </c>
      <c r="GV194">
        <v>2.20459</v>
      </c>
      <c r="GW194">
        <v>1.94702</v>
      </c>
      <c r="GX194">
        <v>2.7587899999999999</v>
      </c>
      <c r="GY194">
        <v>2.19482</v>
      </c>
      <c r="GZ194">
        <v>2.33643</v>
      </c>
      <c r="HA194">
        <v>38.256799999999998</v>
      </c>
      <c r="HB194">
        <v>15.235300000000001</v>
      </c>
      <c r="HC194">
        <v>18</v>
      </c>
      <c r="HD194">
        <v>451.767</v>
      </c>
      <c r="HE194">
        <v>700.02800000000002</v>
      </c>
      <c r="HF194">
        <v>32.105600000000003</v>
      </c>
      <c r="HG194">
        <v>31.042400000000001</v>
      </c>
      <c r="HH194">
        <v>30.000599999999999</v>
      </c>
      <c r="HI194">
        <v>30.714300000000001</v>
      </c>
      <c r="HJ194">
        <v>30.555599999999998</v>
      </c>
      <c r="HK194">
        <v>53.334499999999998</v>
      </c>
      <c r="HL194">
        <v>15.8409</v>
      </c>
      <c r="HM194">
        <v>73.675700000000006</v>
      </c>
      <c r="HN194">
        <v>-999.9</v>
      </c>
      <c r="HO194">
        <v>1021.6</v>
      </c>
      <c r="HP194">
        <v>27.000900000000001</v>
      </c>
      <c r="HQ194">
        <v>100.13800000000001</v>
      </c>
      <c r="HR194">
        <v>100.032</v>
      </c>
    </row>
    <row r="195" spans="1:226" x14ac:dyDescent="0.2">
      <c r="A195">
        <v>202</v>
      </c>
      <c r="B195">
        <v>1656173424</v>
      </c>
      <c r="C195">
        <v>4411.4000000953674</v>
      </c>
      <c r="D195" t="s">
        <v>717</v>
      </c>
      <c r="E195" t="s">
        <v>718</v>
      </c>
      <c r="F195">
        <v>5</v>
      </c>
      <c r="G195" t="s">
        <v>598</v>
      </c>
      <c r="H195" t="s">
        <v>352</v>
      </c>
      <c r="I195">
        <v>1656173416.5</v>
      </c>
      <c r="J195">
        <f t="shared" si="102"/>
        <v>5.7255485023533078E-3</v>
      </c>
      <c r="K195">
        <f t="shared" si="103"/>
        <v>5.7255485023533081</v>
      </c>
      <c r="L195">
        <f t="shared" si="104"/>
        <v>32.54707031411327</v>
      </c>
      <c r="M195">
        <f t="shared" si="105"/>
        <v>925.59911111111126</v>
      </c>
      <c r="N195">
        <f t="shared" si="106"/>
        <v>557.55893511799604</v>
      </c>
      <c r="O195">
        <f t="shared" si="107"/>
        <v>42.702639745156468</v>
      </c>
      <c r="P195">
        <f t="shared" si="108"/>
        <v>70.890309347925822</v>
      </c>
      <c r="Q195">
        <f t="shared" si="109"/>
        <v>0.16499306313000817</v>
      </c>
      <c r="R195">
        <f t="shared" si="110"/>
        <v>2.4843059066790638</v>
      </c>
      <c r="S195">
        <f t="shared" si="111"/>
        <v>0.15913821502845801</v>
      </c>
      <c r="T195">
        <f t="shared" si="112"/>
        <v>9.9970110273971013E-2</v>
      </c>
      <c r="U195">
        <f t="shared" si="113"/>
        <v>321.51630428435135</v>
      </c>
      <c r="V195">
        <f t="shared" si="114"/>
        <v>33.896985337588575</v>
      </c>
      <c r="W195">
        <f t="shared" si="115"/>
        <v>33.4305037037037</v>
      </c>
      <c r="X195">
        <f t="shared" si="116"/>
        <v>5.1756070290124985</v>
      </c>
      <c r="Y195">
        <f t="shared" si="117"/>
        <v>49.461915340037542</v>
      </c>
      <c r="Z195">
        <f t="shared" si="118"/>
        <v>2.5592114980799781</v>
      </c>
      <c r="AA195">
        <f t="shared" si="119"/>
        <v>5.1741051281295478</v>
      </c>
      <c r="AB195">
        <f t="shared" si="120"/>
        <v>2.6163955309325204</v>
      </c>
      <c r="AC195">
        <f t="shared" si="121"/>
        <v>-252.49668895378088</v>
      </c>
      <c r="AD195">
        <f t="shared" si="122"/>
        <v>-0.69397602280313786</v>
      </c>
      <c r="AE195">
        <f t="shared" si="123"/>
        <v>-6.4244443478701965E-2</v>
      </c>
      <c r="AF195">
        <f t="shared" si="124"/>
        <v>68.261394864288647</v>
      </c>
      <c r="AG195">
        <f t="shared" si="125"/>
        <v>50.323559152967384</v>
      </c>
      <c r="AH195">
        <f t="shared" si="126"/>
        <v>5.7178129106425892</v>
      </c>
      <c r="AI195">
        <f t="shared" si="127"/>
        <v>32.54707031411327</v>
      </c>
      <c r="AJ195">
        <v>1035.112190310366</v>
      </c>
      <c r="AK195">
        <v>981.38345454545424</v>
      </c>
      <c r="AL195">
        <v>3.4084007213866792</v>
      </c>
      <c r="AM195">
        <v>66.483080595833229</v>
      </c>
      <c r="AN195">
        <f t="shared" si="128"/>
        <v>5.7255485023533081</v>
      </c>
      <c r="AO195">
        <v>26.816112027008678</v>
      </c>
      <c r="AP195">
        <v>33.454267878787881</v>
      </c>
      <c r="AQ195">
        <v>4.9441894613666949E-4</v>
      </c>
      <c r="AR195">
        <v>78.218489891575601</v>
      </c>
      <c r="AS195">
        <v>14</v>
      </c>
      <c r="AT195">
        <v>3</v>
      </c>
      <c r="AU195">
        <f t="shared" si="129"/>
        <v>1</v>
      </c>
      <c r="AV195">
        <f t="shared" si="130"/>
        <v>0</v>
      </c>
      <c r="AW195">
        <f t="shared" si="131"/>
        <v>39602.284395461334</v>
      </c>
      <c r="AX195">
        <f t="shared" si="132"/>
        <v>2000.001111111111</v>
      </c>
      <c r="AY195">
        <f t="shared" si="133"/>
        <v>1681.2009991110626</v>
      </c>
      <c r="AZ195">
        <f t="shared" si="134"/>
        <v>0.8406000325555133</v>
      </c>
      <c r="BA195">
        <f t="shared" si="135"/>
        <v>0.16075806283214078</v>
      </c>
      <c r="BB195">
        <v>6</v>
      </c>
      <c r="BC195">
        <v>0.5</v>
      </c>
      <c r="BD195" t="s">
        <v>353</v>
      </c>
      <c r="BE195">
        <v>2</v>
      </c>
      <c r="BF195" t="b">
        <v>1</v>
      </c>
      <c r="BG195">
        <v>1656173416.5</v>
      </c>
      <c r="BH195">
        <v>925.59911111111126</v>
      </c>
      <c r="BI195">
        <v>992.334962962963</v>
      </c>
      <c r="BJ195">
        <v>33.415059259259273</v>
      </c>
      <c r="BK195">
        <v>26.783285185185179</v>
      </c>
      <c r="BL195">
        <v>930.71185185185175</v>
      </c>
      <c r="BM195">
        <v>33.292311111111111</v>
      </c>
      <c r="BN195">
        <v>500.02474074074092</v>
      </c>
      <c r="BO195">
        <v>76.488525925925927</v>
      </c>
      <c r="BP195">
        <v>0.1000408703703704</v>
      </c>
      <c r="BQ195">
        <v>33.425322222222228</v>
      </c>
      <c r="BR195">
        <v>33.4305037037037</v>
      </c>
      <c r="BS195">
        <v>999.90000000000009</v>
      </c>
      <c r="BT195">
        <v>0</v>
      </c>
      <c r="BU195">
        <v>0</v>
      </c>
      <c r="BV195">
        <v>10001.41962962963</v>
      </c>
      <c r="BW195">
        <v>0</v>
      </c>
      <c r="BX195">
        <v>1711.1385185185179</v>
      </c>
      <c r="BY195">
        <v>-66.735703703703706</v>
      </c>
      <c r="BZ195">
        <v>957.59751851851843</v>
      </c>
      <c r="CA195">
        <v>1019.645074074074</v>
      </c>
      <c r="CB195">
        <v>6.6317959259259247</v>
      </c>
      <c r="CC195">
        <v>992.334962962963</v>
      </c>
      <c r="CD195">
        <v>26.783285185185179</v>
      </c>
      <c r="CE195">
        <v>2.5558696296296288</v>
      </c>
      <c r="CF195">
        <v>2.0486140740740741</v>
      </c>
      <c r="CG195">
        <v>21.386718518518521</v>
      </c>
      <c r="CH195">
        <v>17.82503333333333</v>
      </c>
      <c r="CI195">
        <v>2000.001111111111</v>
      </c>
      <c r="CJ195">
        <v>0.97999777777777752</v>
      </c>
      <c r="CK195">
        <v>2.0002414814814819E-2</v>
      </c>
      <c r="CL195">
        <v>0</v>
      </c>
      <c r="CM195">
        <v>2.2220666666666671</v>
      </c>
      <c r="CN195">
        <v>0</v>
      </c>
      <c r="CO195">
        <v>6898.9033333333327</v>
      </c>
      <c r="CP195">
        <v>16749.46296296296</v>
      </c>
      <c r="CQ195">
        <v>41.717333333333329</v>
      </c>
      <c r="CR195">
        <v>42.686999999999983</v>
      </c>
      <c r="CS195">
        <v>41.75</v>
      </c>
      <c r="CT195">
        <v>41.675518518518508</v>
      </c>
      <c r="CU195">
        <v>41.259185185185181</v>
      </c>
      <c r="CV195">
        <v>1960.000370370371</v>
      </c>
      <c r="CW195">
        <v>40.002222222222223</v>
      </c>
      <c r="CX195">
        <v>0</v>
      </c>
      <c r="CY195">
        <v>1656173424.2</v>
      </c>
      <c r="CZ195">
        <v>0</v>
      </c>
      <c r="DA195">
        <v>1656169376.0999999</v>
      </c>
      <c r="DB195" t="s">
        <v>361</v>
      </c>
      <c r="DC195">
        <v>1656169373.5999999</v>
      </c>
      <c r="DD195">
        <v>1656169376.0999999</v>
      </c>
      <c r="DE195">
        <v>1</v>
      </c>
      <c r="DF195">
        <v>0.13200000000000001</v>
      </c>
      <c r="DG195">
        <v>7.5999999999999998E-2</v>
      </c>
      <c r="DH195">
        <v>-3.2810000000000001</v>
      </c>
      <c r="DI195">
        <v>-0.13800000000000001</v>
      </c>
      <c r="DJ195">
        <v>420</v>
      </c>
      <c r="DK195">
        <v>17</v>
      </c>
      <c r="DL195">
        <v>0.11</v>
      </c>
      <c r="DM195">
        <v>0.05</v>
      </c>
      <c r="DN195">
        <v>-66.532092500000005</v>
      </c>
      <c r="DO195">
        <v>-4.3567193245776377</v>
      </c>
      <c r="DP195">
        <v>0.42750007098683679</v>
      </c>
      <c r="DQ195">
        <v>0</v>
      </c>
      <c r="DR195">
        <v>6.6670737500000001</v>
      </c>
      <c r="DS195">
        <v>-0.93826345215760676</v>
      </c>
      <c r="DT195">
        <v>9.6708764382746101E-2</v>
      </c>
      <c r="DU195">
        <v>0</v>
      </c>
      <c r="DV195">
        <v>0</v>
      </c>
      <c r="DW195">
        <v>2</v>
      </c>
      <c r="DX195" t="s">
        <v>358</v>
      </c>
      <c r="DY195">
        <v>2.9764599999999999</v>
      </c>
      <c r="DZ195">
        <v>2.7246800000000002</v>
      </c>
      <c r="EA195">
        <v>0.14194499999999999</v>
      </c>
      <c r="EB195">
        <v>0.146368</v>
      </c>
      <c r="EC195">
        <v>0.113703</v>
      </c>
      <c r="ED195">
        <v>9.6759899999999996E-2</v>
      </c>
      <c r="EE195">
        <v>27004.5</v>
      </c>
      <c r="EF195">
        <v>26969</v>
      </c>
      <c r="EG195">
        <v>29279.4</v>
      </c>
      <c r="EH195">
        <v>29238.1</v>
      </c>
      <c r="EI195">
        <v>34390.1</v>
      </c>
      <c r="EJ195">
        <v>35087.9</v>
      </c>
      <c r="EK195">
        <v>41250.1</v>
      </c>
      <c r="EL195">
        <v>41641.599999999999</v>
      </c>
      <c r="EM195">
        <v>1.8563000000000001</v>
      </c>
      <c r="EN195">
        <v>2.17977</v>
      </c>
      <c r="EO195">
        <v>5.0295100000000002E-2</v>
      </c>
      <c r="EP195">
        <v>0</v>
      </c>
      <c r="EQ195">
        <v>32.636200000000002</v>
      </c>
      <c r="ER195">
        <v>999.9</v>
      </c>
      <c r="ES195">
        <v>43.5</v>
      </c>
      <c r="ET195">
        <v>34.5</v>
      </c>
      <c r="EU195">
        <v>31.244399999999999</v>
      </c>
      <c r="EV195">
        <v>62.028799999999997</v>
      </c>
      <c r="EW195">
        <v>25.1082</v>
      </c>
      <c r="EX195">
        <v>2</v>
      </c>
      <c r="EY195">
        <v>0.27579500000000001</v>
      </c>
      <c r="EZ195">
        <v>0</v>
      </c>
      <c r="FA195">
        <v>20.391200000000001</v>
      </c>
      <c r="FB195">
        <v>5.2166899999999998</v>
      </c>
      <c r="FC195">
        <v>12.0098</v>
      </c>
      <c r="FD195">
        <v>4.9874999999999998</v>
      </c>
      <c r="FE195">
        <v>3.2885800000000001</v>
      </c>
      <c r="FF195">
        <v>4723.2</v>
      </c>
      <c r="FG195">
        <v>9999</v>
      </c>
      <c r="FH195">
        <v>9999</v>
      </c>
      <c r="FI195">
        <v>82.1</v>
      </c>
      <c r="FJ195">
        <v>1.86738</v>
      </c>
      <c r="FK195">
        <v>1.8664400000000001</v>
      </c>
      <c r="FL195">
        <v>1.86588</v>
      </c>
      <c r="FM195">
        <v>1.8658399999999999</v>
      </c>
      <c r="FN195">
        <v>1.86764</v>
      </c>
      <c r="FO195">
        <v>1.87012</v>
      </c>
      <c r="FP195">
        <v>1.8687499999999999</v>
      </c>
      <c r="FQ195">
        <v>1.87018</v>
      </c>
      <c r="FR195">
        <v>0</v>
      </c>
      <c r="FS195">
        <v>0</v>
      </c>
      <c r="FT195">
        <v>0</v>
      </c>
      <c r="FU195">
        <v>0</v>
      </c>
      <c r="FV195" t="s">
        <v>355</v>
      </c>
      <c r="FW195" t="s">
        <v>356</v>
      </c>
      <c r="FX195" t="s">
        <v>357</v>
      </c>
      <c r="FY195" t="s">
        <v>357</v>
      </c>
      <c r="FZ195" t="s">
        <v>357</v>
      </c>
      <c r="GA195" t="s">
        <v>357</v>
      </c>
      <c r="GB195">
        <v>0</v>
      </c>
      <c r="GC195">
        <v>100</v>
      </c>
      <c r="GD195">
        <v>100</v>
      </c>
      <c r="GE195">
        <v>-5.2</v>
      </c>
      <c r="GF195">
        <v>0.1236</v>
      </c>
      <c r="GG195">
        <v>-1.624389483395291</v>
      </c>
      <c r="GH195">
        <v>-4.1018793927769777E-3</v>
      </c>
      <c r="GI195">
        <v>4.953481889674257E-7</v>
      </c>
      <c r="GJ195">
        <v>-1.2383106132613841E-10</v>
      </c>
      <c r="GK195">
        <v>-0.15180510937277439</v>
      </c>
      <c r="GL195">
        <v>-1.6538770927233871E-2</v>
      </c>
      <c r="GM195">
        <v>1.291337703146669E-3</v>
      </c>
      <c r="GN195">
        <v>-1.6425570027322581E-5</v>
      </c>
      <c r="GO195">
        <v>20</v>
      </c>
      <c r="GP195">
        <v>2316</v>
      </c>
      <c r="GQ195">
        <v>1</v>
      </c>
      <c r="GR195">
        <v>39</v>
      </c>
      <c r="GS195">
        <v>67.5</v>
      </c>
      <c r="GT195">
        <v>67.5</v>
      </c>
      <c r="GU195">
        <v>2.6965300000000001</v>
      </c>
      <c r="GV195">
        <v>2.20703</v>
      </c>
      <c r="GW195">
        <v>1.94702</v>
      </c>
      <c r="GX195">
        <v>2.7600099999999999</v>
      </c>
      <c r="GY195">
        <v>2.19482</v>
      </c>
      <c r="GZ195">
        <v>2.3559600000000001</v>
      </c>
      <c r="HA195">
        <v>38.256799999999998</v>
      </c>
      <c r="HB195">
        <v>15.244</v>
      </c>
      <c r="HC195">
        <v>18</v>
      </c>
      <c r="HD195">
        <v>451.85399999999998</v>
      </c>
      <c r="HE195">
        <v>700.95500000000004</v>
      </c>
      <c r="HF195">
        <v>32.1173</v>
      </c>
      <c r="HG195">
        <v>31.0505</v>
      </c>
      <c r="HH195">
        <v>30.000699999999998</v>
      </c>
      <c r="HI195">
        <v>30.722300000000001</v>
      </c>
      <c r="HJ195">
        <v>30.5642</v>
      </c>
      <c r="HK195">
        <v>53.959800000000001</v>
      </c>
      <c r="HL195">
        <v>15.558400000000001</v>
      </c>
      <c r="HM195">
        <v>73.675700000000006</v>
      </c>
      <c r="HN195">
        <v>-999.9</v>
      </c>
      <c r="HO195">
        <v>1041.6500000000001</v>
      </c>
      <c r="HP195">
        <v>27.034300000000002</v>
      </c>
      <c r="HQ195">
        <v>100.137</v>
      </c>
      <c r="HR195">
        <v>100.032</v>
      </c>
    </row>
    <row r="196" spans="1:226" x14ac:dyDescent="0.2">
      <c r="A196">
        <v>203</v>
      </c>
      <c r="B196">
        <v>1656173429</v>
      </c>
      <c r="C196">
        <v>4416.4000000953674</v>
      </c>
      <c r="D196" t="s">
        <v>719</v>
      </c>
      <c r="E196" t="s">
        <v>720</v>
      </c>
      <c r="F196">
        <v>5</v>
      </c>
      <c r="G196" t="s">
        <v>598</v>
      </c>
      <c r="H196" t="s">
        <v>352</v>
      </c>
      <c r="I196">
        <v>1656173421.2142861</v>
      </c>
      <c r="J196">
        <f t="shared" si="102"/>
        <v>5.6964038614141319E-3</v>
      </c>
      <c r="K196">
        <f t="shared" si="103"/>
        <v>5.6964038614141321</v>
      </c>
      <c r="L196">
        <f t="shared" si="104"/>
        <v>32.675354572675666</v>
      </c>
      <c r="M196">
        <f t="shared" si="105"/>
        <v>941.00142857142851</v>
      </c>
      <c r="N196">
        <f t="shared" si="106"/>
        <v>569.01744216623194</v>
      </c>
      <c r="O196">
        <f t="shared" si="107"/>
        <v>43.580007450872976</v>
      </c>
      <c r="P196">
        <f t="shared" si="108"/>
        <v>72.069582106842859</v>
      </c>
      <c r="Q196">
        <f t="shared" si="109"/>
        <v>0.16402485034024569</v>
      </c>
      <c r="R196">
        <f t="shared" si="110"/>
        <v>2.485464293504335</v>
      </c>
      <c r="S196">
        <f t="shared" si="111"/>
        <v>0.15823981385189459</v>
      </c>
      <c r="T196">
        <f t="shared" si="112"/>
        <v>9.9402647928605065E-2</v>
      </c>
      <c r="U196">
        <f t="shared" si="113"/>
        <v>321.5145179999999</v>
      </c>
      <c r="V196">
        <f t="shared" si="114"/>
        <v>33.918427679828973</v>
      </c>
      <c r="W196">
        <f t="shared" si="115"/>
        <v>33.445360714285712</v>
      </c>
      <c r="X196">
        <f t="shared" si="116"/>
        <v>5.179915575349713</v>
      </c>
      <c r="Y196">
        <f t="shared" si="117"/>
        <v>49.484052647623002</v>
      </c>
      <c r="Z196">
        <f t="shared" si="118"/>
        <v>2.5622048777361637</v>
      </c>
      <c r="AA196">
        <f t="shared" si="119"/>
        <v>5.1778396082101024</v>
      </c>
      <c r="AB196">
        <f t="shared" si="120"/>
        <v>2.6177106976135494</v>
      </c>
      <c r="AC196">
        <f t="shared" si="121"/>
        <v>-251.21141028836323</v>
      </c>
      <c r="AD196">
        <f t="shared" si="122"/>
        <v>-0.95903102638081184</v>
      </c>
      <c r="AE196">
        <f t="shared" si="123"/>
        <v>-8.875243459586081E-2</v>
      </c>
      <c r="AF196">
        <f t="shared" si="124"/>
        <v>69.25532425066001</v>
      </c>
      <c r="AG196">
        <f t="shared" si="125"/>
        <v>50.4065424768676</v>
      </c>
      <c r="AH196">
        <f t="shared" si="126"/>
        <v>5.6284240549710898</v>
      </c>
      <c r="AI196">
        <f t="shared" si="127"/>
        <v>32.675354572675666</v>
      </c>
      <c r="AJ196">
        <v>1051.7445090690469</v>
      </c>
      <c r="AK196">
        <v>998.13909696969688</v>
      </c>
      <c r="AL196">
        <v>3.336475260393104</v>
      </c>
      <c r="AM196">
        <v>66.483080595833229</v>
      </c>
      <c r="AN196">
        <f t="shared" si="128"/>
        <v>5.6964038614141321</v>
      </c>
      <c r="AO196">
        <v>27.112786263670099</v>
      </c>
      <c r="AP196">
        <v>33.574078181818159</v>
      </c>
      <c r="AQ196">
        <v>3.080195593814275E-2</v>
      </c>
      <c r="AR196">
        <v>78.218489891575601</v>
      </c>
      <c r="AS196">
        <v>15</v>
      </c>
      <c r="AT196">
        <v>3</v>
      </c>
      <c r="AU196">
        <f t="shared" si="129"/>
        <v>1</v>
      </c>
      <c r="AV196">
        <f t="shared" si="130"/>
        <v>0</v>
      </c>
      <c r="AW196">
        <f t="shared" si="131"/>
        <v>39628.875590276708</v>
      </c>
      <c r="AX196">
        <f t="shared" si="132"/>
        <v>1999.9907142857139</v>
      </c>
      <c r="AY196">
        <f t="shared" si="133"/>
        <v>1681.1921999999997</v>
      </c>
      <c r="AZ196">
        <f t="shared" si="134"/>
        <v>0.84060000278572722</v>
      </c>
      <c r="BA196">
        <f t="shared" si="135"/>
        <v>0.16075800537645352</v>
      </c>
      <c r="BB196">
        <v>6</v>
      </c>
      <c r="BC196">
        <v>0.5</v>
      </c>
      <c r="BD196" t="s">
        <v>353</v>
      </c>
      <c r="BE196">
        <v>2</v>
      </c>
      <c r="BF196" t="b">
        <v>1</v>
      </c>
      <c r="BG196">
        <v>1656173421.2142861</v>
      </c>
      <c r="BH196">
        <v>941.00142857142851</v>
      </c>
      <c r="BI196">
        <v>1007.8418214285711</v>
      </c>
      <c r="BJ196">
        <v>33.45431428571429</v>
      </c>
      <c r="BK196">
        <v>26.92646071428571</v>
      </c>
      <c r="BL196">
        <v>946.16824999999994</v>
      </c>
      <c r="BM196">
        <v>33.330992857142853</v>
      </c>
      <c r="BN196">
        <v>500.02307142857143</v>
      </c>
      <c r="BO196">
        <v>76.488174999999984</v>
      </c>
      <c r="BP196">
        <v>0.1000000214285714</v>
      </c>
      <c r="BQ196">
        <v>33.438203571428573</v>
      </c>
      <c r="BR196">
        <v>33.445360714285712</v>
      </c>
      <c r="BS196">
        <v>999.9000000000002</v>
      </c>
      <c r="BT196">
        <v>0</v>
      </c>
      <c r="BU196">
        <v>0</v>
      </c>
      <c r="BV196">
        <v>10008.908928571431</v>
      </c>
      <c r="BW196">
        <v>0</v>
      </c>
      <c r="BX196">
        <v>1711.7678571428571</v>
      </c>
      <c r="BY196">
        <v>-66.840242857142854</v>
      </c>
      <c r="BZ196">
        <v>973.57249999999999</v>
      </c>
      <c r="CA196">
        <v>1035.7317857142859</v>
      </c>
      <c r="CB196">
        <v>6.5278682142857152</v>
      </c>
      <c r="CC196">
        <v>1007.8418214285711</v>
      </c>
      <c r="CD196">
        <v>26.92646071428571</v>
      </c>
      <c r="CE196">
        <v>2.5588614285714288</v>
      </c>
      <c r="CF196">
        <v>2.0595564285714292</v>
      </c>
      <c r="CG196">
        <v>21.405792857142849</v>
      </c>
      <c r="CH196">
        <v>17.90952857142857</v>
      </c>
      <c r="CI196">
        <v>1999.9907142857139</v>
      </c>
      <c r="CJ196">
        <v>0.97999799999999981</v>
      </c>
      <c r="CK196">
        <v>2.0002200000000001E-2</v>
      </c>
      <c r="CL196">
        <v>0</v>
      </c>
      <c r="CM196">
        <v>2.2000642857142858</v>
      </c>
      <c r="CN196">
        <v>0</v>
      </c>
      <c r="CO196">
        <v>6901.4417857142862</v>
      </c>
      <c r="CP196">
        <v>16749.37857142857</v>
      </c>
      <c r="CQ196">
        <v>41.736499999999992</v>
      </c>
      <c r="CR196">
        <v>42.686999999999983</v>
      </c>
      <c r="CS196">
        <v>41.75</v>
      </c>
      <c r="CT196">
        <v>41.691499999999998</v>
      </c>
      <c r="CU196">
        <v>41.267714285714277</v>
      </c>
      <c r="CV196">
        <v>1959.9907142857139</v>
      </c>
      <c r="CW196">
        <v>40</v>
      </c>
      <c r="CX196">
        <v>0</v>
      </c>
      <c r="CY196">
        <v>1656173429.5999999</v>
      </c>
      <c r="CZ196">
        <v>0</v>
      </c>
      <c r="DA196">
        <v>1656169376.0999999</v>
      </c>
      <c r="DB196" t="s">
        <v>361</v>
      </c>
      <c r="DC196">
        <v>1656169373.5999999</v>
      </c>
      <c r="DD196">
        <v>1656169376.0999999</v>
      </c>
      <c r="DE196">
        <v>1</v>
      </c>
      <c r="DF196">
        <v>0.13200000000000001</v>
      </c>
      <c r="DG196">
        <v>7.5999999999999998E-2</v>
      </c>
      <c r="DH196">
        <v>-3.2810000000000001</v>
      </c>
      <c r="DI196">
        <v>-0.13800000000000001</v>
      </c>
      <c r="DJ196">
        <v>420</v>
      </c>
      <c r="DK196">
        <v>17</v>
      </c>
      <c r="DL196">
        <v>0.11</v>
      </c>
      <c r="DM196">
        <v>0.05</v>
      </c>
      <c r="DN196">
        <v>-66.699087804878047</v>
      </c>
      <c r="DO196">
        <v>-2.2355456445991968</v>
      </c>
      <c r="DP196">
        <v>0.30430064257374068</v>
      </c>
      <c r="DQ196">
        <v>0</v>
      </c>
      <c r="DR196">
        <v>6.5885229268292704</v>
      </c>
      <c r="DS196">
        <v>-1.2877956794424881</v>
      </c>
      <c r="DT196">
        <v>0.1324351346839302</v>
      </c>
      <c r="DU196">
        <v>0</v>
      </c>
      <c r="DV196">
        <v>0</v>
      </c>
      <c r="DW196">
        <v>2</v>
      </c>
      <c r="DX196" t="s">
        <v>358</v>
      </c>
      <c r="DY196">
        <v>2.9763299999999999</v>
      </c>
      <c r="DZ196">
        <v>2.7248999999999999</v>
      </c>
      <c r="EA196">
        <v>0.14350499999999999</v>
      </c>
      <c r="EB196">
        <v>0.14785000000000001</v>
      </c>
      <c r="EC196">
        <v>0.11396100000000001</v>
      </c>
      <c r="ED196">
        <v>9.6893900000000005E-2</v>
      </c>
      <c r="EE196">
        <v>26955.200000000001</v>
      </c>
      <c r="EF196">
        <v>26921.599999999999</v>
      </c>
      <c r="EG196">
        <v>29279.3</v>
      </c>
      <c r="EH196">
        <v>29237.599999999999</v>
      </c>
      <c r="EI196">
        <v>34379.9</v>
      </c>
      <c r="EJ196">
        <v>35082.199999999997</v>
      </c>
      <c r="EK196">
        <v>41249.9</v>
      </c>
      <c r="EL196">
        <v>41641.1</v>
      </c>
      <c r="EM196">
        <v>1.85562</v>
      </c>
      <c r="EN196">
        <v>2.1798000000000002</v>
      </c>
      <c r="EO196">
        <v>5.0760800000000002E-2</v>
      </c>
      <c r="EP196">
        <v>0</v>
      </c>
      <c r="EQ196">
        <v>32.647799999999997</v>
      </c>
      <c r="ER196">
        <v>999.9</v>
      </c>
      <c r="ES196">
        <v>43.6</v>
      </c>
      <c r="ET196">
        <v>34.5</v>
      </c>
      <c r="EU196">
        <v>31.314599999999999</v>
      </c>
      <c r="EV196">
        <v>61.9788</v>
      </c>
      <c r="EW196">
        <v>25.124199999999998</v>
      </c>
      <c r="EX196">
        <v>2</v>
      </c>
      <c r="EY196">
        <v>0.27634900000000001</v>
      </c>
      <c r="EZ196">
        <v>0</v>
      </c>
      <c r="FA196">
        <v>20.391200000000001</v>
      </c>
      <c r="FB196">
        <v>5.2165400000000002</v>
      </c>
      <c r="FC196">
        <v>12.0099</v>
      </c>
      <c r="FD196">
        <v>4.9876500000000004</v>
      </c>
      <c r="FE196">
        <v>3.2883800000000001</v>
      </c>
      <c r="FF196">
        <v>4723.2</v>
      </c>
      <c r="FG196">
        <v>9999</v>
      </c>
      <c r="FH196">
        <v>9999</v>
      </c>
      <c r="FI196">
        <v>82.1</v>
      </c>
      <c r="FJ196">
        <v>1.8673900000000001</v>
      </c>
      <c r="FK196">
        <v>1.86643</v>
      </c>
      <c r="FL196">
        <v>1.86588</v>
      </c>
      <c r="FM196">
        <v>1.8658399999999999</v>
      </c>
      <c r="FN196">
        <v>1.8676299999999999</v>
      </c>
      <c r="FO196">
        <v>1.87012</v>
      </c>
      <c r="FP196">
        <v>1.8687400000000001</v>
      </c>
      <c r="FQ196">
        <v>1.8702099999999999</v>
      </c>
      <c r="FR196">
        <v>0</v>
      </c>
      <c r="FS196">
        <v>0</v>
      </c>
      <c r="FT196">
        <v>0</v>
      </c>
      <c r="FU196">
        <v>0</v>
      </c>
      <c r="FV196" t="s">
        <v>355</v>
      </c>
      <c r="FW196" t="s">
        <v>356</v>
      </c>
      <c r="FX196" t="s">
        <v>357</v>
      </c>
      <c r="FY196" t="s">
        <v>357</v>
      </c>
      <c r="FZ196" t="s">
        <v>357</v>
      </c>
      <c r="GA196" t="s">
        <v>357</v>
      </c>
      <c r="GB196">
        <v>0</v>
      </c>
      <c r="GC196">
        <v>100</v>
      </c>
      <c r="GD196">
        <v>100</v>
      </c>
      <c r="GE196">
        <v>-5.2560000000000002</v>
      </c>
      <c r="GF196">
        <v>0.12520000000000001</v>
      </c>
      <c r="GG196">
        <v>-1.624389483395291</v>
      </c>
      <c r="GH196">
        <v>-4.1018793927769777E-3</v>
      </c>
      <c r="GI196">
        <v>4.953481889674257E-7</v>
      </c>
      <c r="GJ196">
        <v>-1.2383106132613841E-10</v>
      </c>
      <c r="GK196">
        <v>-0.15180510937277439</v>
      </c>
      <c r="GL196">
        <v>-1.6538770927233871E-2</v>
      </c>
      <c r="GM196">
        <v>1.291337703146669E-3</v>
      </c>
      <c r="GN196">
        <v>-1.6425570027322581E-5</v>
      </c>
      <c r="GO196">
        <v>20</v>
      </c>
      <c r="GP196">
        <v>2316</v>
      </c>
      <c r="GQ196">
        <v>1</v>
      </c>
      <c r="GR196">
        <v>39</v>
      </c>
      <c r="GS196">
        <v>67.599999999999994</v>
      </c>
      <c r="GT196">
        <v>67.5</v>
      </c>
      <c r="GU196">
        <v>2.7319300000000002</v>
      </c>
      <c r="GV196">
        <v>2.20825</v>
      </c>
      <c r="GW196">
        <v>1.94702</v>
      </c>
      <c r="GX196">
        <v>2.7600099999999999</v>
      </c>
      <c r="GY196">
        <v>2.19482</v>
      </c>
      <c r="GZ196">
        <v>2.3547400000000001</v>
      </c>
      <c r="HA196">
        <v>38.281199999999998</v>
      </c>
      <c r="HB196">
        <v>15.235300000000001</v>
      </c>
      <c r="HC196">
        <v>18</v>
      </c>
      <c r="HD196">
        <v>451.51799999999997</v>
      </c>
      <c r="HE196">
        <v>701.09400000000005</v>
      </c>
      <c r="HF196">
        <v>32.129100000000001</v>
      </c>
      <c r="HG196">
        <v>31.0595</v>
      </c>
      <c r="HH196">
        <v>30.000599999999999</v>
      </c>
      <c r="HI196">
        <v>30.732099999999999</v>
      </c>
      <c r="HJ196">
        <v>30.574000000000002</v>
      </c>
      <c r="HK196">
        <v>54.661000000000001</v>
      </c>
      <c r="HL196">
        <v>15.8568</v>
      </c>
      <c r="HM196">
        <v>73.675700000000006</v>
      </c>
      <c r="HN196">
        <v>-999.9</v>
      </c>
      <c r="HO196">
        <v>1055.0899999999999</v>
      </c>
      <c r="HP196">
        <v>27.0212</v>
      </c>
      <c r="HQ196">
        <v>100.137</v>
      </c>
      <c r="HR196">
        <v>100.03100000000001</v>
      </c>
    </row>
    <row r="197" spans="1:226" x14ac:dyDescent="0.2">
      <c r="A197">
        <v>204</v>
      </c>
      <c r="B197">
        <v>1656173434</v>
      </c>
      <c r="C197">
        <v>4421.4000000953674</v>
      </c>
      <c r="D197" t="s">
        <v>721</v>
      </c>
      <c r="E197" t="s">
        <v>722</v>
      </c>
      <c r="F197">
        <v>5</v>
      </c>
      <c r="G197" t="s">
        <v>598</v>
      </c>
      <c r="H197" t="s">
        <v>352</v>
      </c>
      <c r="I197">
        <v>1656173426.5</v>
      </c>
      <c r="J197">
        <f t="shared" si="102"/>
        <v>5.6120070018817704E-3</v>
      </c>
      <c r="K197">
        <f t="shared" si="103"/>
        <v>5.6120070018817705</v>
      </c>
      <c r="L197">
        <f t="shared" si="104"/>
        <v>32.901290676227134</v>
      </c>
      <c r="M197">
        <f t="shared" si="105"/>
        <v>958.11562962962955</v>
      </c>
      <c r="N197">
        <f t="shared" si="106"/>
        <v>578.14166176286039</v>
      </c>
      <c r="O197">
        <f t="shared" si="107"/>
        <v>44.278795725752694</v>
      </c>
      <c r="P197">
        <f t="shared" si="108"/>
        <v>73.380295958367839</v>
      </c>
      <c r="Q197">
        <f t="shared" si="109"/>
        <v>0.16152567501882478</v>
      </c>
      <c r="R197">
        <f t="shared" si="110"/>
        <v>2.485310017151332</v>
      </c>
      <c r="S197">
        <f t="shared" si="111"/>
        <v>0.15591200260267651</v>
      </c>
      <c r="T197">
        <f t="shared" si="112"/>
        <v>9.7933114268680996E-2</v>
      </c>
      <c r="U197">
        <f t="shared" si="113"/>
        <v>321.5152744444444</v>
      </c>
      <c r="V197">
        <f t="shared" si="114"/>
        <v>33.957327657236775</v>
      </c>
      <c r="W197">
        <f t="shared" si="115"/>
        <v>33.46106666666666</v>
      </c>
      <c r="X197">
        <f t="shared" si="116"/>
        <v>5.1844737077390946</v>
      </c>
      <c r="Y197">
        <f t="shared" si="117"/>
        <v>49.543499469282743</v>
      </c>
      <c r="Z197">
        <f t="shared" si="118"/>
        <v>2.5672158005288286</v>
      </c>
      <c r="AA197">
        <f t="shared" si="119"/>
        <v>5.1817409509405312</v>
      </c>
      <c r="AB197">
        <f t="shared" si="120"/>
        <v>2.617257907210266</v>
      </c>
      <c r="AC197">
        <f t="shared" si="121"/>
        <v>-247.48950878298606</v>
      </c>
      <c r="AD197">
        <f t="shared" si="122"/>
        <v>-1.2614725241641811</v>
      </c>
      <c r="AE197">
        <f t="shared" si="123"/>
        <v>-0.11676544713997575</v>
      </c>
      <c r="AF197">
        <f t="shared" si="124"/>
        <v>72.647527690154178</v>
      </c>
      <c r="AG197">
        <f t="shared" si="125"/>
        <v>50.50288288608305</v>
      </c>
      <c r="AH197">
        <f t="shared" si="126"/>
        <v>5.5748815692300004</v>
      </c>
      <c r="AI197">
        <f t="shared" si="127"/>
        <v>32.901290676227134</v>
      </c>
      <c r="AJ197">
        <v>1068.4215286733449</v>
      </c>
      <c r="AK197">
        <v>1014.637696969697</v>
      </c>
      <c r="AL197">
        <v>3.3099686664138468</v>
      </c>
      <c r="AM197">
        <v>66.483080595833229</v>
      </c>
      <c r="AN197">
        <f t="shared" si="128"/>
        <v>5.6120070018817705</v>
      </c>
      <c r="AO197">
        <v>27.127793291635001</v>
      </c>
      <c r="AP197">
        <v>33.595750909090903</v>
      </c>
      <c r="AQ197">
        <v>8.521938067702968E-3</v>
      </c>
      <c r="AR197">
        <v>78.218489891575601</v>
      </c>
      <c r="AS197">
        <v>14</v>
      </c>
      <c r="AT197">
        <v>3</v>
      </c>
      <c r="AU197">
        <f t="shared" si="129"/>
        <v>1</v>
      </c>
      <c r="AV197">
        <f t="shared" si="130"/>
        <v>0</v>
      </c>
      <c r="AW197">
        <f t="shared" si="131"/>
        <v>39623.371913260518</v>
      </c>
      <c r="AX197">
        <f t="shared" si="132"/>
        <v>1999.9951851851849</v>
      </c>
      <c r="AY197">
        <f t="shared" si="133"/>
        <v>1681.1959777777774</v>
      </c>
      <c r="AZ197">
        <f t="shared" si="134"/>
        <v>0.8406000125555857</v>
      </c>
      <c r="BA197">
        <f t="shared" si="135"/>
        <v>0.16075802423228056</v>
      </c>
      <c r="BB197">
        <v>6</v>
      </c>
      <c r="BC197">
        <v>0.5</v>
      </c>
      <c r="BD197" t="s">
        <v>353</v>
      </c>
      <c r="BE197">
        <v>2</v>
      </c>
      <c r="BF197" t="b">
        <v>1</v>
      </c>
      <c r="BG197">
        <v>1656173426.5</v>
      </c>
      <c r="BH197">
        <v>958.11562962962955</v>
      </c>
      <c r="BI197">
        <v>1025.126666666667</v>
      </c>
      <c r="BJ197">
        <v>33.519755555555562</v>
      </c>
      <c r="BK197">
        <v>27.054340740740741</v>
      </c>
      <c r="BL197">
        <v>963.34237037037042</v>
      </c>
      <c r="BM197">
        <v>33.395474074074073</v>
      </c>
      <c r="BN197">
        <v>500.01551851851849</v>
      </c>
      <c r="BO197">
        <v>76.488155555555551</v>
      </c>
      <c r="BP197">
        <v>9.998651111111112E-2</v>
      </c>
      <c r="BQ197">
        <v>33.451651851851857</v>
      </c>
      <c r="BR197">
        <v>33.46106666666666</v>
      </c>
      <c r="BS197">
        <v>999.90000000000009</v>
      </c>
      <c r="BT197">
        <v>0</v>
      </c>
      <c r="BU197">
        <v>0</v>
      </c>
      <c r="BV197">
        <v>10007.92</v>
      </c>
      <c r="BW197">
        <v>0</v>
      </c>
      <c r="BX197">
        <v>1712.1888888888891</v>
      </c>
      <c r="BY197">
        <v>-67.010885185185188</v>
      </c>
      <c r="BZ197">
        <v>991.34596296296309</v>
      </c>
      <c r="CA197">
        <v>1053.632592592593</v>
      </c>
      <c r="CB197">
        <v>6.4654277777777782</v>
      </c>
      <c r="CC197">
        <v>1025.126666666667</v>
      </c>
      <c r="CD197">
        <v>27.054340740740741</v>
      </c>
      <c r="CE197">
        <v>2.563865925925926</v>
      </c>
      <c r="CF197">
        <v>2.069337037037037</v>
      </c>
      <c r="CG197">
        <v>21.437677777777779</v>
      </c>
      <c r="CH197">
        <v>17.98497037037037</v>
      </c>
      <c r="CI197">
        <v>1999.9951851851849</v>
      </c>
      <c r="CJ197">
        <v>0.97999811111111101</v>
      </c>
      <c r="CK197">
        <v>2.0002092592592589E-2</v>
      </c>
      <c r="CL197">
        <v>0</v>
      </c>
      <c r="CM197">
        <v>2.1548333333333338</v>
      </c>
      <c r="CN197">
        <v>0</v>
      </c>
      <c r="CO197">
        <v>6903.8829629629627</v>
      </c>
      <c r="CP197">
        <v>16749.41851851852</v>
      </c>
      <c r="CQ197">
        <v>41.754555555555562</v>
      </c>
      <c r="CR197">
        <v>42.686999999999983</v>
      </c>
      <c r="CS197">
        <v>41.75</v>
      </c>
      <c r="CT197">
        <v>41.712666666666657</v>
      </c>
      <c r="CU197">
        <v>41.289037037037033</v>
      </c>
      <c r="CV197">
        <v>1959.994444444445</v>
      </c>
      <c r="CW197">
        <v>40.000740740740738</v>
      </c>
      <c r="CX197">
        <v>0</v>
      </c>
      <c r="CY197">
        <v>1656173434.4000001</v>
      </c>
      <c r="CZ197">
        <v>0</v>
      </c>
      <c r="DA197">
        <v>1656169376.0999999</v>
      </c>
      <c r="DB197" t="s">
        <v>361</v>
      </c>
      <c r="DC197">
        <v>1656169373.5999999</v>
      </c>
      <c r="DD197">
        <v>1656169376.0999999</v>
      </c>
      <c r="DE197">
        <v>1</v>
      </c>
      <c r="DF197">
        <v>0.13200000000000001</v>
      </c>
      <c r="DG197">
        <v>7.5999999999999998E-2</v>
      </c>
      <c r="DH197">
        <v>-3.2810000000000001</v>
      </c>
      <c r="DI197">
        <v>-0.13800000000000001</v>
      </c>
      <c r="DJ197">
        <v>420</v>
      </c>
      <c r="DK197">
        <v>17</v>
      </c>
      <c r="DL197">
        <v>0.11</v>
      </c>
      <c r="DM197">
        <v>0.05</v>
      </c>
      <c r="DN197">
        <v>-66.920595000000006</v>
      </c>
      <c r="DO197">
        <v>-1.388127579737038</v>
      </c>
      <c r="DP197">
        <v>0.25642797716902949</v>
      </c>
      <c r="DQ197">
        <v>0</v>
      </c>
      <c r="DR197">
        <v>6.5119162500000014</v>
      </c>
      <c r="DS197">
        <v>-0.7894805628518029</v>
      </c>
      <c r="DT197">
        <v>9.9253110950929313E-2</v>
      </c>
      <c r="DU197">
        <v>0</v>
      </c>
      <c r="DV197">
        <v>0</v>
      </c>
      <c r="DW197">
        <v>2</v>
      </c>
      <c r="DX197" t="s">
        <v>358</v>
      </c>
      <c r="DY197">
        <v>2.9763099999999998</v>
      </c>
      <c r="DZ197">
        <v>2.7248000000000001</v>
      </c>
      <c r="EA197">
        <v>0.14504400000000001</v>
      </c>
      <c r="EB197">
        <v>0.149396</v>
      </c>
      <c r="EC197">
        <v>0.113992</v>
      </c>
      <c r="ED197">
        <v>9.6962300000000001E-2</v>
      </c>
      <c r="EE197">
        <v>26906.6</v>
      </c>
      <c r="EF197">
        <v>26872.5</v>
      </c>
      <c r="EG197">
        <v>29279.200000000001</v>
      </c>
      <c r="EH197">
        <v>29237.4</v>
      </c>
      <c r="EI197">
        <v>34378.800000000003</v>
      </c>
      <c r="EJ197">
        <v>35079.199999999997</v>
      </c>
      <c r="EK197">
        <v>41250</v>
      </c>
      <c r="EL197">
        <v>41640.6</v>
      </c>
      <c r="EM197">
        <v>1.85595</v>
      </c>
      <c r="EN197">
        <v>2.1796700000000002</v>
      </c>
      <c r="EO197">
        <v>5.1036499999999999E-2</v>
      </c>
      <c r="EP197">
        <v>0</v>
      </c>
      <c r="EQ197">
        <v>32.658700000000003</v>
      </c>
      <c r="ER197">
        <v>999.9</v>
      </c>
      <c r="ES197">
        <v>43.6</v>
      </c>
      <c r="ET197">
        <v>34.5</v>
      </c>
      <c r="EU197">
        <v>31.316199999999998</v>
      </c>
      <c r="EV197">
        <v>62.138800000000003</v>
      </c>
      <c r="EW197">
        <v>25.1843</v>
      </c>
      <c r="EX197">
        <v>2</v>
      </c>
      <c r="EY197">
        <v>0.27702199999999999</v>
      </c>
      <c r="EZ197">
        <v>0</v>
      </c>
      <c r="FA197">
        <v>20.391100000000002</v>
      </c>
      <c r="FB197">
        <v>5.2156399999999996</v>
      </c>
      <c r="FC197">
        <v>12.0099</v>
      </c>
      <c r="FD197">
        <v>4.9871999999999996</v>
      </c>
      <c r="FE197">
        <v>3.2883800000000001</v>
      </c>
      <c r="FF197">
        <v>4723.3999999999996</v>
      </c>
      <c r="FG197">
        <v>9999</v>
      </c>
      <c r="FH197">
        <v>9999</v>
      </c>
      <c r="FI197">
        <v>82.1</v>
      </c>
      <c r="FJ197">
        <v>1.8673900000000001</v>
      </c>
      <c r="FK197">
        <v>1.86643</v>
      </c>
      <c r="FL197">
        <v>1.8658999999999999</v>
      </c>
      <c r="FM197">
        <v>1.8658399999999999</v>
      </c>
      <c r="FN197">
        <v>1.8676600000000001</v>
      </c>
      <c r="FO197">
        <v>1.87012</v>
      </c>
      <c r="FP197">
        <v>1.8687499999999999</v>
      </c>
      <c r="FQ197">
        <v>1.8702000000000001</v>
      </c>
      <c r="FR197">
        <v>0</v>
      </c>
      <c r="FS197">
        <v>0</v>
      </c>
      <c r="FT197">
        <v>0</v>
      </c>
      <c r="FU197">
        <v>0</v>
      </c>
      <c r="FV197" t="s">
        <v>355</v>
      </c>
      <c r="FW197" t="s">
        <v>356</v>
      </c>
      <c r="FX197" t="s">
        <v>357</v>
      </c>
      <c r="FY197" t="s">
        <v>357</v>
      </c>
      <c r="FZ197" t="s">
        <v>357</v>
      </c>
      <c r="GA197" t="s">
        <v>357</v>
      </c>
      <c r="GB197">
        <v>0</v>
      </c>
      <c r="GC197">
        <v>100</v>
      </c>
      <c r="GD197">
        <v>100</v>
      </c>
      <c r="GE197">
        <v>-5.3120000000000003</v>
      </c>
      <c r="GF197">
        <v>0.12540000000000001</v>
      </c>
      <c r="GG197">
        <v>-1.624389483395291</v>
      </c>
      <c r="GH197">
        <v>-4.1018793927769777E-3</v>
      </c>
      <c r="GI197">
        <v>4.953481889674257E-7</v>
      </c>
      <c r="GJ197">
        <v>-1.2383106132613841E-10</v>
      </c>
      <c r="GK197">
        <v>-0.15180510937277439</v>
      </c>
      <c r="GL197">
        <v>-1.6538770927233871E-2</v>
      </c>
      <c r="GM197">
        <v>1.291337703146669E-3</v>
      </c>
      <c r="GN197">
        <v>-1.6425570027322581E-5</v>
      </c>
      <c r="GO197">
        <v>20</v>
      </c>
      <c r="GP197">
        <v>2316</v>
      </c>
      <c r="GQ197">
        <v>1</v>
      </c>
      <c r="GR197">
        <v>39</v>
      </c>
      <c r="GS197">
        <v>67.7</v>
      </c>
      <c r="GT197">
        <v>67.599999999999994</v>
      </c>
      <c r="GU197">
        <v>2.7636699999999998</v>
      </c>
      <c r="GV197">
        <v>2.20703</v>
      </c>
      <c r="GW197">
        <v>1.94702</v>
      </c>
      <c r="GX197">
        <v>2.7600099999999999</v>
      </c>
      <c r="GY197">
        <v>2.19482</v>
      </c>
      <c r="GZ197">
        <v>2.3547400000000001</v>
      </c>
      <c r="HA197">
        <v>38.281199999999998</v>
      </c>
      <c r="HB197">
        <v>15.235300000000001</v>
      </c>
      <c r="HC197">
        <v>18</v>
      </c>
      <c r="HD197">
        <v>451.77499999999998</v>
      </c>
      <c r="HE197">
        <v>701.09199999999998</v>
      </c>
      <c r="HF197">
        <v>32.1402</v>
      </c>
      <c r="HG197">
        <v>31.068300000000001</v>
      </c>
      <c r="HH197">
        <v>30.000699999999998</v>
      </c>
      <c r="HI197">
        <v>30.7409</v>
      </c>
      <c r="HJ197">
        <v>30.583300000000001</v>
      </c>
      <c r="HK197">
        <v>55.301499999999997</v>
      </c>
      <c r="HL197">
        <v>16.1358</v>
      </c>
      <c r="HM197">
        <v>74.053200000000004</v>
      </c>
      <c r="HN197">
        <v>-999.9</v>
      </c>
      <c r="HO197">
        <v>1075.26</v>
      </c>
      <c r="HP197">
        <v>27.0625</v>
      </c>
      <c r="HQ197">
        <v>100.137</v>
      </c>
      <c r="HR197">
        <v>100.03</v>
      </c>
    </row>
    <row r="198" spans="1:226" x14ac:dyDescent="0.2">
      <c r="A198">
        <v>205</v>
      </c>
      <c r="B198">
        <v>1656173439</v>
      </c>
      <c r="C198">
        <v>4426.4000000953674</v>
      </c>
      <c r="D198" t="s">
        <v>723</v>
      </c>
      <c r="E198" t="s">
        <v>724</v>
      </c>
      <c r="F198">
        <v>5</v>
      </c>
      <c r="G198" t="s">
        <v>598</v>
      </c>
      <c r="H198" t="s">
        <v>352</v>
      </c>
      <c r="I198">
        <v>1656173431.2142861</v>
      </c>
      <c r="J198">
        <f t="shared" si="102"/>
        <v>5.5533120422944192E-3</v>
      </c>
      <c r="K198">
        <f t="shared" si="103"/>
        <v>5.5533120422944195</v>
      </c>
      <c r="L198">
        <f t="shared" si="104"/>
        <v>32.974213911496086</v>
      </c>
      <c r="M198">
        <f t="shared" si="105"/>
        <v>973.32117857142862</v>
      </c>
      <c r="N198">
        <f t="shared" si="106"/>
        <v>588.22332767377168</v>
      </c>
      <c r="O198">
        <f t="shared" si="107"/>
        <v>45.050926256106436</v>
      </c>
      <c r="P198">
        <f t="shared" si="108"/>
        <v>74.544851549387516</v>
      </c>
      <c r="Q198">
        <f t="shared" si="109"/>
        <v>0.15974195413832856</v>
      </c>
      <c r="R198">
        <f t="shared" si="110"/>
        <v>2.4862760521595955</v>
      </c>
      <c r="S198">
        <f t="shared" si="111"/>
        <v>0.15425136718682178</v>
      </c>
      <c r="T198">
        <f t="shared" si="112"/>
        <v>9.6884689904350174E-2</v>
      </c>
      <c r="U198">
        <f t="shared" si="113"/>
        <v>321.5133623571428</v>
      </c>
      <c r="V198">
        <f t="shared" si="114"/>
        <v>33.988866695926546</v>
      </c>
      <c r="W198">
        <f t="shared" si="115"/>
        <v>33.476196428571427</v>
      </c>
      <c r="X198">
        <f t="shared" si="116"/>
        <v>5.1888679188722966</v>
      </c>
      <c r="Y198">
        <f t="shared" si="117"/>
        <v>49.582358412605664</v>
      </c>
      <c r="Z198">
        <f t="shared" si="118"/>
        <v>2.5712534426974609</v>
      </c>
      <c r="AA198">
        <f t="shared" si="119"/>
        <v>5.1858231940087656</v>
      </c>
      <c r="AB198">
        <f t="shared" si="120"/>
        <v>2.6176144761748357</v>
      </c>
      <c r="AC198">
        <f t="shared" si="121"/>
        <v>-244.90106106518388</v>
      </c>
      <c r="AD198">
        <f t="shared" si="122"/>
        <v>-1.4050276290295782</v>
      </c>
      <c r="AE198">
        <f t="shared" si="123"/>
        <v>-0.13002135630668046</v>
      </c>
      <c r="AF198">
        <f t="shared" si="124"/>
        <v>75.077252306622682</v>
      </c>
      <c r="AG198">
        <f t="shared" si="125"/>
        <v>50.622637521243362</v>
      </c>
      <c r="AH198">
        <f t="shared" si="126"/>
        <v>5.539653767963145</v>
      </c>
      <c r="AI198">
        <f t="shared" si="127"/>
        <v>32.974213911496086</v>
      </c>
      <c r="AJ198">
        <v>1085.785852805433</v>
      </c>
      <c r="AK198">
        <v>1031.5701818181819</v>
      </c>
      <c r="AL198">
        <v>3.3947063390918011</v>
      </c>
      <c r="AM198">
        <v>66.483080595833229</v>
      </c>
      <c r="AN198">
        <f t="shared" si="128"/>
        <v>5.5533120422944195</v>
      </c>
      <c r="AO198">
        <v>27.187249864133541</v>
      </c>
      <c r="AP198">
        <v>33.616554545454548</v>
      </c>
      <c r="AQ198">
        <v>2.2396539275428349E-3</v>
      </c>
      <c r="AR198">
        <v>78.218489891575601</v>
      </c>
      <c r="AS198">
        <v>14</v>
      </c>
      <c r="AT198">
        <v>3</v>
      </c>
      <c r="AU198">
        <f t="shared" si="129"/>
        <v>1</v>
      </c>
      <c r="AV198">
        <f t="shared" si="130"/>
        <v>0</v>
      </c>
      <c r="AW198">
        <f t="shared" si="131"/>
        <v>39645.123705203223</v>
      </c>
      <c r="AX198">
        <f t="shared" si="132"/>
        <v>1999.983214285714</v>
      </c>
      <c r="AY198">
        <f t="shared" si="133"/>
        <v>1681.1859214285712</v>
      </c>
      <c r="AZ198">
        <f t="shared" si="134"/>
        <v>0.84060001575013221</v>
      </c>
      <c r="BA198">
        <f t="shared" si="135"/>
        <v>0.16075803039775513</v>
      </c>
      <c r="BB198">
        <v>6</v>
      </c>
      <c r="BC198">
        <v>0.5</v>
      </c>
      <c r="BD198" t="s">
        <v>353</v>
      </c>
      <c r="BE198">
        <v>2</v>
      </c>
      <c r="BF198" t="b">
        <v>1</v>
      </c>
      <c r="BG198">
        <v>1656173431.2142861</v>
      </c>
      <c r="BH198">
        <v>973.32117857142862</v>
      </c>
      <c r="BI198">
        <v>1040.537142857143</v>
      </c>
      <c r="BJ198">
        <v>33.572478571428569</v>
      </c>
      <c r="BK198">
        <v>27.148207142857139</v>
      </c>
      <c r="BL198">
        <v>978.60132142857128</v>
      </c>
      <c r="BM198">
        <v>33.447425000000003</v>
      </c>
      <c r="BN198">
        <v>500.01067857142851</v>
      </c>
      <c r="BO198">
        <v>76.488142857142861</v>
      </c>
      <c r="BP198">
        <v>9.9989807142857143E-2</v>
      </c>
      <c r="BQ198">
        <v>33.465714285714277</v>
      </c>
      <c r="BR198">
        <v>33.476196428571427</v>
      </c>
      <c r="BS198">
        <v>999.9000000000002</v>
      </c>
      <c r="BT198">
        <v>0</v>
      </c>
      <c r="BU198">
        <v>0</v>
      </c>
      <c r="BV198">
        <v>10014.130714285709</v>
      </c>
      <c r="BW198">
        <v>0</v>
      </c>
      <c r="BX198">
        <v>1711.448571428572</v>
      </c>
      <c r="BY198">
        <v>-67.215850000000003</v>
      </c>
      <c r="BZ198">
        <v>1007.1335</v>
      </c>
      <c r="CA198">
        <v>1069.5742857142859</v>
      </c>
      <c r="CB198">
        <v>6.4242785714285713</v>
      </c>
      <c r="CC198">
        <v>1040.537142857143</v>
      </c>
      <c r="CD198">
        <v>27.148207142857139</v>
      </c>
      <c r="CE198">
        <v>2.567897142857142</v>
      </c>
      <c r="CF198">
        <v>2.0765164285714279</v>
      </c>
      <c r="CG198">
        <v>21.46335357142857</v>
      </c>
      <c r="CH198">
        <v>18.040160714285719</v>
      </c>
      <c r="CI198">
        <v>1999.983214285714</v>
      </c>
      <c r="CJ198">
        <v>0.97999842857142849</v>
      </c>
      <c r="CK198">
        <v>2.0001785714285718E-2</v>
      </c>
      <c r="CL198">
        <v>0</v>
      </c>
      <c r="CM198">
        <v>2.0920071428571432</v>
      </c>
      <c r="CN198">
        <v>0</v>
      </c>
      <c r="CO198">
        <v>6905.4110714285707</v>
      </c>
      <c r="CP198">
        <v>16749.317857142862</v>
      </c>
      <c r="CQ198">
        <v>41.765499999999989</v>
      </c>
      <c r="CR198">
        <v>42.695999999999977</v>
      </c>
      <c r="CS198">
        <v>41.76107142857142</v>
      </c>
      <c r="CT198">
        <v>41.732000000000014</v>
      </c>
      <c r="CU198">
        <v>41.300928571428557</v>
      </c>
      <c r="CV198">
        <v>1959.982500000001</v>
      </c>
      <c r="CW198">
        <v>40.000714285714288</v>
      </c>
      <c r="CX198">
        <v>0</v>
      </c>
      <c r="CY198">
        <v>1656173439.2</v>
      </c>
      <c r="CZ198">
        <v>0</v>
      </c>
      <c r="DA198">
        <v>1656169376.0999999</v>
      </c>
      <c r="DB198" t="s">
        <v>361</v>
      </c>
      <c r="DC198">
        <v>1656169373.5999999</v>
      </c>
      <c r="DD198">
        <v>1656169376.0999999</v>
      </c>
      <c r="DE198">
        <v>1</v>
      </c>
      <c r="DF198">
        <v>0.13200000000000001</v>
      </c>
      <c r="DG198">
        <v>7.5999999999999998E-2</v>
      </c>
      <c r="DH198">
        <v>-3.2810000000000001</v>
      </c>
      <c r="DI198">
        <v>-0.13800000000000001</v>
      </c>
      <c r="DJ198">
        <v>420</v>
      </c>
      <c r="DK198">
        <v>17</v>
      </c>
      <c r="DL198">
        <v>0.11</v>
      </c>
      <c r="DM198">
        <v>0.05</v>
      </c>
      <c r="DN198">
        <v>-67.134352500000006</v>
      </c>
      <c r="DO198">
        <v>-2.3038390243901539</v>
      </c>
      <c r="DP198">
        <v>0.34476130799982418</v>
      </c>
      <c r="DQ198">
        <v>0</v>
      </c>
      <c r="DR198">
        <v>6.4609227499999999</v>
      </c>
      <c r="DS198">
        <v>-0.48374532833021189</v>
      </c>
      <c r="DT198">
        <v>7.4181018730787793E-2</v>
      </c>
      <c r="DU198">
        <v>0</v>
      </c>
      <c r="DV198">
        <v>0</v>
      </c>
      <c r="DW198">
        <v>2</v>
      </c>
      <c r="DX198" t="s">
        <v>358</v>
      </c>
      <c r="DY198">
        <v>2.9764200000000001</v>
      </c>
      <c r="DZ198">
        <v>2.7250000000000001</v>
      </c>
      <c r="EA198">
        <v>0.14660200000000001</v>
      </c>
      <c r="EB198">
        <v>0.150922</v>
      </c>
      <c r="EC198">
        <v>0.114042</v>
      </c>
      <c r="ED198">
        <v>9.7025700000000006E-2</v>
      </c>
      <c r="EE198">
        <v>26857.200000000001</v>
      </c>
      <c r="EF198">
        <v>26824</v>
      </c>
      <c r="EG198">
        <v>29278.9</v>
      </c>
      <c r="EH198">
        <v>29237.3</v>
      </c>
      <c r="EI198">
        <v>34376.6</v>
      </c>
      <c r="EJ198">
        <v>35076.6</v>
      </c>
      <c r="EK198">
        <v>41249.599999999999</v>
      </c>
      <c r="EL198">
        <v>41640.400000000001</v>
      </c>
      <c r="EM198">
        <v>1.8561000000000001</v>
      </c>
      <c r="EN198">
        <v>2.1796700000000002</v>
      </c>
      <c r="EO198">
        <v>5.1878399999999998E-2</v>
      </c>
      <c r="EP198">
        <v>0</v>
      </c>
      <c r="EQ198">
        <v>32.668799999999997</v>
      </c>
      <c r="ER198">
        <v>999.9</v>
      </c>
      <c r="ES198">
        <v>43.7</v>
      </c>
      <c r="ET198">
        <v>34.5</v>
      </c>
      <c r="EU198">
        <v>31.388500000000001</v>
      </c>
      <c r="EV198">
        <v>61.818800000000003</v>
      </c>
      <c r="EW198">
        <v>25.012</v>
      </c>
      <c r="EX198">
        <v>2</v>
      </c>
      <c r="EY198">
        <v>0.277665</v>
      </c>
      <c r="EZ198">
        <v>0</v>
      </c>
      <c r="FA198">
        <v>20.391100000000002</v>
      </c>
      <c r="FB198">
        <v>5.21549</v>
      </c>
      <c r="FC198">
        <v>12.0099</v>
      </c>
      <c r="FD198">
        <v>4.9869500000000002</v>
      </c>
      <c r="FE198">
        <v>3.2884500000000001</v>
      </c>
      <c r="FF198">
        <v>4723.3999999999996</v>
      </c>
      <c r="FG198">
        <v>9999</v>
      </c>
      <c r="FH198">
        <v>9999</v>
      </c>
      <c r="FI198">
        <v>82.1</v>
      </c>
      <c r="FJ198">
        <v>1.86738</v>
      </c>
      <c r="FK198">
        <v>1.86642</v>
      </c>
      <c r="FL198">
        <v>1.86588</v>
      </c>
      <c r="FM198">
        <v>1.8658399999999999</v>
      </c>
      <c r="FN198">
        <v>1.8676299999999999</v>
      </c>
      <c r="FO198">
        <v>1.87012</v>
      </c>
      <c r="FP198">
        <v>1.8687400000000001</v>
      </c>
      <c r="FQ198">
        <v>1.87016</v>
      </c>
      <c r="FR198">
        <v>0</v>
      </c>
      <c r="FS198">
        <v>0</v>
      </c>
      <c r="FT198">
        <v>0</v>
      </c>
      <c r="FU198">
        <v>0</v>
      </c>
      <c r="FV198" t="s">
        <v>355</v>
      </c>
      <c r="FW198" t="s">
        <v>356</v>
      </c>
      <c r="FX198" t="s">
        <v>357</v>
      </c>
      <c r="FY198" t="s">
        <v>357</v>
      </c>
      <c r="FZ198" t="s">
        <v>357</v>
      </c>
      <c r="GA198" t="s">
        <v>357</v>
      </c>
      <c r="GB198">
        <v>0</v>
      </c>
      <c r="GC198">
        <v>100</v>
      </c>
      <c r="GD198">
        <v>100</v>
      </c>
      <c r="GE198">
        <v>-5.3719999999999999</v>
      </c>
      <c r="GF198">
        <v>0.12570000000000001</v>
      </c>
      <c r="GG198">
        <v>-1.624389483395291</v>
      </c>
      <c r="GH198">
        <v>-4.1018793927769777E-3</v>
      </c>
      <c r="GI198">
        <v>4.953481889674257E-7</v>
      </c>
      <c r="GJ198">
        <v>-1.2383106132613841E-10</v>
      </c>
      <c r="GK198">
        <v>-0.15180510937277439</v>
      </c>
      <c r="GL198">
        <v>-1.6538770927233871E-2</v>
      </c>
      <c r="GM198">
        <v>1.291337703146669E-3</v>
      </c>
      <c r="GN198">
        <v>-1.6425570027322581E-5</v>
      </c>
      <c r="GO198">
        <v>20</v>
      </c>
      <c r="GP198">
        <v>2316</v>
      </c>
      <c r="GQ198">
        <v>1</v>
      </c>
      <c r="GR198">
        <v>39</v>
      </c>
      <c r="GS198">
        <v>67.8</v>
      </c>
      <c r="GT198">
        <v>67.7</v>
      </c>
      <c r="GU198">
        <v>2.7990699999999999</v>
      </c>
      <c r="GV198">
        <v>2.21069</v>
      </c>
      <c r="GW198">
        <v>1.94702</v>
      </c>
      <c r="GX198">
        <v>2.7600099999999999</v>
      </c>
      <c r="GY198">
        <v>2.19482</v>
      </c>
      <c r="GZ198">
        <v>2.33887</v>
      </c>
      <c r="HA198">
        <v>38.305599999999998</v>
      </c>
      <c r="HB198">
        <v>15.235300000000001</v>
      </c>
      <c r="HC198">
        <v>18</v>
      </c>
      <c r="HD198">
        <v>451.935</v>
      </c>
      <c r="HE198">
        <v>701.20799999999997</v>
      </c>
      <c r="HF198">
        <v>32.151299999999999</v>
      </c>
      <c r="HG198">
        <v>31.0776</v>
      </c>
      <c r="HH198">
        <v>30.000699999999998</v>
      </c>
      <c r="HI198">
        <v>30.750699999999998</v>
      </c>
      <c r="HJ198">
        <v>30.5931</v>
      </c>
      <c r="HK198">
        <v>56.012900000000002</v>
      </c>
      <c r="HL198">
        <v>16.1358</v>
      </c>
      <c r="HM198">
        <v>74.053200000000004</v>
      </c>
      <c r="HN198">
        <v>-999.9</v>
      </c>
      <c r="HO198">
        <v>1088.6199999999999</v>
      </c>
      <c r="HP198">
        <v>27.078099999999999</v>
      </c>
      <c r="HQ198">
        <v>100.136</v>
      </c>
      <c r="HR198">
        <v>100.029</v>
      </c>
    </row>
    <row r="199" spans="1:226" x14ac:dyDescent="0.2">
      <c r="A199">
        <v>206</v>
      </c>
      <c r="B199">
        <v>1656173444</v>
      </c>
      <c r="C199">
        <v>4431.4000000953674</v>
      </c>
      <c r="D199" t="s">
        <v>725</v>
      </c>
      <c r="E199" t="s">
        <v>726</v>
      </c>
      <c r="F199">
        <v>5</v>
      </c>
      <c r="G199" t="s">
        <v>598</v>
      </c>
      <c r="H199" t="s">
        <v>352</v>
      </c>
      <c r="I199">
        <v>1656173436.5</v>
      </c>
      <c r="J199">
        <f t="shared" si="102"/>
        <v>5.5181134765348236E-3</v>
      </c>
      <c r="K199">
        <f t="shared" si="103"/>
        <v>5.5181134765348236</v>
      </c>
      <c r="L199">
        <f t="shared" si="104"/>
        <v>33.289999802822926</v>
      </c>
      <c r="M199">
        <f t="shared" si="105"/>
        <v>990.38000000000011</v>
      </c>
      <c r="N199">
        <f t="shared" si="106"/>
        <v>598.48320470240753</v>
      </c>
      <c r="O199">
        <f t="shared" si="107"/>
        <v>45.837091046423446</v>
      </c>
      <c r="P199">
        <f t="shared" si="108"/>
        <v>75.851983604334961</v>
      </c>
      <c r="Q199">
        <f t="shared" si="109"/>
        <v>0.15846459715578268</v>
      </c>
      <c r="R199">
        <f t="shared" si="110"/>
        <v>2.485564235693968</v>
      </c>
      <c r="S199">
        <f t="shared" si="111"/>
        <v>0.15305837929267962</v>
      </c>
      <c r="T199">
        <f t="shared" si="112"/>
        <v>9.6131848961240274E-2</v>
      </c>
      <c r="U199">
        <f t="shared" si="113"/>
        <v>321.51570966666668</v>
      </c>
      <c r="V199">
        <f t="shared" si="114"/>
        <v>34.015948957581209</v>
      </c>
      <c r="W199">
        <f t="shared" si="115"/>
        <v>33.496355555555553</v>
      </c>
      <c r="X199">
        <f t="shared" si="116"/>
        <v>5.1947278670791261</v>
      </c>
      <c r="Y199">
        <f t="shared" si="117"/>
        <v>49.581384143349965</v>
      </c>
      <c r="Z199">
        <f t="shared" si="118"/>
        <v>2.5735556235000163</v>
      </c>
      <c r="AA199">
        <f t="shared" si="119"/>
        <v>5.1905683311690902</v>
      </c>
      <c r="AB199">
        <f t="shared" si="120"/>
        <v>2.6211722435791098</v>
      </c>
      <c r="AC199">
        <f t="shared" si="121"/>
        <v>-243.34880431518573</v>
      </c>
      <c r="AD199">
        <f t="shared" si="122"/>
        <v>-1.9172174742424239</v>
      </c>
      <c r="AE199">
        <f t="shared" si="123"/>
        <v>-0.17750195058443061</v>
      </c>
      <c r="AF199">
        <f t="shared" si="124"/>
        <v>76.0721859266541</v>
      </c>
      <c r="AG199">
        <f t="shared" si="125"/>
        <v>50.923444762772412</v>
      </c>
      <c r="AH199">
        <f t="shared" si="126"/>
        <v>5.5457854150053336</v>
      </c>
      <c r="AI199">
        <f t="shared" si="127"/>
        <v>33.289999802822926</v>
      </c>
      <c r="AJ199">
        <v>1102.9589857113299</v>
      </c>
      <c r="AK199">
        <v>1048.4217575757571</v>
      </c>
      <c r="AL199">
        <v>3.377998851441852</v>
      </c>
      <c r="AM199">
        <v>66.483080595833229</v>
      </c>
      <c r="AN199">
        <f t="shared" si="128"/>
        <v>5.5181134765348236</v>
      </c>
      <c r="AO199">
        <v>27.185913839595401</v>
      </c>
      <c r="AP199">
        <v>33.595757575757567</v>
      </c>
      <c r="AQ199">
        <v>-2.3225541343692819E-3</v>
      </c>
      <c r="AR199">
        <v>78.218489891575601</v>
      </c>
      <c r="AS199">
        <v>14</v>
      </c>
      <c r="AT199">
        <v>3</v>
      </c>
      <c r="AU199">
        <f t="shared" si="129"/>
        <v>1</v>
      </c>
      <c r="AV199">
        <f t="shared" si="130"/>
        <v>0</v>
      </c>
      <c r="AW199">
        <f t="shared" si="131"/>
        <v>39625.656315115768</v>
      </c>
      <c r="AX199">
        <f t="shared" si="132"/>
        <v>1999.9977777777781</v>
      </c>
      <c r="AY199">
        <f t="shared" si="133"/>
        <v>1681.1981666666668</v>
      </c>
      <c r="AZ199">
        <f t="shared" si="134"/>
        <v>0.84060001733335254</v>
      </c>
      <c r="BA199">
        <f t="shared" si="135"/>
        <v>0.16075803345337047</v>
      </c>
      <c r="BB199">
        <v>6</v>
      </c>
      <c r="BC199">
        <v>0.5</v>
      </c>
      <c r="BD199" t="s">
        <v>353</v>
      </c>
      <c r="BE199">
        <v>2</v>
      </c>
      <c r="BF199" t="b">
        <v>1</v>
      </c>
      <c r="BG199">
        <v>1656173436.5</v>
      </c>
      <c r="BH199">
        <v>990.38000000000011</v>
      </c>
      <c r="BI199">
        <v>1058.0755555555561</v>
      </c>
      <c r="BJ199">
        <v>33.602259259259263</v>
      </c>
      <c r="BK199">
        <v>27.171270370370369</v>
      </c>
      <c r="BL199">
        <v>995.7195185185185</v>
      </c>
      <c r="BM199">
        <v>33.476774074074079</v>
      </c>
      <c r="BN199">
        <v>500.02585185185188</v>
      </c>
      <c r="BO199">
        <v>76.488722222222222</v>
      </c>
      <c r="BP199">
        <v>0.1000453259259259</v>
      </c>
      <c r="BQ199">
        <v>33.482048148148152</v>
      </c>
      <c r="BR199">
        <v>33.496355555555553</v>
      </c>
      <c r="BS199">
        <v>999.90000000000009</v>
      </c>
      <c r="BT199">
        <v>0</v>
      </c>
      <c r="BU199">
        <v>0</v>
      </c>
      <c r="BV199">
        <v>10009.47962962963</v>
      </c>
      <c r="BW199">
        <v>0</v>
      </c>
      <c r="BX199">
        <v>1711.343703703704</v>
      </c>
      <c r="BY199">
        <v>-67.696048148148137</v>
      </c>
      <c r="BZ199">
        <v>1024.815925925926</v>
      </c>
      <c r="CA199">
        <v>1087.6285185185179</v>
      </c>
      <c r="CB199">
        <v>6.4309970370370371</v>
      </c>
      <c r="CC199">
        <v>1058.0755555555561</v>
      </c>
      <c r="CD199">
        <v>27.171270370370369</v>
      </c>
      <c r="CE199">
        <v>2.570193703703703</v>
      </c>
      <c r="CF199">
        <v>2.078295555555556</v>
      </c>
      <c r="CG199">
        <v>21.477962962962959</v>
      </c>
      <c r="CH199">
        <v>18.053788888888889</v>
      </c>
      <c r="CI199">
        <v>1999.9977777777781</v>
      </c>
      <c r="CJ199">
        <v>0.97999888888888886</v>
      </c>
      <c r="CK199">
        <v>2.0001340740740739E-2</v>
      </c>
      <c r="CL199">
        <v>0</v>
      </c>
      <c r="CM199">
        <v>2.1140037037037041</v>
      </c>
      <c r="CN199">
        <v>0</v>
      </c>
      <c r="CO199">
        <v>6906.6492592592604</v>
      </c>
      <c r="CP199">
        <v>16749.440740740742</v>
      </c>
      <c r="CQ199">
        <v>41.786740740740733</v>
      </c>
      <c r="CR199">
        <v>42.717333333333329</v>
      </c>
      <c r="CS199">
        <v>41.77296296296295</v>
      </c>
      <c r="CT199">
        <v>41.759185185185189</v>
      </c>
      <c r="CU199">
        <v>41.31433333333333</v>
      </c>
      <c r="CV199">
        <v>1959.996666666666</v>
      </c>
      <c r="CW199">
        <v>40.001111111111108</v>
      </c>
      <c r="CX199">
        <v>0</v>
      </c>
      <c r="CY199">
        <v>1656173444.5999999</v>
      </c>
      <c r="CZ199">
        <v>0</v>
      </c>
      <c r="DA199">
        <v>1656169376.0999999</v>
      </c>
      <c r="DB199" t="s">
        <v>361</v>
      </c>
      <c r="DC199">
        <v>1656169373.5999999</v>
      </c>
      <c r="DD199">
        <v>1656169376.0999999</v>
      </c>
      <c r="DE199">
        <v>1</v>
      </c>
      <c r="DF199">
        <v>0.13200000000000001</v>
      </c>
      <c r="DG199">
        <v>7.5999999999999998E-2</v>
      </c>
      <c r="DH199">
        <v>-3.2810000000000001</v>
      </c>
      <c r="DI199">
        <v>-0.13800000000000001</v>
      </c>
      <c r="DJ199">
        <v>420</v>
      </c>
      <c r="DK199">
        <v>17</v>
      </c>
      <c r="DL199">
        <v>0.11</v>
      </c>
      <c r="DM199">
        <v>0.05</v>
      </c>
      <c r="DN199">
        <v>-67.441607500000003</v>
      </c>
      <c r="DO199">
        <v>-5.5828378986864564</v>
      </c>
      <c r="DP199">
        <v>0.55153885057514196</v>
      </c>
      <c r="DQ199">
        <v>0</v>
      </c>
      <c r="DR199">
        <v>6.4232370000000003</v>
      </c>
      <c r="DS199">
        <v>9.7193245778427035E-4</v>
      </c>
      <c r="DT199">
        <v>3.3205645092363387E-2</v>
      </c>
      <c r="DU199">
        <v>1</v>
      </c>
      <c r="DV199">
        <v>1</v>
      </c>
      <c r="DW199">
        <v>2</v>
      </c>
      <c r="DX199" t="s">
        <v>354</v>
      </c>
      <c r="DY199">
        <v>2.9762599999999999</v>
      </c>
      <c r="DZ199">
        <v>2.7246199999999998</v>
      </c>
      <c r="EA199">
        <v>0.14815</v>
      </c>
      <c r="EB199">
        <v>0.152425</v>
      </c>
      <c r="EC199">
        <v>0.11398800000000001</v>
      </c>
      <c r="ED199">
        <v>9.7110500000000002E-2</v>
      </c>
      <c r="EE199">
        <v>26807.9</v>
      </c>
      <c r="EF199">
        <v>26776.2</v>
      </c>
      <c r="EG199">
        <v>29278.400000000001</v>
      </c>
      <c r="EH199">
        <v>29237</v>
      </c>
      <c r="EI199">
        <v>34378.1</v>
      </c>
      <c r="EJ199">
        <v>35073.1</v>
      </c>
      <c r="EK199">
        <v>41248.9</v>
      </c>
      <c r="EL199">
        <v>41640.199999999997</v>
      </c>
      <c r="EM199">
        <v>1.85592</v>
      </c>
      <c r="EN199">
        <v>2.1800000000000002</v>
      </c>
      <c r="EO199">
        <v>5.23664E-2</v>
      </c>
      <c r="EP199">
        <v>0</v>
      </c>
      <c r="EQ199">
        <v>32.680500000000002</v>
      </c>
      <c r="ER199">
        <v>999.9</v>
      </c>
      <c r="ES199">
        <v>43.8</v>
      </c>
      <c r="ET199">
        <v>34.5</v>
      </c>
      <c r="EU199">
        <v>31.457999999999998</v>
      </c>
      <c r="EV199">
        <v>61.0488</v>
      </c>
      <c r="EW199">
        <v>25.040099999999999</v>
      </c>
      <c r="EX199">
        <v>2</v>
      </c>
      <c r="EY199">
        <v>0.27832800000000002</v>
      </c>
      <c r="EZ199">
        <v>0</v>
      </c>
      <c r="FA199">
        <v>20.390699999999999</v>
      </c>
      <c r="FB199">
        <v>5.2135499999999997</v>
      </c>
      <c r="FC199">
        <v>12.0099</v>
      </c>
      <c r="FD199">
        <v>4.9863999999999997</v>
      </c>
      <c r="FE199">
        <v>3.2879499999999999</v>
      </c>
      <c r="FF199">
        <v>4723.7</v>
      </c>
      <c r="FG199">
        <v>9999</v>
      </c>
      <c r="FH199">
        <v>9999</v>
      </c>
      <c r="FI199">
        <v>82.1</v>
      </c>
      <c r="FJ199">
        <v>1.86737</v>
      </c>
      <c r="FK199">
        <v>1.8664400000000001</v>
      </c>
      <c r="FL199">
        <v>1.86589</v>
      </c>
      <c r="FM199">
        <v>1.8658399999999999</v>
      </c>
      <c r="FN199">
        <v>1.86761</v>
      </c>
      <c r="FO199">
        <v>1.87012</v>
      </c>
      <c r="FP199">
        <v>1.8687400000000001</v>
      </c>
      <c r="FQ199">
        <v>1.87018</v>
      </c>
      <c r="FR199">
        <v>0</v>
      </c>
      <c r="FS199">
        <v>0</v>
      </c>
      <c r="FT199">
        <v>0</v>
      </c>
      <c r="FU199">
        <v>0</v>
      </c>
      <c r="FV199" t="s">
        <v>355</v>
      </c>
      <c r="FW199" t="s">
        <v>356</v>
      </c>
      <c r="FX199" t="s">
        <v>357</v>
      </c>
      <c r="FY199" t="s">
        <v>357</v>
      </c>
      <c r="FZ199" t="s">
        <v>357</v>
      </c>
      <c r="GA199" t="s">
        <v>357</v>
      </c>
      <c r="GB199">
        <v>0</v>
      </c>
      <c r="GC199">
        <v>100</v>
      </c>
      <c r="GD199">
        <v>100</v>
      </c>
      <c r="GE199">
        <v>-5.42</v>
      </c>
      <c r="GF199">
        <v>0.12540000000000001</v>
      </c>
      <c r="GG199">
        <v>-1.624389483395291</v>
      </c>
      <c r="GH199">
        <v>-4.1018793927769777E-3</v>
      </c>
      <c r="GI199">
        <v>4.953481889674257E-7</v>
      </c>
      <c r="GJ199">
        <v>-1.2383106132613841E-10</v>
      </c>
      <c r="GK199">
        <v>-0.15180510937277439</v>
      </c>
      <c r="GL199">
        <v>-1.6538770927233871E-2</v>
      </c>
      <c r="GM199">
        <v>1.291337703146669E-3</v>
      </c>
      <c r="GN199">
        <v>-1.6425570027322581E-5</v>
      </c>
      <c r="GO199">
        <v>20</v>
      </c>
      <c r="GP199">
        <v>2316</v>
      </c>
      <c r="GQ199">
        <v>1</v>
      </c>
      <c r="GR199">
        <v>39</v>
      </c>
      <c r="GS199">
        <v>67.8</v>
      </c>
      <c r="GT199">
        <v>67.8</v>
      </c>
      <c r="GU199">
        <v>2.83203</v>
      </c>
      <c r="GV199">
        <v>2.20581</v>
      </c>
      <c r="GW199">
        <v>1.94702</v>
      </c>
      <c r="GX199">
        <v>2.7600099999999999</v>
      </c>
      <c r="GY199">
        <v>2.19482</v>
      </c>
      <c r="GZ199">
        <v>2.3559600000000001</v>
      </c>
      <c r="HA199">
        <v>38.305599999999998</v>
      </c>
      <c r="HB199">
        <v>15.235300000000001</v>
      </c>
      <c r="HC199">
        <v>18</v>
      </c>
      <c r="HD199">
        <v>451.89699999999999</v>
      </c>
      <c r="HE199">
        <v>701.63099999999997</v>
      </c>
      <c r="HF199">
        <v>32.1633</v>
      </c>
      <c r="HG199">
        <v>31.086600000000001</v>
      </c>
      <c r="HH199">
        <v>30.000699999999998</v>
      </c>
      <c r="HI199">
        <v>30.760200000000001</v>
      </c>
      <c r="HJ199">
        <v>30.604299999999999</v>
      </c>
      <c r="HK199">
        <v>56.656300000000002</v>
      </c>
      <c r="HL199">
        <v>16.1358</v>
      </c>
      <c r="HM199">
        <v>74.430599999999998</v>
      </c>
      <c r="HN199">
        <v>-999.9</v>
      </c>
      <c r="HO199">
        <v>1108.6600000000001</v>
      </c>
      <c r="HP199">
        <v>27.277999999999999</v>
      </c>
      <c r="HQ199">
        <v>100.134</v>
      </c>
      <c r="HR199">
        <v>100.02800000000001</v>
      </c>
    </row>
    <row r="200" spans="1:226" x14ac:dyDescent="0.2">
      <c r="A200">
        <v>207</v>
      </c>
      <c r="B200">
        <v>1656173449</v>
      </c>
      <c r="C200">
        <v>4436.4000000953674</v>
      </c>
      <c r="D200" t="s">
        <v>727</v>
      </c>
      <c r="E200" t="s">
        <v>728</v>
      </c>
      <c r="F200">
        <v>5</v>
      </c>
      <c r="G200" t="s">
        <v>598</v>
      </c>
      <c r="H200" t="s">
        <v>352</v>
      </c>
      <c r="I200">
        <v>1656173441.2142861</v>
      </c>
      <c r="J200">
        <f t="shared" si="102"/>
        <v>5.4742449079952368E-3</v>
      </c>
      <c r="K200">
        <f t="shared" si="103"/>
        <v>5.4742449079952369</v>
      </c>
      <c r="L200">
        <f t="shared" si="104"/>
        <v>33.503154747967741</v>
      </c>
      <c r="M200">
        <f t="shared" si="105"/>
        <v>1005.711285714286</v>
      </c>
      <c r="N200">
        <f t="shared" si="106"/>
        <v>607.260351593427</v>
      </c>
      <c r="O200">
        <f t="shared" si="107"/>
        <v>46.5095539295191</v>
      </c>
      <c r="P200">
        <f t="shared" si="108"/>
        <v>77.0265721411226</v>
      </c>
      <c r="Q200">
        <f t="shared" si="109"/>
        <v>0.15682155589183042</v>
      </c>
      <c r="R200">
        <f t="shared" si="110"/>
        <v>2.4852586748654861</v>
      </c>
      <c r="S200">
        <f t="shared" si="111"/>
        <v>0.15152422189507209</v>
      </c>
      <c r="T200">
        <f t="shared" si="112"/>
        <v>9.5163676094187771E-2</v>
      </c>
      <c r="U200">
        <f t="shared" si="113"/>
        <v>321.51577703571445</v>
      </c>
      <c r="V200">
        <f t="shared" si="114"/>
        <v>34.044091374640381</v>
      </c>
      <c r="W200">
        <f t="shared" si="115"/>
        <v>33.514692857142848</v>
      </c>
      <c r="X200">
        <f t="shared" si="116"/>
        <v>5.2000632374331399</v>
      </c>
      <c r="Y200">
        <f t="shared" si="117"/>
        <v>49.538704413482321</v>
      </c>
      <c r="Z200">
        <f t="shared" si="118"/>
        <v>2.5734824107913599</v>
      </c>
      <c r="AA200">
        <f t="shared" si="119"/>
        <v>5.1948924406891992</v>
      </c>
      <c r="AB200">
        <f t="shared" si="120"/>
        <v>2.6265808266417801</v>
      </c>
      <c r="AC200">
        <f t="shared" si="121"/>
        <v>-241.41420044258993</v>
      </c>
      <c r="AD200">
        <f t="shared" si="122"/>
        <v>-2.3811095786425374</v>
      </c>
      <c r="AE200">
        <f t="shared" si="123"/>
        <v>-0.22051346497187099</v>
      </c>
      <c r="AF200">
        <f t="shared" si="124"/>
        <v>77.49995354951011</v>
      </c>
      <c r="AG200">
        <f t="shared" si="125"/>
        <v>51.210328884208323</v>
      </c>
      <c r="AH200">
        <f t="shared" si="126"/>
        <v>5.5005359678724135</v>
      </c>
      <c r="AI200">
        <f t="shared" si="127"/>
        <v>33.503154747967741</v>
      </c>
      <c r="AJ200">
        <v>1119.9604039953749</v>
      </c>
      <c r="AK200">
        <v>1065.2257575757569</v>
      </c>
      <c r="AL200">
        <v>3.3610930016665921</v>
      </c>
      <c r="AM200">
        <v>66.483080595833229</v>
      </c>
      <c r="AN200">
        <f t="shared" si="128"/>
        <v>5.4742449079952369</v>
      </c>
      <c r="AO200">
        <v>27.245010420618449</v>
      </c>
      <c r="AP200">
        <v>33.59967818181817</v>
      </c>
      <c r="AQ200">
        <v>-1.402384519704897E-3</v>
      </c>
      <c r="AR200">
        <v>78.218489891575601</v>
      </c>
      <c r="AS200">
        <v>14</v>
      </c>
      <c r="AT200">
        <v>3</v>
      </c>
      <c r="AU200">
        <f t="shared" si="129"/>
        <v>1</v>
      </c>
      <c r="AV200">
        <f t="shared" si="130"/>
        <v>0</v>
      </c>
      <c r="AW200">
        <f t="shared" si="131"/>
        <v>39616.287652675317</v>
      </c>
      <c r="AX200">
        <f t="shared" si="132"/>
        <v>1999.998214285715</v>
      </c>
      <c r="AY200">
        <f t="shared" si="133"/>
        <v>1681.1985321428579</v>
      </c>
      <c r="AZ200">
        <f t="shared" si="134"/>
        <v>0.84060001660715777</v>
      </c>
      <c r="BA200">
        <f t="shared" si="135"/>
        <v>0.16075803205181435</v>
      </c>
      <c r="BB200">
        <v>6</v>
      </c>
      <c r="BC200">
        <v>0.5</v>
      </c>
      <c r="BD200" t="s">
        <v>353</v>
      </c>
      <c r="BE200">
        <v>2</v>
      </c>
      <c r="BF200" t="b">
        <v>1</v>
      </c>
      <c r="BG200">
        <v>1656173441.2142861</v>
      </c>
      <c r="BH200">
        <v>1005.711285714286</v>
      </c>
      <c r="BI200">
        <v>1073.7989285714291</v>
      </c>
      <c r="BJ200">
        <v>33.601135714285711</v>
      </c>
      <c r="BK200">
        <v>27.222571428571431</v>
      </c>
      <c r="BL200">
        <v>1011.105071428571</v>
      </c>
      <c r="BM200">
        <v>33.475674999999988</v>
      </c>
      <c r="BN200">
        <v>500.02271428571441</v>
      </c>
      <c r="BO200">
        <v>76.489125000000016</v>
      </c>
      <c r="BP200">
        <v>0.10002462500000001</v>
      </c>
      <c r="BQ200">
        <v>33.496921428571433</v>
      </c>
      <c r="BR200">
        <v>33.514692857142848</v>
      </c>
      <c r="BS200">
        <v>999.9000000000002</v>
      </c>
      <c r="BT200">
        <v>0</v>
      </c>
      <c r="BU200">
        <v>0</v>
      </c>
      <c r="BV200">
        <v>10007.46321428571</v>
      </c>
      <c r="BW200">
        <v>0</v>
      </c>
      <c r="BX200">
        <v>1712.3875</v>
      </c>
      <c r="BY200">
        <v>-68.087517857142856</v>
      </c>
      <c r="BZ200">
        <v>1040.68</v>
      </c>
      <c r="CA200">
        <v>1103.8485714285709</v>
      </c>
      <c r="CB200">
        <v>6.3785735714285714</v>
      </c>
      <c r="CC200">
        <v>1073.7989285714291</v>
      </c>
      <c r="CD200">
        <v>27.222571428571431</v>
      </c>
      <c r="CE200">
        <v>2.5701214285714289</v>
      </c>
      <c r="CF200">
        <v>2.0822303571428571</v>
      </c>
      <c r="CG200">
        <v>21.47751071428571</v>
      </c>
      <c r="CH200">
        <v>18.083878571428571</v>
      </c>
      <c r="CI200">
        <v>1999.998214285715</v>
      </c>
      <c r="CJ200">
        <v>0.97999917857142849</v>
      </c>
      <c r="CK200">
        <v>2.0001060714285718E-2</v>
      </c>
      <c r="CL200">
        <v>0</v>
      </c>
      <c r="CM200">
        <v>2.0927857142857138</v>
      </c>
      <c r="CN200">
        <v>0</v>
      </c>
      <c r="CO200">
        <v>6907.8860714285711</v>
      </c>
      <c r="CP200">
        <v>16749.446428571431</v>
      </c>
      <c r="CQ200">
        <v>41.798714285714269</v>
      </c>
      <c r="CR200">
        <v>42.736499999999999</v>
      </c>
      <c r="CS200">
        <v>41.792071428571418</v>
      </c>
      <c r="CT200">
        <v>41.778785714285704</v>
      </c>
      <c r="CU200">
        <v>41.327750000000002</v>
      </c>
      <c r="CV200">
        <v>1959.997142857143</v>
      </c>
      <c r="CW200">
        <v>40.001071428571429</v>
      </c>
      <c r="CX200">
        <v>0</v>
      </c>
      <c r="CY200">
        <v>1656173449.4000001</v>
      </c>
      <c r="CZ200">
        <v>0</v>
      </c>
      <c r="DA200">
        <v>1656169376.0999999</v>
      </c>
      <c r="DB200" t="s">
        <v>361</v>
      </c>
      <c r="DC200">
        <v>1656169373.5999999</v>
      </c>
      <c r="DD200">
        <v>1656169376.0999999</v>
      </c>
      <c r="DE200">
        <v>1</v>
      </c>
      <c r="DF200">
        <v>0.13200000000000001</v>
      </c>
      <c r="DG200">
        <v>7.5999999999999998E-2</v>
      </c>
      <c r="DH200">
        <v>-3.2810000000000001</v>
      </c>
      <c r="DI200">
        <v>-0.13800000000000001</v>
      </c>
      <c r="DJ200">
        <v>420</v>
      </c>
      <c r="DK200">
        <v>17</v>
      </c>
      <c r="DL200">
        <v>0.11</v>
      </c>
      <c r="DM200">
        <v>0.05</v>
      </c>
      <c r="DN200">
        <v>-67.746442500000001</v>
      </c>
      <c r="DO200">
        <v>-5.2468851782361847</v>
      </c>
      <c r="DP200">
        <v>0.52229768230746554</v>
      </c>
      <c r="DQ200">
        <v>0</v>
      </c>
      <c r="DR200">
        <v>6.4098015000000004</v>
      </c>
      <c r="DS200">
        <v>-0.44579842401501918</v>
      </c>
      <c r="DT200">
        <v>5.3054269411141573E-2</v>
      </c>
      <c r="DU200">
        <v>0</v>
      </c>
      <c r="DV200">
        <v>0</v>
      </c>
      <c r="DW200">
        <v>2</v>
      </c>
      <c r="DX200" t="s">
        <v>358</v>
      </c>
      <c r="DY200">
        <v>2.9764499999999998</v>
      </c>
      <c r="DZ200">
        <v>2.7246899999999998</v>
      </c>
      <c r="EA200">
        <v>0.149677</v>
      </c>
      <c r="EB200">
        <v>0.15395500000000001</v>
      </c>
      <c r="EC200">
        <v>0.11400200000000001</v>
      </c>
      <c r="ED200">
        <v>9.7373600000000005E-2</v>
      </c>
      <c r="EE200">
        <v>26759.3</v>
      </c>
      <c r="EF200">
        <v>26727.4</v>
      </c>
      <c r="EG200">
        <v>29278</v>
      </c>
      <c r="EH200">
        <v>29236.6</v>
      </c>
      <c r="EI200">
        <v>34377</v>
      </c>
      <c r="EJ200">
        <v>35062.300000000003</v>
      </c>
      <c r="EK200">
        <v>41248.199999999997</v>
      </c>
      <c r="EL200">
        <v>41639.599999999999</v>
      </c>
      <c r="EM200">
        <v>1.8562000000000001</v>
      </c>
      <c r="EN200">
        <v>2.1800000000000002</v>
      </c>
      <c r="EO200">
        <v>5.2336599999999997E-2</v>
      </c>
      <c r="EP200">
        <v>0</v>
      </c>
      <c r="EQ200">
        <v>32.695900000000002</v>
      </c>
      <c r="ER200">
        <v>999.9</v>
      </c>
      <c r="ES200">
        <v>43.9</v>
      </c>
      <c r="ET200">
        <v>34.5</v>
      </c>
      <c r="EU200">
        <v>31.528500000000001</v>
      </c>
      <c r="EV200">
        <v>61.8688</v>
      </c>
      <c r="EW200">
        <v>24.947900000000001</v>
      </c>
      <c r="EX200">
        <v>2</v>
      </c>
      <c r="EY200">
        <v>0.27921699999999999</v>
      </c>
      <c r="EZ200">
        <v>0</v>
      </c>
      <c r="FA200">
        <v>20.390999999999998</v>
      </c>
      <c r="FB200">
        <v>5.2153400000000003</v>
      </c>
      <c r="FC200">
        <v>12.009499999999999</v>
      </c>
      <c r="FD200">
        <v>4.9870000000000001</v>
      </c>
      <c r="FE200">
        <v>3.2883300000000002</v>
      </c>
      <c r="FF200">
        <v>4723.7</v>
      </c>
      <c r="FG200">
        <v>9999</v>
      </c>
      <c r="FH200">
        <v>9999</v>
      </c>
      <c r="FI200">
        <v>82.1</v>
      </c>
      <c r="FJ200">
        <v>1.86737</v>
      </c>
      <c r="FK200">
        <v>1.8664400000000001</v>
      </c>
      <c r="FL200">
        <v>1.8658999999999999</v>
      </c>
      <c r="FM200">
        <v>1.8658399999999999</v>
      </c>
      <c r="FN200">
        <v>1.86764</v>
      </c>
      <c r="FO200">
        <v>1.87012</v>
      </c>
      <c r="FP200">
        <v>1.8687400000000001</v>
      </c>
      <c r="FQ200">
        <v>1.87015</v>
      </c>
      <c r="FR200">
        <v>0</v>
      </c>
      <c r="FS200">
        <v>0</v>
      </c>
      <c r="FT200">
        <v>0</v>
      </c>
      <c r="FU200">
        <v>0</v>
      </c>
      <c r="FV200" t="s">
        <v>355</v>
      </c>
      <c r="FW200" t="s">
        <v>356</v>
      </c>
      <c r="FX200" t="s">
        <v>357</v>
      </c>
      <c r="FY200" t="s">
        <v>357</v>
      </c>
      <c r="FZ200" t="s">
        <v>357</v>
      </c>
      <c r="GA200" t="s">
        <v>357</v>
      </c>
      <c r="GB200">
        <v>0</v>
      </c>
      <c r="GC200">
        <v>100</v>
      </c>
      <c r="GD200">
        <v>100</v>
      </c>
      <c r="GE200">
        <v>-5.48</v>
      </c>
      <c r="GF200">
        <v>0.1255</v>
      </c>
      <c r="GG200">
        <v>-1.624389483395291</v>
      </c>
      <c r="GH200">
        <v>-4.1018793927769777E-3</v>
      </c>
      <c r="GI200">
        <v>4.953481889674257E-7</v>
      </c>
      <c r="GJ200">
        <v>-1.2383106132613841E-10</v>
      </c>
      <c r="GK200">
        <v>-0.15180510937277439</v>
      </c>
      <c r="GL200">
        <v>-1.6538770927233871E-2</v>
      </c>
      <c r="GM200">
        <v>1.291337703146669E-3</v>
      </c>
      <c r="GN200">
        <v>-1.6425570027322581E-5</v>
      </c>
      <c r="GO200">
        <v>20</v>
      </c>
      <c r="GP200">
        <v>2316</v>
      </c>
      <c r="GQ200">
        <v>1</v>
      </c>
      <c r="GR200">
        <v>39</v>
      </c>
      <c r="GS200">
        <v>67.900000000000006</v>
      </c>
      <c r="GT200">
        <v>67.900000000000006</v>
      </c>
      <c r="GU200">
        <v>2.8674300000000001</v>
      </c>
      <c r="GV200">
        <v>2.20703</v>
      </c>
      <c r="GW200">
        <v>1.94702</v>
      </c>
      <c r="GX200">
        <v>2.7600099999999999</v>
      </c>
      <c r="GY200">
        <v>2.19482</v>
      </c>
      <c r="GZ200">
        <v>2.33887</v>
      </c>
      <c r="HA200">
        <v>38.305599999999998</v>
      </c>
      <c r="HB200">
        <v>15.2265</v>
      </c>
      <c r="HC200">
        <v>18</v>
      </c>
      <c r="HD200">
        <v>452.13299999999998</v>
      </c>
      <c r="HE200">
        <v>701.74800000000005</v>
      </c>
      <c r="HF200">
        <v>32.175899999999999</v>
      </c>
      <c r="HG200">
        <v>31.096599999999999</v>
      </c>
      <c r="HH200">
        <v>30.000800000000002</v>
      </c>
      <c r="HI200">
        <v>30.770199999999999</v>
      </c>
      <c r="HJ200">
        <v>30.6142</v>
      </c>
      <c r="HK200">
        <v>57.363199999999999</v>
      </c>
      <c r="HL200">
        <v>16.1358</v>
      </c>
      <c r="HM200">
        <v>74.829499999999996</v>
      </c>
      <c r="HN200">
        <v>-999.9</v>
      </c>
      <c r="HO200">
        <v>1122.05</v>
      </c>
      <c r="HP200">
        <v>27.3659</v>
      </c>
      <c r="HQ200">
        <v>100.13200000000001</v>
      </c>
      <c r="HR200">
        <v>100.027</v>
      </c>
    </row>
    <row r="201" spans="1:226" x14ac:dyDescent="0.2">
      <c r="A201">
        <v>208</v>
      </c>
      <c r="B201">
        <v>1656173454</v>
      </c>
      <c r="C201">
        <v>4441.4000000953674</v>
      </c>
      <c r="D201" t="s">
        <v>729</v>
      </c>
      <c r="E201" t="s">
        <v>730</v>
      </c>
      <c r="F201">
        <v>5</v>
      </c>
      <c r="G201" t="s">
        <v>598</v>
      </c>
      <c r="H201" t="s">
        <v>352</v>
      </c>
      <c r="I201">
        <v>1656173446.5</v>
      </c>
      <c r="J201">
        <f t="shared" si="102"/>
        <v>5.4187179865516528E-3</v>
      </c>
      <c r="K201">
        <f t="shared" si="103"/>
        <v>5.4187179865516528</v>
      </c>
      <c r="L201">
        <f t="shared" si="104"/>
        <v>33.727218486275568</v>
      </c>
      <c r="M201">
        <f t="shared" si="105"/>
        <v>1022.9955555555561</v>
      </c>
      <c r="N201">
        <f t="shared" si="106"/>
        <v>616.76507703267941</v>
      </c>
      <c r="O201">
        <f t="shared" si="107"/>
        <v>47.237791391383006</v>
      </c>
      <c r="P201">
        <f t="shared" si="108"/>
        <v>78.350821807449492</v>
      </c>
      <c r="Q201">
        <f t="shared" si="109"/>
        <v>0.15478454832656893</v>
      </c>
      <c r="R201">
        <f t="shared" si="110"/>
        <v>2.483660378638981</v>
      </c>
      <c r="S201">
        <f t="shared" si="111"/>
        <v>0.14961829715240169</v>
      </c>
      <c r="T201">
        <f t="shared" si="112"/>
        <v>9.3961238068080238E-2</v>
      </c>
      <c r="U201">
        <f t="shared" si="113"/>
        <v>321.51817088888885</v>
      </c>
      <c r="V201">
        <f t="shared" si="114"/>
        <v>34.078108052141516</v>
      </c>
      <c r="W201">
        <f t="shared" si="115"/>
        <v>33.537329629629618</v>
      </c>
      <c r="X201">
        <f t="shared" si="116"/>
        <v>5.2066561433453407</v>
      </c>
      <c r="Y201">
        <f t="shared" si="117"/>
        <v>49.496004793860727</v>
      </c>
      <c r="Z201">
        <f t="shared" si="118"/>
        <v>2.5737050506363941</v>
      </c>
      <c r="AA201">
        <f t="shared" si="119"/>
        <v>5.1998238269033497</v>
      </c>
      <c r="AB201">
        <f t="shared" si="120"/>
        <v>2.6329510927089466</v>
      </c>
      <c r="AC201">
        <f t="shared" si="121"/>
        <v>-238.96546320692789</v>
      </c>
      <c r="AD201">
        <f t="shared" si="122"/>
        <v>-3.1411736623776885</v>
      </c>
      <c r="AE201">
        <f t="shared" si="123"/>
        <v>-0.29114624971767283</v>
      </c>
      <c r="AF201">
        <f t="shared" si="124"/>
        <v>79.120387769865616</v>
      </c>
      <c r="AG201">
        <f t="shared" si="125"/>
        <v>51.516931061149251</v>
      </c>
      <c r="AH201">
        <f t="shared" si="126"/>
        <v>5.4521471738209089</v>
      </c>
      <c r="AI201">
        <f t="shared" si="127"/>
        <v>33.727218486275568</v>
      </c>
      <c r="AJ201">
        <v>1137.603978057813</v>
      </c>
      <c r="AK201">
        <v>1082.3690909090899</v>
      </c>
      <c r="AL201">
        <v>3.41657006985927</v>
      </c>
      <c r="AM201">
        <v>66.483080595833229</v>
      </c>
      <c r="AN201">
        <f t="shared" si="128"/>
        <v>5.4187179865516528</v>
      </c>
      <c r="AO201">
        <v>27.34695365926067</v>
      </c>
      <c r="AP201">
        <v>33.619966666666663</v>
      </c>
      <c r="AQ201">
        <v>2.2653159225413748E-3</v>
      </c>
      <c r="AR201">
        <v>78.218489891575601</v>
      </c>
      <c r="AS201">
        <v>14</v>
      </c>
      <c r="AT201">
        <v>3</v>
      </c>
      <c r="AU201">
        <f t="shared" si="129"/>
        <v>1</v>
      </c>
      <c r="AV201">
        <f t="shared" si="130"/>
        <v>0</v>
      </c>
      <c r="AW201">
        <f t="shared" si="131"/>
        <v>39575.121201928021</v>
      </c>
      <c r="AX201">
        <f t="shared" si="132"/>
        <v>2000.0133333333331</v>
      </c>
      <c r="AY201">
        <f t="shared" si="133"/>
        <v>1681.211222222222</v>
      </c>
      <c r="AZ201">
        <f t="shared" si="134"/>
        <v>0.84060000711106364</v>
      </c>
      <c r="BA201">
        <f t="shared" si="135"/>
        <v>0.16075801372435294</v>
      </c>
      <c r="BB201">
        <v>6</v>
      </c>
      <c r="BC201">
        <v>0.5</v>
      </c>
      <c r="BD201" t="s">
        <v>353</v>
      </c>
      <c r="BE201">
        <v>2</v>
      </c>
      <c r="BF201" t="b">
        <v>1</v>
      </c>
      <c r="BG201">
        <v>1656173446.5</v>
      </c>
      <c r="BH201">
        <v>1022.9955555555561</v>
      </c>
      <c r="BI201">
        <v>1091.5066666666669</v>
      </c>
      <c r="BJ201">
        <v>33.603844444444448</v>
      </c>
      <c r="BK201">
        <v>27.281329629629631</v>
      </c>
      <c r="BL201">
        <v>1028.449629629629</v>
      </c>
      <c r="BM201">
        <v>33.478351851851848</v>
      </c>
      <c r="BN201">
        <v>500.01629629629628</v>
      </c>
      <c r="BO201">
        <v>76.48958148148148</v>
      </c>
      <c r="BP201">
        <v>0.1000198925925926</v>
      </c>
      <c r="BQ201">
        <v>33.51387037037037</v>
      </c>
      <c r="BR201">
        <v>33.537329629629618</v>
      </c>
      <c r="BS201">
        <v>999.90000000000009</v>
      </c>
      <c r="BT201">
        <v>0</v>
      </c>
      <c r="BU201">
        <v>0</v>
      </c>
      <c r="BV201">
        <v>9997.1348148148154</v>
      </c>
      <c r="BW201">
        <v>0</v>
      </c>
      <c r="BX201">
        <v>1713.734074074074</v>
      </c>
      <c r="BY201">
        <v>-68.510692592592591</v>
      </c>
      <c r="BZ201">
        <v>1058.568888888889</v>
      </c>
      <c r="CA201">
        <v>1122.1199999999999</v>
      </c>
      <c r="CB201">
        <v>6.3225203703703707</v>
      </c>
      <c r="CC201">
        <v>1091.5066666666669</v>
      </c>
      <c r="CD201">
        <v>27.281329629629631</v>
      </c>
      <c r="CE201">
        <v>2.5703448148148151</v>
      </c>
      <c r="CF201">
        <v>2.0867374074074072</v>
      </c>
      <c r="CG201">
        <v>21.478925925925921</v>
      </c>
      <c r="CH201">
        <v>18.118251851851848</v>
      </c>
      <c r="CI201">
        <v>2000.0133333333331</v>
      </c>
      <c r="CJ201">
        <v>0.9799997777777778</v>
      </c>
      <c r="CK201">
        <v>2.0000481481481491E-2</v>
      </c>
      <c r="CL201">
        <v>0</v>
      </c>
      <c r="CM201">
        <v>2.2179740740740739</v>
      </c>
      <c r="CN201">
        <v>0</v>
      </c>
      <c r="CO201">
        <v>6908.9237037037037</v>
      </c>
      <c r="CP201">
        <v>16749.58518518518</v>
      </c>
      <c r="CQ201">
        <v>41.821333333333328</v>
      </c>
      <c r="CR201">
        <v>42.75</v>
      </c>
      <c r="CS201">
        <v>41.802814814814802</v>
      </c>
      <c r="CT201">
        <v>41.800518518518508</v>
      </c>
      <c r="CU201">
        <v>41.349333333333327</v>
      </c>
      <c r="CV201">
        <v>1960.012592592592</v>
      </c>
      <c r="CW201">
        <v>40.000740740740738</v>
      </c>
      <c r="CX201">
        <v>0</v>
      </c>
      <c r="CY201">
        <v>1656173454.2</v>
      </c>
      <c r="CZ201">
        <v>0</v>
      </c>
      <c r="DA201">
        <v>1656169376.0999999</v>
      </c>
      <c r="DB201" t="s">
        <v>361</v>
      </c>
      <c r="DC201">
        <v>1656169373.5999999</v>
      </c>
      <c r="DD201">
        <v>1656169376.0999999</v>
      </c>
      <c r="DE201">
        <v>1</v>
      </c>
      <c r="DF201">
        <v>0.13200000000000001</v>
      </c>
      <c r="DG201">
        <v>7.5999999999999998E-2</v>
      </c>
      <c r="DH201">
        <v>-3.2810000000000001</v>
      </c>
      <c r="DI201">
        <v>-0.13800000000000001</v>
      </c>
      <c r="DJ201">
        <v>420</v>
      </c>
      <c r="DK201">
        <v>17</v>
      </c>
      <c r="DL201">
        <v>0.11</v>
      </c>
      <c r="DM201">
        <v>0.05</v>
      </c>
      <c r="DN201">
        <v>-68.299067500000007</v>
      </c>
      <c r="DO201">
        <v>-4.7309504690429653</v>
      </c>
      <c r="DP201">
        <v>0.46531984934424431</v>
      </c>
      <c r="DQ201">
        <v>0</v>
      </c>
      <c r="DR201">
        <v>6.3453445000000004</v>
      </c>
      <c r="DS201">
        <v>-0.69402416510321374</v>
      </c>
      <c r="DT201">
        <v>7.3642997696658108E-2</v>
      </c>
      <c r="DU201">
        <v>0</v>
      </c>
      <c r="DV201">
        <v>0</v>
      </c>
      <c r="DW201">
        <v>2</v>
      </c>
      <c r="DX201" t="s">
        <v>358</v>
      </c>
      <c r="DY201">
        <v>2.9763199999999999</v>
      </c>
      <c r="DZ201">
        <v>2.72464</v>
      </c>
      <c r="EA201">
        <v>0.15121899999999999</v>
      </c>
      <c r="EB201">
        <v>0.15546599999999999</v>
      </c>
      <c r="EC201">
        <v>0.11404400000000001</v>
      </c>
      <c r="ED201">
        <v>9.7505999999999995E-2</v>
      </c>
      <c r="EE201">
        <v>26710.6</v>
      </c>
      <c r="EF201">
        <v>26679</v>
      </c>
      <c r="EG201">
        <v>29277.9</v>
      </c>
      <c r="EH201">
        <v>29236</v>
      </c>
      <c r="EI201">
        <v>34375.300000000003</v>
      </c>
      <c r="EJ201">
        <v>35056.400000000001</v>
      </c>
      <c r="EK201">
        <v>41247.9</v>
      </c>
      <c r="EL201">
        <v>41638.699999999997</v>
      </c>
      <c r="EM201">
        <v>1.85623</v>
      </c>
      <c r="EN201">
        <v>2.1797200000000001</v>
      </c>
      <c r="EO201">
        <v>5.3197099999999997E-2</v>
      </c>
      <c r="EP201">
        <v>0</v>
      </c>
      <c r="EQ201">
        <v>32.710900000000002</v>
      </c>
      <c r="ER201">
        <v>999.9</v>
      </c>
      <c r="ES201">
        <v>43.9</v>
      </c>
      <c r="ET201">
        <v>34.5</v>
      </c>
      <c r="EU201">
        <v>31.531500000000001</v>
      </c>
      <c r="EV201">
        <v>62.058799999999998</v>
      </c>
      <c r="EW201">
        <v>24.887799999999999</v>
      </c>
      <c r="EX201">
        <v>2</v>
      </c>
      <c r="EY201">
        <v>0.27990900000000002</v>
      </c>
      <c r="EZ201">
        <v>0</v>
      </c>
      <c r="FA201">
        <v>20.390999999999998</v>
      </c>
      <c r="FB201">
        <v>5.2163899999999996</v>
      </c>
      <c r="FC201">
        <v>12.0098</v>
      </c>
      <c r="FD201">
        <v>4.9874000000000001</v>
      </c>
      <c r="FE201">
        <v>3.2883300000000002</v>
      </c>
      <c r="FF201">
        <v>4724</v>
      </c>
      <c r="FG201">
        <v>9999</v>
      </c>
      <c r="FH201">
        <v>9999</v>
      </c>
      <c r="FI201">
        <v>82.1</v>
      </c>
      <c r="FJ201">
        <v>1.86738</v>
      </c>
      <c r="FK201">
        <v>1.86643</v>
      </c>
      <c r="FL201">
        <v>1.86589</v>
      </c>
      <c r="FM201">
        <v>1.8658399999999999</v>
      </c>
      <c r="FN201">
        <v>1.86764</v>
      </c>
      <c r="FO201">
        <v>1.87012</v>
      </c>
      <c r="FP201">
        <v>1.8687400000000001</v>
      </c>
      <c r="FQ201">
        <v>1.87018</v>
      </c>
      <c r="FR201">
        <v>0</v>
      </c>
      <c r="FS201">
        <v>0</v>
      </c>
      <c r="FT201">
        <v>0</v>
      </c>
      <c r="FU201">
        <v>0</v>
      </c>
      <c r="FV201" t="s">
        <v>355</v>
      </c>
      <c r="FW201" t="s">
        <v>356</v>
      </c>
      <c r="FX201" t="s">
        <v>357</v>
      </c>
      <c r="FY201" t="s">
        <v>357</v>
      </c>
      <c r="FZ201" t="s">
        <v>357</v>
      </c>
      <c r="GA201" t="s">
        <v>357</v>
      </c>
      <c r="GB201">
        <v>0</v>
      </c>
      <c r="GC201">
        <v>100</v>
      </c>
      <c r="GD201">
        <v>100</v>
      </c>
      <c r="GE201">
        <v>-5.54</v>
      </c>
      <c r="GF201">
        <v>0.12570000000000001</v>
      </c>
      <c r="GG201">
        <v>-1.624389483395291</v>
      </c>
      <c r="GH201">
        <v>-4.1018793927769777E-3</v>
      </c>
      <c r="GI201">
        <v>4.953481889674257E-7</v>
      </c>
      <c r="GJ201">
        <v>-1.2383106132613841E-10</v>
      </c>
      <c r="GK201">
        <v>-0.15180510937277439</v>
      </c>
      <c r="GL201">
        <v>-1.6538770927233871E-2</v>
      </c>
      <c r="GM201">
        <v>1.291337703146669E-3</v>
      </c>
      <c r="GN201">
        <v>-1.6425570027322581E-5</v>
      </c>
      <c r="GO201">
        <v>20</v>
      </c>
      <c r="GP201">
        <v>2316</v>
      </c>
      <c r="GQ201">
        <v>1</v>
      </c>
      <c r="GR201">
        <v>39</v>
      </c>
      <c r="GS201">
        <v>68</v>
      </c>
      <c r="GT201">
        <v>68</v>
      </c>
      <c r="GU201">
        <v>2.8991699999999998</v>
      </c>
      <c r="GV201">
        <v>2.20703</v>
      </c>
      <c r="GW201">
        <v>1.94702</v>
      </c>
      <c r="GX201">
        <v>2.7600099999999999</v>
      </c>
      <c r="GY201">
        <v>2.19482</v>
      </c>
      <c r="GZ201">
        <v>2.36328</v>
      </c>
      <c r="HA201">
        <v>38.305599999999998</v>
      </c>
      <c r="HB201">
        <v>15.235300000000001</v>
      </c>
      <c r="HC201">
        <v>18</v>
      </c>
      <c r="HD201">
        <v>452.214</v>
      </c>
      <c r="HE201">
        <v>701.62</v>
      </c>
      <c r="HF201">
        <v>32.186900000000001</v>
      </c>
      <c r="HG201">
        <v>31.105699999999999</v>
      </c>
      <c r="HH201">
        <v>30.000800000000002</v>
      </c>
      <c r="HI201">
        <v>30.779599999999999</v>
      </c>
      <c r="HJ201">
        <v>30.624099999999999</v>
      </c>
      <c r="HK201">
        <v>57.991100000000003</v>
      </c>
      <c r="HL201">
        <v>16.1358</v>
      </c>
      <c r="HM201">
        <v>75.211399999999998</v>
      </c>
      <c r="HN201">
        <v>-999.9</v>
      </c>
      <c r="HO201">
        <v>1142.1300000000001</v>
      </c>
      <c r="HP201">
        <v>27.45</v>
      </c>
      <c r="HQ201">
        <v>100.13200000000001</v>
      </c>
      <c r="HR201">
        <v>100.02500000000001</v>
      </c>
    </row>
    <row r="202" spans="1:226" x14ac:dyDescent="0.2">
      <c r="A202">
        <v>209</v>
      </c>
      <c r="B202">
        <v>1656173459</v>
      </c>
      <c r="C202">
        <v>4446.4000000953674</v>
      </c>
      <c r="D202" t="s">
        <v>731</v>
      </c>
      <c r="E202" t="s">
        <v>732</v>
      </c>
      <c r="F202">
        <v>5</v>
      </c>
      <c r="G202" t="s">
        <v>598</v>
      </c>
      <c r="H202" t="s">
        <v>352</v>
      </c>
      <c r="I202">
        <v>1656173451.2142861</v>
      </c>
      <c r="J202">
        <f t="shared" si="102"/>
        <v>5.3712969486323812E-3</v>
      </c>
      <c r="K202">
        <f t="shared" si="103"/>
        <v>5.3712969486323816</v>
      </c>
      <c r="L202">
        <f t="shared" si="104"/>
        <v>33.688595163077125</v>
      </c>
      <c r="M202">
        <f t="shared" si="105"/>
        <v>1038.490357142857</v>
      </c>
      <c r="N202">
        <f t="shared" si="106"/>
        <v>627.78124022068982</v>
      </c>
      <c r="O202">
        <f t="shared" si="107"/>
        <v>48.081728893778653</v>
      </c>
      <c r="P202">
        <f t="shared" si="108"/>
        <v>79.537916413993202</v>
      </c>
      <c r="Q202">
        <f t="shared" si="109"/>
        <v>0.15302228812570978</v>
      </c>
      <c r="R202">
        <f t="shared" si="110"/>
        <v>2.4831752592561407</v>
      </c>
      <c r="S202">
        <f t="shared" si="111"/>
        <v>0.14796998781996695</v>
      </c>
      <c r="T202">
        <f t="shared" si="112"/>
        <v>9.2921275335519929E-2</v>
      </c>
      <c r="U202">
        <f t="shared" si="113"/>
        <v>321.51556467857142</v>
      </c>
      <c r="V202">
        <f t="shared" si="114"/>
        <v>34.109101731979123</v>
      </c>
      <c r="W202">
        <f t="shared" si="115"/>
        <v>33.558882142857144</v>
      </c>
      <c r="X202">
        <f t="shared" si="116"/>
        <v>5.2129400167836568</v>
      </c>
      <c r="Y202">
        <f t="shared" si="117"/>
        <v>49.456907672326167</v>
      </c>
      <c r="Z202">
        <f t="shared" si="118"/>
        <v>2.5740659600253766</v>
      </c>
      <c r="AA202">
        <f t="shared" si="119"/>
        <v>5.204664183777318</v>
      </c>
      <c r="AB202">
        <f t="shared" si="120"/>
        <v>2.6388740567582802</v>
      </c>
      <c r="AC202">
        <f t="shared" si="121"/>
        <v>-236.874195434688</v>
      </c>
      <c r="AD202">
        <f t="shared" si="122"/>
        <v>-3.8005572730102779</v>
      </c>
      <c r="AE202">
        <f t="shared" si="123"/>
        <v>-0.35239724137244866</v>
      </c>
      <c r="AF202">
        <f t="shared" si="124"/>
        <v>80.48841472950069</v>
      </c>
      <c r="AG202">
        <f t="shared" si="125"/>
        <v>51.765195489436358</v>
      </c>
      <c r="AH202">
        <f t="shared" si="126"/>
        <v>5.391371402594916</v>
      </c>
      <c r="AI202">
        <f t="shared" si="127"/>
        <v>33.688595163077125</v>
      </c>
      <c r="AJ202">
        <v>1154.976951353389</v>
      </c>
      <c r="AK202">
        <v>1099.6172727272719</v>
      </c>
      <c r="AL202">
        <v>3.458953286760261</v>
      </c>
      <c r="AM202">
        <v>66.483080595833229</v>
      </c>
      <c r="AN202">
        <f t="shared" si="128"/>
        <v>5.3712969486323816</v>
      </c>
      <c r="AO202">
        <v>27.39396426145845</v>
      </c>
      <c r="AP202">
        <v>33.624487878787882</v>
      </c>
      <c r="AQ202">
        <v>-3.8420541740925379E-4</v>
      </c>
      <c r="AR202">
        <v>78.218489891575601</v>
      </c>
      <c r="AS202">
        <v>14</v>
      </c>
      <c r="AT202">
        <v>3</v>
      </c>
      <c r="AU202">
        <f t="shared" si="129"/>
        <v>1</v>
      </c>
      <c r="AV202">
        <f t="shared" si="130"/>
        <v>0</v>
      </c>
      <c r="AW202">
        <f t="shared" si="131"/>
        <v>39561.151850852279</v>
      </c>
      <c r="AX202">
        <f t="shared" si="132"/>
        <v>1999.997142857143</v>
      </c>
      <c r="AY202">
        <f t="shared" si="133"/>
        <v>1681.1976107142857</v>
      </c>
      <c r="AZ202">
        <f t="shared" si="134"/>
        <v>0.84060000621429454</v>
      </c>
      <c r="BA202">
        <f t="shared" si="135"/>
        <v>0.16075801199358855</v>
      </c>
      <c r="BB202">
        <v>6</v>
      </c>
      <c r="BC202">
        <v>0.5</v>
      </c>
      <c r="BD202" t="s">
        <v>353</v>
      </c>
      <c r="BE202">
        <v>2</v>
      </c>
      <c r="BF202" t="b">
        <v>1</v>
      </c>
      <c r="BG202">
        <v>1656173451.2142861</v>
      </c>
      <c r="BH202">
        <v>1038.490357142857</v>
      </c>
      <c r="BI202">
        <v>1107.326071428572</v>
      </c>
      <c r="BJ202">
        <v>33.608407142857153</v>
      </c>
      <c r="BK202">
        <v>27.356303571428569</v>
      </c>
      <c r="BL202">
        <v>1043.9992857142861</v>
      </c>
      <c r="BM202">
        <v>33.482849999999999</v>
      </c>
      <c r="BN202">
        <v>500.00860714285722</v>
      </c>
      <c r="BO202">
        <v>76.489953571428572</v>
      </c>
      <c r="BP202">
        <v>9.9988614285714275E-2</v>
      </c>
      <c r="BQ202">
        <v>33.530492857142853</v>
      </c>
      <c r="BR202">
        <v>33.558882142857144</v>
      </c>
      <c r="BS202">
        <v>999.9000000000002</v>
      </c>
      <c r="BT202">
        <v>0</v>
      </c>
      <c r="BU202">
        <v>0</v>
      </c>
      <c r="BV202">
        <v>9993.9703571428581</v>
      </c>
      <c r="BW202">
        <v>0</v>
      </c>
      <c r="BX202">
        <v>1713.6724999999999</v>
      </c>
      <c r="BY202">
        <v>-68.833825000000004</v>
      </c>
      <c r="BZ202">
        <v>1074.6085714285721</v>
      </c>
      <c r="CA202">
        <v>1138.470357142857</v>
      </c>
      <c r="CB202">
        <v>6.2521067857142869</v>
      </c>
      <c r="CC202">
        <v>1107.326071428572</v>
      </c>
      <c r="CD202">
        <v>27.356303571428569</v>
      </c>
      <c r="CE202">
        <v>2.570706071428571</v>
      </c>
      <c r="CF202">
        <v>2.0924825</v>
      </c>
      <c r="CG202">
        <v>21.48122142857142</v>
      </c>
      <c r="CH202">
        <v>18.162028571428571</v>
      </c>
      <c r="CI202">
        <v>1999.997142857143</v>
      </c>
      <c r="CJ202">
        <v>0.98000003571428562</v>
      </c>
      <c r="CK202">
        <v>2.0000232142857149E-2</v>
      </c>
      <c r="CL202">
        <v>0</v>
      </c>
      <c r="CM202">
        <v>2.164478571428571</v>
      </c>
      <c r="CN202">
        <v>0</v>
      </c>
      <c r="CO202">
        <v>6909.9746428571416</v>
      </c>
      <c r="CP202">
        <v>16749.446428571431</v>
      </c>
      <c r="CQ202">
        <v>41.841250000000002</v>
      </c>
      <c r="CR202">
        <v>42.754428571428562</v>
      </c>
      <c r="CS202">
        <v>41.816499999999976</v>
      </c>
      <c r="CT202">
        <v>41.820999999999991</v>
      </c>
      <c r="CU202">
        <v>41.366</v>
      </c>
      <c r="CV202">
        <v>1959.996785714286</v>
      </c>
      <c r="CW202">
        <v>40.000357142857141</v>
      </c>
      <c r="CX202">
        <v>0</v>
      </c>
      <c r="CY202">
        <v>1656173459.5999999</v>
      </c>
      <c r="CZ202">
        <v>0</v>
      </c>
      <c r="DA202">
        <v>1656169376.0999999</v>
      </c>
      <c r="DB202" t="s">
        <v>361</v>
      </c>
      <c r="DC202">
        <v>1656169373.5999999</v>
      </c>
      <c r="DD202">
        <v>1656169376.0999999</v>
      </c>
      <c r="DE202">
        <v>1</v>
      </c>
      <c r="DF202">
        <v>0.13200000000000001</v>
      </c>
      <c r="DG202">
        <v>7.5999999999999998E-2</v>
      </c>
      <c r="DH202">
        <v>-3.2810000000000001</v>
      </c>
      <c r="DI202">
        <v>-0.13800000000000001</v>
      </c>
      <c r="DJ202">
        <v>420</v>
      </c>
      <c r="DK202">
        <v>17</v>
      </c>
      <c r="DL202">
        <v>0.11</v>
      </c>
      <c r="DM202">
        <v>0.05</v>
      </c>
      <c r="DN202">
        <v>-68.603449999999995</v>
      </c>
      <c r="DO202">
        <v>-4.7158469043151419</v>
      </c>
      <c r="DP202">
        <v>0.46577495155922771</v>
      </c>
      <c r="DQ202">
        <v>0</v>
      </c>
      <c r="DR202">
        <v>6.3065030000000011</v>
      </c>
      <c r="DS202">
        <v>-0.86219864915574074</v>
      </c>
      <c r="DT202">
        <v>8.5061410998172382E-2</v>
      </c>
      <c r="DU202">
        <v>0</v>
      </c>
      <c r="DV202">
        <v>0</v>
      </c>
      <c r="DW202">
        <v>2</v>
      </c>
      <c r="DX202" t="s">
        <v>358</v>
      </c>
      <c r="DY202">
        <v>2.9761799999999998</v>
      </c>
      <c r="DZ202">
        <v>2.7246800000000002</v>
      </c>
      <c r="EA202">
        <v>0.15276000000000001</v>
      </c>
      <c r="EB202">
        <v>0.156941</v>
      </c>
      <c r="EC202">
        <v>0.114055</v>
      </c>
      <c r="ED202">
        <v>9.7716300000000006E-2</v>
      </c>
      <c r="EE202">
        <v>26661.599999999999</v>
      </c>
      <c r="EF202">
        <v>26631.9</v>
      </c>
      <c r="EG202">
        <v>29277.5</v>
      </c>
      <c r="EH202">
        <v>29235.599999999999</v>
      </c>
      <c r="EI202">
        <v>34374.400000000001</v>
      </c>
      <c r="EJ202">
        <v>35047.5</v>
      </c>
      <c r="EK202">
        <v>41247.300000000003</v>
      </c>
      <c r="EL202">
        <v>41637.9</v>
      </c>
      <c r="EM202">
        <v>1.8561000000000001</v>
      </c>
      <c r="EN202">
        <v>2.1799200000000001</v>
      </c>
      <c r="EO202">
        <v>5.3342399999999998E-2</v>
      </c>
      <c r="EP202">
        <v>0</v>
      </c>
      <c r="EQ202">
        <v>32.729300000000002</v>
      </c>
      <c r="ER202">
        <v>999.9</v>
      </c>
      <c r="ES202">
        <v>44</v>
      </c>
      <c r="ET202">
        <v>34.5</v>
      </c>
      <c r="EU202">
        <v>31.601700000000001</v>
      </c>
      <c r="EV202">
        <v>61.7988</v>
      </c>
      <c r="EW202">
        <v>25.0321</v>
      </c>
      <c r="EX202">
        <v>2</v>
      </c>
      <c r="EY202">
        <v>0.28084599999999998</v>
      </c>
      <c r="EZ202">
        <v>0</v>
      </c>
      <c r="FA202">
        <v>20.391200000000001</v>
      </c>
      <c r="FB202">
        <v>5.2156399999999996</v>
      </c>
      <c r="FC202">
        <v>12.0098</v>
      </c>
      <c r="FD202">
        <v>4.9869500000000002</v>
      </c>
      <c r="FE202">
        <v>3.2881800000000001</v>
      </c>
      <c r="FF202">
        <v>4724</v>
      </c>
      <c r="FG202">
        <v>9999</v>
      </c>
      <c r="FH202">
        <v>9999</v>
      </c>
      <c r="FI202">
        <v>82.1</v>
      </c>
      <c r="FJ202">
        <v>1.86738</v>
      </c>
      <c r="FK202">
        <v>1.8664400000000001</v>
      </c>
      <c r="FL202">
        <v>1.86588</v>
      </c>
      <c r="FM202">
        <v>1.8658399999999999</v>
      </c>
      <c r="FN202">
        <v>1.86765</v>
      </c>
      <c r="FO202">
        <v>1.87012</v>
      </c>
      <c r="FP202">
        <v>1.8687400000000001</v>
      </c>
      <c r="FQ202">
        <v>1.8701399999999999</v>
      </c>
      <c r="FR202">
        <v>0</v>
      </c>
      <c r="FS202">
        <v>0</v>
      </c>
      <c r="FT202">
        <v>0</v>
      </c>
      <c r="FU202">
        <v>0</v>
      </c>
      <c r="FV202" t="s">
        <v>355</v>
      </c>
      <c r="FW202" t="s">
        <v>356</v>
      </c>
      <c r="FX202" t="s">
        <v>357</v>
      </c>
      <c r="FY202" t="s">
        <v>357</v>
      </c>
      <c r="FZ202" t="s">
        <v>357</v>
      </c>
      <c r="GA202" t="s">
        <v>357</v>
      </c>
      <c r="GB202">
        <v>0</v>
      </c>
      <c r="GC202">
        <v>100</v>
      </c>
      <c r="GD202">
        <v>100</v>
      </c>
      <c r="GE202">
        <v>-5.6</v>
      </c>
      <c r="GF202">
        <v>0.12590000000000001</v>
      </c>
      <c r="GG202">
        <v>-1.624389483395291</v>
      </c>
      <c r="GH202">
        <v>-4.1018793927769777E-3</v>
      </c>
      <c r="GI202">
        <v>4.953481889674257E-7</v>
      </c>
      <c r="GJ202">
        <v>-1.2383106132613841E-10</v>
      </c>
      <c r="GK202">
        <v>-0.15180510937277439</v>
      </c>
      <c r="GL202">
        <v>-1.6538770927233871E-2</v>
      </c>
      <c r="GM202">
        <v>1.291337703146669E-3</v>
      </c>
      <c r="GN202">
        <v>-1.6425570027322581E-5</v>
      </c>
      <c r="GO202">
        <v>20</v>
      </c>
      <c r="GP202">
        <v>2316</v>
      </c>
      <c r="GQ202">
        <v>1</v>
      </c>
      <c r="GR202">
        <v>39</v>
      </c>
      <c r="GS202">
        <v>68.099999999999994</v>
      </c>
      <c r="GT202">
        <v>68</v>
      </c>
      <c r="GU202">
        <v>2.9333499999999999</v>
      </c>
      <c r="GV202">
        <v>2.2009300000000001</v>
      </c>
      <c r="GW202">
        <v>1.94702</v>
      </c>
      <c r="GX202">
        <v>2.7612299999999999</v>
      </c>
      <c r="GY202">
        <v>2.19482</v>
      </c>
      <c r="GZ202">
        <v>2.34009</v>
      </c>
      <c r="HA202">
        <v>38.305599999999998</v>
      </c>
      <c r="HB202">
        <v>15.235300000000001</v>
      </c>
      <c r="HC202">
        <v>18</v>
      </c>
      <c r="HD202">
        <v>452.214</v>
      </c>
      <c r="HE202">
        <v>701.93100000000004</v>
      </c>
      <c r="HF202">
        <v>32.199300000000001</v>
      </c>
      <c r="HG202">
        <v>31.116499999999998</v>
      </c>
      <c r="HH202">
        <v>30.000900000000001</v>
      </c>
      <c r="HI202">
        <v>30.790199999999999</v>
      </c>
      <c r="HJ202">
        <v>30.635300000000001</v>
      </c>
      <c r="HK202">
        <v>58.694400000000002</v>
      </c>
      <c r="HL202">
        <v>16.1358</v>
      </c>
      <c r="HM202">
        <v>75.211399999999998</v>
      </c>
      <c r="HN202">
        <v>-999.9</v>
      </c>
      <c r="HO202">
        <v>1155.52</v>
      </c>
      <c r="HP202">
        <v>27.524699999999999</v>
      </c>
      <c r="HQ202">
        <v>100.13</v>
      </c>
      <c r="HR202">
        <v>100.023</v>
      </c>
    </row>
    <row r="203" spans="1:226" x14ac:dyDescent="0.2">
      <c r="A203">
        <v>210</v>
      </c>
      <c r="B203">
        <v>1656173464</v>
      </c>
      <c r="C203">
        <v>4451.4000000953674</v>
      </c>
      <c r="D203" t="s">
        <v>733</v>
      </c>
      <c r="E203" t="s">
        <v>734</v>
      </c>
      <c r="F203">
        <v>5</v>
      </c>
      <c r="G203" t="s">
        <v>598</v>
      </c>
      <c r="H203" t="s">
        <v>352</v>
      </c>
      <c r="I203">
        <v>1656173456.5</v>
      </c>
      <c r="J203">
        <f t="shared" si="102"/>
        <v>5.3044070561949225E-3</v>
      </c>
      <c r="K203">
        <f t="shared" si="103"/>
        <v>5.3044070561949228</v>
      </c>
      <c r="L203">
        <f t="shared" si="104"/>
        <v>33.976384204965171</v>
      </c>
      <c r="M203">
        <f t="shared" si="105"/>
        <v>1055.984074074074</v>
      </c>
      <c r="N203">
        <f t="shared" si="106"/>
        <v>635.86521577475855</v>
      </c>
      <c r="O203">
        <f t="shared" si="107"/>
        <v>48.70090086651566</v>
      </c>
      <c r="P203">
        <f t="shared" si="108"/>
        <v>80.877793646000967</v>
      </c>
      <c r="Q203">
        <f t="shared" si="109"/>
        <v>0.15070417032829764</v>
      </c>
      <c r="R203">
        <f t="shared" si="110"/>
        <v>2.4840867946591638</v>
      </c>
      <c r="S203">
        <f t="shared" si="111"/>
        <v>0.14580288098547231</v>
      </c>
      <c r="T203">
        <f t="shared" si="112"/>
        <v>9.1553883146821113E-2</v>
      </c>
      <c r="U203">
        <f t="shared" si="113"/>
        <v>321.51741866666669</v>
      </c>
      <c r="V203">
        <f t="shared" si="114"/>
        <v>34.148383421907887</v>
      </c>
      <c r="W203">
        <f t="shared" si="115"/>
        <v>33.581725925925923</v>
      </c>
      <c r="X203">
        <f t="shared" si="116"/>
        <v>5.2196075745099249</v>
      </c>
      <c r="Y203">
        <f t="shared" si="117"/>
        <v>49.421386105699604</v>
      </c>
      <c r="Z203">
        <f t="shared" si="118"/>
        <v>2.574999205508564</v>
      </c>
      <c r="AA203">
        <f t="shared" si="119"/>
        <v>5.2102933738064419</v>
      </c>
      <c r="AB203">
        <f t="shared" si="120"/>
        <v>2.6446083690013609</v>
      </c>
      <c r="AC203">
        <f t="shared" si="121"/>
        <v>-233.92435117819608</v>
      </c>
      <c r="AD203">
        <f t="shared" si="122"/>
        <v>-4.2745946226828195</v>
      </c>
      <c r="AE203">
        <f t="shared" si="123"/>
        <v>-0.39628747682473919</v>
      </c>
      <c r="AF203">
        <f t="shared" si="124"/>
        <v>82.922185388963044</v>
      </c>
      <c r="AG203">
        <f t="shared" si="125"/>
        <v>52.000620678977256</v>
      </c>
      <c r="AH203">
        <f t="shared" si="126"/>
        <v>5.3406412392582316</v>
      </c>
      <c r="AI203">
        <f t="shared" si="127"/>
        <v>33.976384204965171</v>
      </c>
      <c r="AJ203">
        <v>1172.288408844209</v>
      </c>
      <c r="AK203">
        <v>1116.745272727273</v>
      </c>
      <c r="AL203">
        <v>3.4150970216196881</v>
      </c>
      <c r="AM203">
        <v>66.483080595833229</v>
      </c>
      <c r="AN203">
        <f t="shared" si="128"/>
        <v>5.3044070561949228</v>
      </c>
      <c r="AO203">
        <v>27.475599966133171</v>
      </c>
      <c r="AP203">
        <v>33.624396363636343</v>
      </c>
      <c r="AQ203">
        <v>5.2895558462332892E-4</v>
      </c>
      <c r="AR203">
        <v>78.218489891575601</v>
      </c>
      <c r="AS203">
        <v>14</v>
      </c>
      <c r="AT203">
        <v>3</v>
      </c>
      <c r="AU203">
        <f t="shared" si="129"/>
        <v>1</v>
      </c>
      <c r="AV203">
        <f t="shared" si="130"/>
        <v>0</v>
      </c>
      <c r="AW203">
        <f t="shared" si="131"/>
        <v>39580.889913215047</v>
      </c>
      <c r="AX203">
        <f t="shared" si="132"/>
        <v>2000.008888888889</v>
      </c>
      <c r="AY203">
        <f t="shared" si="133"/>
        <v>1681.207466666667</v>
      </c>
      <c r="AZ203">
        <f t="shared" si="134"/>
        <v>0.84059999733334523</v>
      </c>
      <c r="BA203">
        <f t="shared" si="135"/>
        <v>0.16075799485335621</v>
      </c>
      <c r="BB203">
        <v>6</v>
      </c>
      <c r="BC203">
        <v>0.5</v>
      </c>
      <c r="BD203" t="s">
        <v>353</v>
      </c>
      <c r="BE203">
        <v>2</v>
      </c>
      <c r="BF203" t="b">
        <v>1</v>
      </c>
      <c r="BG203">
        <v>1656173456.5</v>
      </c>
      <c r="BH203">
        <v>1055.984074074074</v>
      </c>
      <c r="BI203">
        <v>1125.152592592593</v>
      </c>
      <c r="BJ203">
        <v>33.620577777777783</v>
      </c>
      <c r="BK203">
        <v>27.427255555555551</v>
      </c>
      <c r="BL203">
        <v>1061.5537037037041</v>
      </c>
      <c r="BM203">
        <v>33.494837037037037</v>
      </c>
      <c r="BN203">
        <v>499.99844444444437</v>
      </c>
      <c r="BO203">
        <v>76.489999999999995</v>
      </c>
      <c r="BP203">
        <v>9.9974822222222232E-2</v>
      </c>
      <c r="BQ203">
        <v>33.549807407407407</v>
      </c>
      <c r="BR203">
        <v>33.581725925925923</v>
      </c>
      <c r="BS203">
        <v>999.90000000000009</v>
      </c>
      <c r="BT203">
        <v>0</v>
      </c>
      <c r="BU203">
        <v>0</v>
      </c>
      <c r="BV203">
        <v>9999.8192592592586</v>
      </c>
      <c r="BW203">
        <v>0</v>
      </c>
      <c r="BX203">
        <v>1713.7337037037039</v>
      </c>
      <c r="BY203">
        <v>-69.167548148148143</v>
      </c>
      <c r="BZ203">
        <v>1092.7237037037039</v>
      </c>
      <c r="CA203">
        <v>1156.8829629629629</v>
      </c>
      <c r="CB203">
        <v>6.1933122222222243</v>
      </c>
      <c r="CC203">
        <v>1125.152592592593</v>
      </c>
      <c r="CD203">
        <v>27.427255555555551</v>
      </c>
      <c r="CE203">
        <v>2.5716381481481481</v>
      </c>
      <c r="CF203">
        <v>2.0979114814814821</v>
      </c>
      <c r="CG203">
        <v>21.487137037037041</v>
      </c>
      <c r="CH203">
        <v>18.20331481481481</v>
      </c>
      <c r="CI203">
        <v>2000.008888888889</v>
      </c>
      <c r="CJ203">
        <v>0.98000066666666685</v>
      </c>
      <c r="CK203">
        <v>1.9999622222222221E-2</v>
      </c>
      <c r="CL203">
        <v>0</v>
      </c>
      <c r="CM203">
        <v>2.2310555555555549</v>
      </c>
      <c r="CN203">
        <v>0</v>
      </c>
      <c r="CO203">
        <v>6910.4748148148146</v>
      </c>
      <c r="CP203">
        <v>16749.53703703704</v>
      </c>
      <c r="CQ203">
        <v>41.86333333333333</v>
      </c>
      <c r="CR203">
        <v>42.768370370370363</v>
      </c>
      <c r="CS203">
        <v>41.837666666666657</v>
      </c>
      <c r="CT203">
        <v>41.842333333333329</v>
      </c>
      <c r="CU203">
        <v>41.386481481481468</v>
      </c>
      <c r="CV203">
        <v>1960.008888888889</v>
      </c>
      <c r="CW203">
        <v>40</v>
      </c>
      <c r="CX203">
        <v>0</v>
      </c>
      <c r="CY203">
        <v>1656173464.4000001</v>
      </c>
      <c r="CZ203">
        <v>0</v>
      </c>
      <c r="DA203">
        <v>1656169376.0999999</v>
      </c>
      <c r="DB203" t="s">
        <v>361</v>
      </c>
      <c r="DC203">
        <v>1656169373.5999999</v>
      </c>
      <c r="DD203">
        <v>1656169376.0999999</v>
      </c>
      <c r="DE203">
        <v>1</v>
      </c>
      <c r="DF203">
        <v>0.13200000000000001</v>
      </c>
      <c r="DG203">
        <v>7.5999999999999998E-2</v>
      </c>
      <c r="DH203">
        <v>-3.2810000000000001</v>
      </c>
      <c r="DI203">
        <v>-0.13800000000000001</v>
      </c>
      <c r="DJ203">
        <v>420</v>
      </c>
      <c r="DK203">
        <v>17</v>
      </c>
      <c r="DL203">
        <v>0.11</v>
      </c>
      <c r="DM203">
        <v>0.05</v>
      </c>
      <c r="DN203">
        <v>-68.918499999999995</v>
      </c>
      <c r="DO203">
        <v>-3.819079442508825</v>
      </c>
      <c r="DP203">
        <v>0.40349933297010149</v>
      </c>
      <c r="DQ203">
        <v>0</v>
      </c>
      <c r="DR203">
        <v>6.2360041463414637</v>
      </c>
      <c r="DS203">
        <v>-0.71412188153309775</v>
      </c>
      <c r="DT203">
        <v>7.2247083829260886E-2</v>
      </c>
      <c r="DU203">
        <v>0</v>
      </c>
      <c r="DV203">
        <v>0</v>
      </c>
      <c r="DW203">
        <v>2</v>
      </c>
      <c r="DX203" t="s">
        <v>358</v>
      </c>
      <c r="DY203">
        <v>2.9763700000000002</v>
      </c>
      <c r="DZ203">
        <v>2.7248700000000001</v>
      </c>
      <c r="EA203">
        <v>0.154282</v>
      </c>
      <c r="EB203">
        <v>0.15843099999999999</v>
      </c>
      <c r="EC203">
        <v>0.11404499999999999</v>
      </c>
      <c r="ED203">
        <v>9.7758300000000006E-2</v>
      </c>
      <c r="EE203">
        <v>26613.7</v>
      </c>
      <c r="EF203">
        <v>26584.3</v>
      </c>
      <c r="EG203">
        <v>29277.7</v>
      </c>
      <c r="EH203">
        <v>29235</v>
      </c>
      <c r="EI203">
        <v>34375.1</v>
      </c>
      <c r="EJ203">
        <v>35045.599999999999</v>
      </c>
      <c r="EK203">
        <v>41247.599999999999</v>
      </c>
      <c r="EL203">
        <v>41637.599999999999</v>
      </c>
      <c r="EM203">
        <v>1.8559000000000001</v>
      </c>
      <c r="EN203">
        <v>2.1797200000000001</v>
      </c>
      <c r="EO203">
        <v>5.36926E-2</v>
      </c>
      <c r="EP203">
        <v>0</v>
      </c>
      <c r="EQ203">
        <v>32.746699999999997</v>
      </c>
      <c r="ER203">
        <v>999.9</v>
      </c>
      <c r="ES203">
        <v>44.1</v>
      </c>
      <c r="ET203">
        <v>34.5</v>
      </c>
      <c r="EU203">
        <v>31.6738</v>
      </c>
      <c r="EV203">
        <v>61.808799999999998</v>
      </c>
      <c r="EW203">
        <v>25.007999999999999</v>
      </c>
      <c r="EX203">
        <v>2</v>
      </c>
      <c r="EY203">
        <v>0.28178900000000001</v>
      </c>
      <c r="EZ203">
        <v>0</v>
      </c>
      <c r="FA203">
        <v>20.391100000000002</v>
      </c>
      <c r="FB203">
        <v>5.2159399999999998</v>
      </c>
      <c r="FC203">
        <v>12.0099</v>
      </c>
      <c r="FD203">
        <v>4.9871999999999996</v>
      </c>
      <c r="FE203">
        <v>3.2880799999999999</v>
      </c>
      <c r="FF203">
        <v>4724.3</v>
      </c>
      <c r="FG203">
        <v>9999</v>
      </c>
      <c r="FH203">
        <v>9999</v>
      </c>
      <c r="FI203">
        <v>82.1</v>
      </c>
      <c r="FJ203">
        <v>1.86737</v>
      </c>
      <c r="FK203">
        <v>1.86643</v>
      </c>
      <c r="FL203">
        <v>1.8658999999999999</v>
      </c>
      <c r="FM203">
        <v>1.8658399999999999</v>
      </c>
      <c r="FN203">
        <v>1.8676299999999999</v>
      </c>
      <c r="FO203">
        <v>1.87012</v>
      </c>
      <c r="FP203">
        <v>1.8687400000000001</v>
      </c>
      <c r="FQ203">
        <v>1.87019</v>
      </c>
      <c r="FR203">
        <v>0</v>
      </c>
      <c r="FS203">
        <v>0</v>
      </c>
      <c r="FT203">
        <v>0</v>
      </c>
      <c r="FU203">
        <v>0</v>
      </c>
      <c r="FV203" t="s">
        <v>355</v>
      </c>
      <c r="FW203" t="s">
        <v>356</v>
      </c>
      <c r="FX203" t="s">
        <v>357</v>
      </c>
      <c r="FY203" t="s">
        <v>357</v>
      </c>
      <c r="FZ203" t="s">
        <v>357</v>
      </c>
      <c r="GA203" t="s">
        <v>357</v>
      </c>
      <c r="GB203">
        <v>0</v>
      </c>
      <c r="GC203">
        <v>100</v>
      </c>
      <c r="GD203">
        <v>100</v>
      </c>
      <c r="GE203">
        <v>-5.66</v>
      </c>
      <c r="GF203">
        <v>0.1258</v>
      </c>
      <c r="GG203">
        <v>-1.624389483395291</v>
      </c>
      <c r="GH203">
        <v>-4.1018793927769777E-3</v>
      </c>
      <c r="GI203">
        <v>4.953481889674257E-7</v>
      </c>
      <c r="GJ203">
        <v>-1.2383106132613841E-10</v>
      </c>
      <c r="GK203">
        <v>-0.15180510937277439</v>
      </c>
      <c r="GL203">
        <v>-1.6538770927233871E-2</v>
      </c>
      <c r="GM203">
        <v>1.291337703146669E-3</v>
      </c>
      <c r="GN203">
        <v>-1.6425570027322581E-5</v>
      </c>
      <c r="GO203">
        <v>20</v>
      </c>
      <c r="GP203">
        <v>2316</v>
      </c>
      <c r="GQ203">
        <v>1</v>
      </c>
      <c r="GR203">
        <v>39</v>
      </c>
      <c r="GS203">
        <v>68.2</v>
      </c>
      <c r="GT203">
        <v>68.099999999999994</v>
      </c>
      <c r="GU203">
        <v>2.96509</v>
      </c>
      <c r="GV203">
        <v>2.2021500000000001</v>
      </c>
      <c r="GW203">
        <v>1.94702</v>
      </c>
      <c r="GX203">
        <v>2.7600099999999999</v>
      </c>
      <c r="GY203">
        <v>2.19482</v>
      </c>
      <c r="GZ203">
        <v>2.3571800000000001</v>
      </c>
      <c r="HA203">
        <v>38.330100000000002</v>
      </c>
      <c r="HB203">
        <v>15.235300000000001</v>
      </c>
      <c r="HC203">
        <v>18</v>
      </c>
      <c r="HD203">
        <v>452.16899999999998</v>
      </c>
      <c r="HE203">
        <v>701.89300000000003</v>
      </c>
      <c r="HF203">
        <v>32.212400000000002</v>
      </c>
      <c r="HG203">
        <v>31.1267</v>
      </c>
      <c r="HH203">
        <v>30.000900000000001</v>
      </c>
      <c r="HI203">
        <v>30.800899999999999</v>
      </c>
      <c r="HJ203">
        <v>30.647200000000002</v>
      </c>
      <c r="HK203">
        <v>59.319400000000002</v>
      </c>
      <c r="HL203">
        <v>16.1358</v>
      </c>
      <c r="HM203">
        <v>75.620800000000003</v>
      </c>
      <c r="HN203">
        <v>-999.9</v>
      </c>
      <c r="HO203">
        <v>1175.57</v>
      </c>
      <c r="HP203">
        <v>27.622599999999998</v>
      </c>
      <c r="HQ203">
        <v>100.131</v>
      </c>
      <c r="HR203">
        <v>100.02200000000001</v>
      </c>
    </row>
    <row r="204" spans="1:226" x14ac:dyDescent="0.2">
      <c r="A204">
        <v>211</v>
      </c>
      <c r="B204">
        <v>1656173469</v>
      </c>
      <c r="C204">
        <v>4456.4000000953674</v>
      </c>
      <c r="D204" t="s">
        <v>735</v>
      </c>
      <c r="E204" t="s">
        <v>736</v>
      </c>
      <c r="F204">
        <v>5</v>
      </c>
      <c r="G204" t="s">
        <v>598</v>
      </c>
      <c r="H204" t="s">
        <v>352</v>
      </c>
      <c r="I204">
        <v>1656173461.2142861</v>
      </c>
      <c r="J204">
        <f t="shared" si="102"/>
        <v>5.2666861689350166E-3</v>
      </c>
      <c r="K204">
        <f t="shared" si="103"/>
        <v>5.2666861689350162</v>
      </c>
      <c r="L204">
        <f t="shared" si="104"/>
        <v>34.009494714513913</v>
      </c>
      <c r="M204">
        <f t="shared" si="105"/>
        <v>1071.629285714286</v>
      </c>
      <c r="N204">
        <f t="shared" si="106"/>
        <v>646.74454840259102</v>
      </c>
      <c r="O204">
        <f t="shared" si="107"/>
        <v>49.534535149494751</v>
      </c>
      <c r="P204">
        <f t="shared" si="108"/>
        <v>82.076700378151315</v>
      </c>
      <c r="Q204">
        <f t="shared" si="109"/>
        <v>0.14924794569786681</v>
      </c>
      <c r="R204">
        <f t="shared" si="110"/>
        <v>2.4845479909943005</v>
      </c>
      <c r="S204">
        <f t="shared" si="111"/>
        <v>0.14444015434412885</v>
      </c>
      <c r="T204">
        <f t="shared" si="112"/>
        <v>9.0694155810182933E-2</v>
      </c>
      <c r="U204">
        <f t="shared" si="113"/>
        <v>321.51406200000019</v>
      </c>
      <c r="V204">
        <f t="shared" si="114"/>
        <v>34.178214823239969</v>
      </c>
      <c r="W204">
        <f t="shared" si="115"/>
        <v>33.601996428571432</v>
      </c>
      <c r="X204">
        <f t="shared" si="116"/>
        <v>5.2255302629675642</v>
      </c>
      <c r="Y204">
        <f t="shared" si="117"/>
        <v>49.370795154889286</v>
      </c>
      <c r="Z204">
        <f t="shared" si="118"/>
        <v>2.5750420603585522</v>
      </c>
      <c r="AA204">
        <f t="shared" si="119"/>
        <v>5.2157192370103864</v>
      </c>
      <c r="AB204">
        <f t="shared" si="120"/>
        <v>2.650488202609012</v>
      </c>
      <c r="AC204">
        <f t="shared" si="121"/>
        <v>-232.26086005003424</v>
      </c>
      <c r="AD204">
        <f t="shared" si="122"/>
        <v>-4.4991824174544872</v>
      </c>
      <c r="AE204">
        <f t="shared" si="123"/>
        <v>-0.41711036950414415</v>
      </c>
      <c r="AF204">
        <f t="shared" si="124"/>
        <v>84.33690916300732</v>
      </c>
      <c r="AG204">
        <f t="shared" si="125"/>
        <v>52.114213852956368</v>
      </c>
      <c r="AH204">
        <f t="shared" si="126"/>
        <v>5.3079885707151231</v>
      </c>
      <c r="AI204">
        <f t="shared" si="127"/>
        <v>34.009494714513913</v>
      </c>
      <c r="AJ204">
        <v>1189.5464598491619</v>
      </c>
      <c r="AK204">
        <v>1133.9179393939401</v>
      </c>
      <c r="AL204">
        <v>3.4260804934083202</v>
      </c>
      <c r="AM204">
        <v>66.483080595833229</v>
      </c>
      <c r="AN204">
        <f t="shared" si="128"/>
        <v>5.2666861689350162</v>
      </c>
      <c r="AO204">
        <v>27.49431977329894</v>
      </c>
      <c r="AP204">
        <v>33.604018181818169</v>
      </c>
      <c r="AQ204">
        <v>-4.3820435864195211E-4</v>
      </c>
      <c r="AR204">
        <v>78.218489891575601</v>
      </c>
      <c r="AS204">
        <v>14</v>
      </c>
      <c r="AT204">
        <v>3</v>
      </c>
      <c r="AU204">
        <f t="shared" si="129"/>
        <v>1</v>
      </c>
      <c r="AV204">
        <f t="shared" si="130"/>
        <v>0</v>
      </c>
      <c r="AW204">
        <f t="shared" si="131"/>
        <v>39589.74817286092</v>
      </c>
      <c r="AX204">
        <f t="shared" si="132"/>
        <v>1999.987857142858</v>
      </c>
      <c r="AY204">
        <f t="shared" si="133"/>
        <v>1681.189800000001</v>
      </c>
      <c r="AZ204">
        <f t="shared" si="134"/>
        <v>0.84060000364287935</v>
      </c>
      <c r="BA204">
        <f t="shared" si="135"/>
        <v>0.16075800703075699</v>
      </c>
      <c r="BB204">
        <v>6</v>
      </c>
      <c r="BC204">
        <v>0.5</v>
      </c>
      <c r="BD204" t="s">
        <v>353</v>
      </c>
      <c r="BE204">
        <v>2</v>
      </c>
      <c r="BF204" t="b">
        <v>1</v>
      </c>
      <c r="BG204">
        <v>1656173461.2142861</v>
      </c>
      <c r="BH204">
        <v>1071.629285714286</v>
      </c>
      <c r="BI204">
        <v>1140.9921428571431</v>
      </c>
      <c r="BJ204">
        <v>33.620874999999998</v>
      </c>
      <c r="BK204">
        <v>27.46544285714285</v>
      </c>
      <c r="BL204">
        <v>1077.253214285714</v>
      </c>
      <c r="BM204">
        <v>33.495117857142858</v>
      </c>
      <c r="BN204">
        <v>500.00024999999988</v>
      </c>
      <c r="BO204">
        <v>76.49058214285715</v>
      </c>
      <c r="BP204">
        <v>9.9990242857142864E-2</v>
      </c>
      <c r="BQ204">
        <v>33.56840714285714</v>
      </c>
      <c r="BR204">
        <v>33.601996428571432</v>
      </c>
      <c r="BS204">
        <v>999.9000000000002</v>
      </c>
      <c r="BT204">
        <v>0</v>
      </c>
      <c r="BU204">
        <v>0</v>
      </c>
      <c r="BV204">
        <v>10002.706071428571</v>
      </c>
      <c r="BW204">
        <v>0</v>
      </c>
      <c r="BX204">
        <v>1713.779642857143</v>
      </c>
      <c r="BY204">
        <v>-69.362457142857153</v>
      </c>
      <c r="BZ204">
        <v>1108.9128571428571</v>
      </c>
      <c r="CA204">
        <v>1173.2153571428571</v>
      </c>
      <c r="CB204">
        <v>6.155421071428572</v>
      </c>
      <c r="CC204">
        <v>1140.9921428571431</v>
      </c>
      <c r="CD204">
        <v>27.46544285714285</v>
      </c>
      <c r="CE204">
        <v>2.5716800000000011</v>
      </c>
      <c r="CF204">
        <v>2.1008482142857141</v>
      </c>
      <c r="CG204">
        <v>21.487400000000001</v>
      </c>
      <c r="CH204">
        <v>18.225603571428572</v>
      </c>
      <c r="CI204">
        <v>1999.987857142858</v>
      </c>
      <c r="CJ204">
        <v>0.98000078571428595</v>
      </c>
      <c r="CK204">
        <v>1.9999507142857149E-2</v>
      </c>
      <c r="CL204">
        <v>0</v>
      </c>
      <c r="CM204">
        <v>2.2673749999999999</v>
      </c>
      <c r="CN204">
        <v>0</v>
      </c>
      <c r="CO204">
        <v>6910.573928571429</v>
      </c>
      <c r="CP204">
        <v>16749.357142857141</v>
      </c>
      <c r="CQ204">
        <v>41.890499999999989</v>
      </c>
      <c r="CR204">
        <v>42.787642857142842</v>
      </c>
      <c r="CS204">
        <v>41.857000000000014</v>
      </c>
      <c r="CT204">
        <v>41.861499999999999</v>
      </c>
      <c r="CU204">
        <v>41.405999999999977</v>
      </c>
      <c r="CV204">
        <v>1959.987857142858</v>
      </c>
      <c r="CW204">
        <v>40</v>
      </c>
      <c r="CX204">
        <v>0</v>
      </c>
      <c r="CY204">
        <v>1656173469.2</v>
      </c>
      <c r="CZ204">
        <v>0</v>
      </c>
      <c r="DA204">
        <v>1656169376.0999999</v>
      </c>
      <c r="DB204" t="s">
        <v>361</v>
      </c>
      <c r="DC204">
        <v>1656169373.5999999</v>
      </c>
      <c r="DD204">
        <v>1656169376.0999999</v>
      </c>
      <c r="DE204">
        <v>1</v>
      </c>
      <c r="DF204">
        <v>0.13200000000000001</v>
      </c>
      <c r="DG204">
        <v>7.5999999999999998E-2</v>
      </c>
      <c r="DH204">
        <v>-3.2810000000000001</v>
      </c>
      <c r="DI204">
        <v>-0.13800000000000001</v>
      </c>
      <c r="DJ204">
        <v>420</v>
      </c>
      <c r="DK204">
        <v>17</v>
      </c>
      <c r="DL204">
        <v>0.11</v>
      </c>
      <c r="DM204">
        <v>0.05</v>
      </c>
      <c r="DN204">
        <v>-69.221978048780485</v>
      </c>
      <c r="DO204">
        <v>-2.427566550522644</v>
      </c>
      <c r="DP204">
        <v>0.25039132155166272</v>
      </c>
      <c r="DQ204">
        <v>0</v>
      </c>
      <c r="DR204">
        <v>6.1837614634146343</v>
      </c>
      <c r="DS204">
        <v>-0.52276452961672604</v>
      </c>
      <c r="DT204">
        <v>5.2717770159039827E-2</v>
      </c>
      <c r="DU204">
        <v>0</v>
      </c>
      <c r="DV204">
        <v>0</v>
      </c>
      <c r="DW204">
        <v>2</v>
      </c>
      <c r="DX204" t="s">
        <v>358</v>
      </c>
      <c r="DY204">
        <v>2.9761500000000001</v>
      </c>
      <c r="DZ204">
        <v>2.72464</v>
      </c>
      <c r="EA204">
        <v>0.15578900000000001</v>
      </c>
      <c r="EB204">
        <v>0.15990099999999999</v>
      </c>
      <c r="EC204">
        <v>0.11398999999999999</v>
      </c>
      <c r="ED204">
        <v>9.7823300000000002E-2</v>
      </c>
      <c r="EE204">
        <v>26565.200000000001</v>
      </c>
      <c r="EF204">
        <v>26537.3</v>
      </c>
      <c r="EG204">
        <v>29276.6</v>
      </c>
      <c r="EH204">
        <v>29234.6</v>
      </c>
      <c r="EI204">
        <v>34376</v>
      </c>
      <c r="EJ204">
        <v>35042.300000000003</v>
      </c>
      <c r="EK204">
        <v>41246.1</v>
      </c>
      <c r="EL204">
        <v>41636.6</v>
      </c>
      <c r="EM204">
        <v>1.85565</v>
      </c>
      <c r="EN204">
        <v>2.1798000000000002</v>
      </c>
      <c r="EO204">
        <v>5.4012999999999999E-2</v>
      </c>
      <c r="EP204">
        <v>0</v>
      </c>
      <c r="EQ204">
        <v>32.763599999999997</v>
      </c>
      <c r="ER204">
        <v>999.9</v>
      </c>
      <c r="ES204">
        <v>44.1</v>
      </c>
      <c r="ET204">
        <v>34.6</v>
      </c>
      <c r="EU204">
        <v>31.849799999999998</v>
      </c>
      <c r="EV204">
        <v>61.848799999999997</v>
      </c>
      <c r="EW204">
        <v>25.084099999999999</v>
      </c>
      <c r="EX204">
        <v>2</v>
      </c>
      <c r="EY204">
        <v>0.28273399999999999</v>
      </c>
      <c r="EZ204">
        <v>0</v>
      </c>
      <c r="FA204">
        <v>20.391100000000002</v>
      </c>
      <c r="FB204">
        <v>5.2156399999999996</v>
      </c>
      <c r="FC204">
        <v>12.0099</v>
      </c>
      <c r="FD204">
        <v>4.9865500000000003</v>
      </c>
      <c r="FE204">
        <v>3.2882799999999999</v>
      </c>
      <c r="FF204">
        <v>4724.3</v>
      </c>
      <c r="FG204">
        <v>9999</v>
      </c>
      <c r="FH204">
        <v>9999</v>
      </c>
      <c r="FI204">
        <v>82.1</v>
      </c>
      <c r="FJ204">
        <v>1.86737</v>
      </c>
      <c r="FK204">
        <v>1.86642</v>
      </c>
      <c r="FL204">
        <v>1.8658999999999999</v>
      </c>
      <c r="FM204">
        <v>1.8658399999999999</v>
      </c>
      <c r="FN204">
        <v>1.8676200000000001</v>
      </c>
      <c r="FO204">
        <v>1.87012</v>
      </c>
      <c r="FP204">
        <v>1.8687400000000001</v>
      </c>
      <c r="FQ204">
        <v>1.87019</v>
      </c>
      <c r="FR204">
        <v>0</v>
      </c>
      <c r="FS204">
        <v>0</v>
      </c>
      <c r="FT204">
        <v>0</v>
      </c>
      <c r="FU204">
        <v>0</v>
      </c>
      <c r="FV204" t="s">
        <v>355</v>
      </c>
      <c r="FW204" t="s">
        <v>356</v>
      </c>
      <c r="FX204" t="s">
        <v>357</v>
      </c>
      <c r="FY204" t="s">
        <v>357</v>
      </c>
      <c r="FZ204" t="s">
        <v>357</v>
      </c>
      <c r="GA204" t="s">
        <v>357</v>
      </c>
      <c r="GB204">
        <v>0</v>
      </c>
      <c r="GC204">
        <v>100</v>
      </c>
      <c r="GD204">
        <v>100</v>
      </c>
      <c r="GE204">
        <v>-5.71</v>
      </c>
      <c r="GF204">
        <v>0.1255</v>
      </c>
      <c r="GG204">
        <v>-1.624389483395291</v>
      </c>
      <c r="GH204">
        <v>-4.1018793927769777E-3</v>
      </c>
      <c r="GI204">
        <v>4.953481889674257E-7</v>
      </c>
      <c r="GJ204">
        <v>-1.2383106132613841E-10</v>
      </c>
      <c r="GK204">
        <v>-0.15180510937277439</v>
      </c>
      <c r="GL204">
        <v>-1.6538770927233871E-2</v>
      </c>
      <c r="GM204">
        <v>1.291337703146669E-3</v>
      </c>
      <c r="GN204">
        <v>-1.6425570027322581E-5</v>
      </c>
      <c r="GO204">
        <v>20</v>
      </c>
      <c r="GP204">
        <v>2316</v>
      </c>
      <c r="GQ204">
        <v>1</v>
      </c>
      <c r="GR204">
        <v>39</v>
      </c>
      <c r="GS204">
        <v>68.3</v>
      </c>
      <c r="GT204">
        <v>68.2</v>
      </c>
      <c r="GU204">
        <v>2.9992700000000001</v>
      </c>
      <c r="GV204">
        <v>2.20459</v>
      </c>
      <c r="GW204">
        <v>1.94702</v>
      </c>
      <c r="GX204">
        <v>2.7600099999999999</v>
      </c>
      <c r="GY204">
        <v>2.19482</v>
      </c>
      <c r="GZ204">
        <v>2.3571800000000001</v>
      </c>
      <c r="HA204">
        <v>38.330100000000002</v>
      </c>
      <c r="HB204">
        <v>15.235300000000001</v>
      </c>
      <c r="HC204">
        <v>18</v>
      </c>
      <c r="HD204">
        <v>452.09500000000003</v>
      </c>
      <c r="HE204">
        <v>702.08500000000004</v>
      </c>
      <c r="HF204">
        <v>32.225499999999997</v>
      </c>
      <c r="HG204">
        <v>31.1371</v>
      </c>
      <c r="HH204">
        <v>30.001000000000001</v>
      </c>
      <c r="HI204">
        <v>30.811800000000002</v>
      </c>
      <c r="HJ204">
        <v>30.657800000000002</v>
      </c>
      <c r="HK204">
        <v>60.011800000000001</v>
      </c>
      <c r="HL204">
        <v>15.8169</v>
      </c>
      <c r="HM204">
        <v>76.030799999999999</v>
      </c>
      <c r="HN204">
        <v>-999.9</v>
      </c>
      <c r="HO204">
        <v>1188.93</v>
      </c>
      <c r="HP204">
        <v>27.741399999999999</v>
      </c>
      <c r="HQ204">
        <v>100.127</v>
      </c>
      <c r="HR204">
        <v>100.02</v>
      </c>
    </row>
    <row r="205" spans="1:226" x14ac:dyDescent="0.2">
      <c r="A205">
        <v>212</v>
      </c>
      <c r="B205">
        <v>1656173474</v>
      </c>
      <c r="C205">
        <v>4461.4000000953674</v>
      </c>
      <c r="D205" t="s">
        <v>737</v>
      </c>
      <c r="E205" t="s">
        <v>738</v>
      </c>
      <c r="F205">
        <v>5</v>
      </c>
      <c r="G205" t="s">
        <v>598</v>
      </c>
      <c r="H205" t="s">
        <v>352</v>
      </c>
      <c r="I205">
        <v>1656173466.5</v>
      </c>
      <c r="J205">
        <f t="shared" si="102"/>
        <v>5.2018921090681222E-3</v>
      </c>
      <c r="K205">
        <f t="shared" si="103"/>
        <v>5.2018921090681225</v>
      </c>
      <c r="L205">
        <f t="shared" si="104"/>
        <v>34.091717244732557</v>
      </c>
      <c r="M205">
        <f t="shared" si="105"/>
        <v>1089.1833333333329</v>
      </c>
      <c r="N205">
        <f t="shared" si="106"/>
        <v>656.63080320882432</v>
      </c>
      <c r="O205">
        <f t="shared" si="107"/>
        <v>50.291806407320472</v>
      </c>
      <c r="P205">
        <f t="shared" si="108"/>
        <v>83.421303226098559</v>
      </c>
      <c r="Q205">
        <f t="shared" si="109"/>
        <v>0.14690982579026798</v>
      </c>
      <c r="R205">
        <f t="shared" si="110"/>
        <v>2.485340532868475</v>
      </c>
      <c r="S205">
        <f t="shared" si="111"/>
        <v>0.1422503962154785</v>
      </c>
      <c r="T205">
        <f t="shared" si="112"/>
        <v>8.931281854715184E-2</v>
      </c>
      <c r="U205">
        <f t="shared" si="113"/>
        <v>321.51328088888891</v>
      </c>
      <c r="V205">
        <f t="shared" si="114"/>
        <v>34.218567569888847</v>
      </c>
      <c r="W205">
        <f t="shared" si="115"/>
        <v>33.625625925925917</v>
      </c>
      <c r="X205">
        <f t="shared" si="116"/>
        <v>5.2324417691564262</v>
      </c>
      <c r="Y205">
        <f t="shared" si="117"/>
        <v>49.299915147121062</v>
      </c>
      <c r="Z205">
        <f t="shared" si="118"/>
        <v>2.5743725188538811</v>
      </c>
      <c r="AA205">
        <f t="shared" si="119"/>
        <v>5.2218599386457871</v>
      </c>
      <c r="AB205">
        <f t="shared" si="120"/>
        <v>2.6580692503025452</v>
      </c>
      <c r="AC205">
        <f t="shared" si="121"/>
        <v>-229.40344200990418</v>
      </c>
      <c r="AD205">
        <f t="shared" si="122"/>
        <v>-4.8489375986396137</v>
      </c>
      <c r="AE205">
        <f t="shared" si="123"/>
        <v>-0.44949033475767519</v>
      </c>
      <c r="AF205">
        <f t="shared" si="124"/>
        <v>86.81141094558744</v>
      </c>
      <c r="AG205">
        <f t="shared" si="125"/>
        <v>52.222244966727672</v>
      </c>
      <c r="AH205">
        <f t="shared" si="126"/>
        <v>5.247929401876644</v>
      </c>
      <c r="AI205">
        <f t="shared" si="127"/>
        <v>34.091717244732557</v>
      </c>
      <c r="AJ205">
        <v>1206.864191926237</v>
      </c>
      <c r="AK205">
        <v>1151.078606060606</v>
      </c>
      <c r="AL205">
        <v>3.4394227398594812</v>
      </c>
      <c r="AM205">
        <v>66.483080595833229</v>
      </c>
      <c r="AN205">
        <f t="shared" si="128"/>
        <v>5.2018921090681225</v>
      </c>
      <c r="AO205">
        <v>27.541870969847029</v>
      </c>
      <c r="AP205">
        <v>33.601176969696951</v>
      </c>
      <c r="AQ205">
        <v>-5.6928065673375631E-3</v>
      </c>
      <c r="AR205">
        <v>78.218489891575601</v>
      </c>
      <c r="AS205">
        <v>14</v>
      </c>
      <c r="AT205">
        <v>3</v>
      </c>
      <c r="AU205">
        <f t="shared" si="129"/>
        <v>1</v>
      </c>
      <c r="AV205">
        <f t="shared" si="130"/>
        <v>0</v>
      </c>
      <c r="AW205">
        <f t="shared" si="131"/>
        <v>39606.363141948241</v>
      </c>
      <c r="AX205">
        <f t="shared" si="132"/>
        <v>1999.982962962963</v>
      </c>
      <c r="AY205">
        <f t="shared" si="133"/>
        <v>1681.185688888889</v>
      </c>
      <c r="AZ205">
        <f t="shared" si="134"/>
        <v>0.84060000511115462</v>
      </c>
      <c r="BA205">
        <f t="shared" si="135"/>
        <v>0.16075800986452848</v>
      </c>
      <c r="BB205">
        <v>6</v>
      </c>
      <c r="BC205">
        <v>0.5</v>
      </c>
      <c r="BD205" t="s">
        <v>353</v>
      </c>
      <c r="BE205">
        <v>2</v>
      </c>
      <c r="BF205" t="b">
        <v>1</v>
      </c>
      <c r="BG205">
        <v>1656173466.5</v>
      </c>
      <c r="BH205">
        <v>1089.1833333333329</v>
      </c>
      <c r="BI205">
        <v>1158.71</v>
      </c>
      <c r="BJ205">
        <v>33.612081481481482</v>
      </c>
      <c r="BK205">
        <v>27.526166666666668</v>
      </c>
      <c r="BL205">
        <v>1094.8681481481481</v>
      </c>
      <c r="BM205">
        <v>33.486448148148149</v>
      </c>
      <c r="BN205">
        <v>499.99407407407409</v>
      </c>
      <c r="BO205">
        <v>76.490707407407413</v>
      </c>
      <c r="BP205">
        <v>9.9982766666666667E-2</v>
      </c>
      <c r="BQ205">
        <v>33.589437037037037</v>
      </c>
      <c r="BR205">
        <v>33.625625925925917</v>
      </c>
      <c r="BS205">
        <v>999.90000000000009</v>
      </c>
      <c r="BT205">
        <v>0</v>
      </c>
      <c r="BU205">
        <v>0</v>
      </c>
      <c r="BV205">
        <v>10007.78222222222</v>
      </c>
      <c r="BW205">
        <v>0</v>
      </c>
      <c r="BX205">
        <v>1714.2485185185189</v>
      </c>
      <c r="BY205">
        <v>-69.527111111111111</v>
      </c>
      <c r="BZ205">
        <v>1127.0666666666671</v>
      </c>
      <c r="CA205">
        <v>1191.508888888889</v>
      </c>
      <c r="CB205">
        <v>6.0859055555555548</v>
      </c>
      <c r="CC205">
        <v>1158.71</v>
      </c>
      <c r="CD205">
        <v>27.526166666666668</v>
      </c>
      <c r="CE205">
        <v>2.5710114814814808</v>
      </c>
      <c r="CF205">
        <v>2.105496296296296</v>
      </c>
      <c r="CG205">
        <v>21.483144444444449</v>
      </c>
      <c r="CH205">
        <v>18.260788888888889</v>
      </c>
      <c r="CI205">
        <v>1999.982962962963</v>
      </c>
      <c r="CJ205">
        <v>0.98000111111111121</v>
      </c>
      <c r="CK205">
        <v>1.9999192592592599E-2</v>
      </c>
      <c r="CL205">
        <v>0</v>
      </c>
      <c r="CM205">
        <v>2.2939074074074068</v>
      </c>
      <c r="CN205">
        <v>0</v>
      </c>
      <c r="CO205">
        <v>6910.7637037037039</v>
      </c>
      <c r="CP205">
        <v>16749.31481481481</v>
      </c>
      <c r="CQ205">
        <v>41.911740740740733</v>
      </c>
      <c r="CR205">
        <v>42.809777777777761</v>
      </c>
      <c r="CS205">
        <v>41.877296296296286</v>
      </c>
      <c r="CT205">
        <v>41.879592592592587</v>
      </c>
      <c r="CU205">
        <v>41.427814814814802</v>
      </c>
      <c r="CV205">
        <v>1959.982962962963</v>
      </c>
      <c r="CW205">
        <v>40</v>
      </c>
      <c r="CX205">
        <v>0</v>
      </c>
      <c r="CY205">
        <v>1656173474.5999999</v>
      </c>
      <c r="CZ205">
        <v>0</v>
      </c>
      <c r="DA205">
        <v>1656169376.0999999</v>
      </c>
      <c r="DB205" t="s">
        <v>361</v>
      </c>
      <c r="DC205">
        <v>1656169373.5999999</v>
      </c>
      <c r="DD205">
        <v>1656169376.0999999</v>
      </c>
      <c r="DE205">
        <v>1</v>
      </c>
      <c r="DF205">
        <v>0.13200000000000001</v>
      </c>
      <c r="DG205">
        <v>7.5999999999999998E-2</v>
      </c>
      <c r="DH205">
        <v>-3.2810000000000001</v>
      </c>
      <c r="DI205">
        <v>-0.13800000000000001</v>
      </c>
      <c r="DJ205">
        <v>420</v>
      </c>
      <c r="DK205">
        <v>17</v>
      </c>
      <c r="DL205">
        <v>0.11</v>
      </c>
      <c r="DM205">
        <v>0.05</v>
      </c>
      <c r="DN205">
        <v>-69.441890000000001</v>
      </c>
      <c r="DO205">
        <v>-1.9501508442774931</v>
      </c>
      <c r="DP205">
        <v>0.20442225270258579</v>
      </c>
      <c r="DQ205">
        <v>0</v>
      </c>
      <c r="DR205">
        <v>6.1162652499999997</v>
      </c>
      <c r="DS205">
        <v>-0.74800604127580772</v>
      </c>
      <c r="DT205">
        <v>7.7179852001267132E-2</v>
      </c>
      <c r="DU205">
        <v>0</v>
      </c>
      <c r="DV205">
        <v>0</v>
      </c>
      <c r="DW205">
        <v>2</v>
      </c>
      <c r="DX205" t="s">
        <v>358</v>
      </c>
      <c r="DY205">
        <v>2.9766599999999999</v>
      </c>
      <c r="DZ205">
        <v>2.7250399999999999</v>
      </c>
      <c r="EA205">
        <v>0.15728700000000001</v>
      </c>
      <c r="EB205">
        <v>0.16133600000000001</v>
      </c>
      <c r="EC205">
        <v>0.113995</v>
      </c>
      <c r="ED205">
        <v>9.8244899999999996E-2</v>
      </c>
      <c r="EE205">
        <v>26517.5</v>
      </c>
      <c r="EF205">
        <v>26491.599999999999</v>
      </c>
      <c r="EG205">
        <v>29276.2</v>
      </c>
      <c r="EH205">
        <v>29234.2</v>
      </c>
      <c r="EI205">
        <v>34375.5</v>
      </c>
      <c r="EJ205">
        <v>35025.5</v>
      </c>
      <c r="EK205">
        <v>41245.699999999997</v>
      </c>
      <c r="EL205">
        <v>41636.300000000003</v>
      </c>
      <c r="EM205">
        <v>1.85595</v>
      </c>
      <c r="EN205">
        <v>2.1796700000000002</v>
      </c>
      <c r="EO205">
        <v>5.3931E-2</v>
      </c>
      <c r="EP205">
        <v>0</v>
      </c>
      <c r="EQ205">
        <v>32.780299999999997</v>
      </c>
      <c r="ER205">
        <v>999.9</v>
      </c>
      <c r="ES205">
        <v>44.2</v>
      </c>
      <c r="ET205">
        <v>34.6</v>
      </c>
      <c r="EU205">
        <v>31.919699999999999</v>
      </c>
      <c r="EV205">
        <v>61.9788</v>
      </c>
      <c r="EW205">
        <v>24.887799999999999</v>
      </c>
      <c r="EX205">
        <v>2</v>
      </c>
      <c r="EY205">
        <v>0.28367900000000001</v>
      </c>
      <c r="EZ205">
        <v>0</v>
      </c>
      <c r="FA205">
        <v>20.390999999999998</v>
      </c>
      <c r="FB205">
        <v>5.2153400000000003</v>
      </c>
      <c r="FC205">
        <v>12.0099</v>
      </c>
      <c r="FD205">
        <v>4.9871999999999996</v>
      </c>
      <c r="FE205">
        <v>3.2883499999999999</v>
      </c>
      <c r="FF205">
        <v>4724.6000000000004</v>
      </c>
      <c r="FG205">
        <v>9999</v>
      </c>
      <c r="FH205">
        <v>9999</v>
      </c>
      <c r="FI205">
        <v>82.1</v>
      </c>
      <c r="FJ205">
        <v>1.86737</v>
      </c>
      <c r="FK205">
        <v>1.86643</v>
      </c>
      <c r="FL205">
        <v>1.86595</v>
      </c>
      <c r="FM205">
        <v>1.8658399999999999</v>
      </c>
      <c r="FN205">
        <v>1.86764</v>
      </c>
      <c r="FO205">
        <v>1.8701300000000001</v>
      </c>
      <c r="FP205">
        <v>1.8687400000000001</v>
      </c>
      <c r="FQ205">
        <v>1.8702000000000001</v>
      </c>
      <c r="FR205">
        <v>0</v>
      </c>
      <c r="FS205">
        <v>0</v>
      </c>
      <c r="FT205">
        <v>0</v>
      </c>
      <c r="FU205">
        <v>0</v>
      </c>
      <c r="FV205" t="s">
        <v>355</v>
      </c>
      <c r="FW205" t="s">
        <v>356</v>
      </c>
      <c r="FX205" t="s">
        <v>357</v>
      </c>
      <c r="FY205" t="s">
        <v>357</v>
      </c>
      <c r="FZ205" t="s">
        <v>357</v>
      </c>
      <c r="GA205" t="s">
        <v>357</v>
      </c>
      <c r="GB205">
        <v>0</v>
      </c>
      <c r="GC205">
        <v>100</v>
      </c>
      <c r="GD205">
        <v>100</v>
      </c>
      <c r="GE205">
        <v>-5.77</v>
      </c>
      <c r="GF205">
        <v>0.1255</v>
      </c>
      <c r="GG205">
        <v>-1.624389483395291</v>
      </c>
      <c r="GH205">
        <v>-4.1018793927769777E-3</v>
      </c>
      <c r="GI205">
        <v>4.953481889674257E-7</v>
      </c>
      <c r="GJ205">
        <v>-1.2383106132613841E-10</v>
      </c>
      <c r="GK205">
        <v>-0.15180510937277439</v>
      </c>
      <c r="GL205">
        <v>-1.6538770927233871E-2</v>
      </c>
      <c r="GM205">
        <v>1.291337703146669E-3</v>
      </c>
      <c r="GN205">
        <v>-1.6425570027322581E-5</v>
      </c>
      <c r="GO205">
        <v>20</v>
      </c>
      <c r="GP205">
        <v>2316</v>
      </c>
      <c r="GQ205">
        <v>1</v>
      </c>
      <c r="GR205">
        <v>39</v>
      </c>
      <c r="GS205">
        <v>68.3</v>
      </c>
      <c r="GT205">
        <v>68.3</v>
      </c>
      <c r="GU205">
        <v>3.0310100000000002</v>
      </c>
      <c r="GV205">
        <v>2.20459</v>
      </c>
      <c r="GW205">
        <v>1.94702</v>
      </c>
      <c r="GX205">
        <v>2.7612299999999999</v>
      </c>
      <c r="GY205">
        <v>2.19482</v>
      </c>
      <c r="GZ205">
        <v>2.34985</v>
      </c>
      <c r="HA205">
        <v>38.330100000000002</v>
      </c>
      <c r="HB205">
        <v>15.2265</v>
      </c>
      <c r="HC205">
        <v>18</v>
      </c>
      <c r="HD205">
        <v>452.34699999999998</v>
      </c>
      <c r="HE205">
        <v>702.11699999999996</v>
      </c>
      <c r="HF205">
        <v>32.237099999999998</v>
      </c>
      <c r="HG205">
        <v>31.148</v>
      </c>
      <c r="HH205">
        <v>30.001100000000001</v>
      </c>
      <c r="HI205">
        <v>30.821899999999999</v>
      </c>
      <c r="HJ205">
        <v>30.669799999999999</v>
      </c>
      <c r="HK205">
        <v>60.636000000000003</v>
      </c>
      <c r="HL205">
        <v>15.0931</v>
      </c>
      <c r="HM205">
        <v>76.4328</v>
      </c>
      <c r="HN205">
        <v>-999.9</v>
      </c>
      <c r="HO205">
        <v>1208.97</v>
      </c>
      <c r="HP205">
        <v>28.0062</v>
      </c>
      <c r="HQ205">
        <v>100.126</v>
      </c>
      <c r="HR205">
        <v>100.01900000000001</v>
      </c>
    </row>
    <row r="206" spans="1:226" x14ac:dyDescent="0.2">
      <c r="A206">
        <v>213</v>
      </c>
      <c r="B206">
        <v>1656173479</v>
      </c>
      <c r="C206">
        <v>4466.4000000953674</v>
      </c>
      <c r="D206" t="s">
        <v>739</v>
      </c>
      <c r="E206" t="s">
        <v>740</v>
      </c>
      <c r="F206">
        <v>5</v>
      </c>
      <c r="G206" t="s">
        <v>598</v>
      </c>
      <c r="H206" t="s">
        <v>352</v>
      </c>
      <c r="I206">
        <v>1656173471.2142861</v>
      </c>
      <c r="J206">
        <f t="shared" si="102"/>
        <v>5.1479624582260446E-3</v>
      </c>
      <c r="K206">
        <f t="shared" si="103"/>
        <v>5.1479624582260444</v>
      </c>
      <c r="L206">
        <f t="shared" si="104"/>
        <v>34.189763305745373</v>
      </c>
      <c r="M206">
        <f t="shared" si="105"/>
        <v>1104.816785714286</v>
      </c>
      <c r="N206">
        <f t="shared" si="106"/>
        <v>665.42467050989399</v>
      </c>
      <c r="O206">
        <f t="shared" si="107"/>
        <v>50.96572752885394</v>
      </c>
      <c r="P206">
        <f t="shared" si="108"/>
        <v>84.619332233161145</v>
      </c>
      <c r="Q206">
        <f t="shared" si="109"/>
        <v>0.14499800702557328</v>
      </c>
      <c r="R206">
        <f t="shared" si="110"/>
        <v>2.4852143837531191</v>
      </c>
      <c r="S206">
        <f t="shared" si="111"/>
        <v>0.14045681972235094</v>
      </c>
      <c r="T206">
        <f t="shared" si="112"/>
        <v>8.8181672461374261E-2</v>
      </c>
      <c r="U206">
        <f t="shared" si="113"/>
        <v>321.51075600000001</v>
      </c>
      <c r="V206">
        <f t="shared" si="114"/>
        <v>34.255344423062532</v>
      </c>
      <c r="W206">
        <f t="shared" si="115"/>
        <v>33.646357142857141</v>
      </c>
      <c r="X206">
        <f t="shared" si="116"/>
        <v>5.2385120898865472</v>
      </c>
      <c r="Y206">
        <f t="shared" si="117"/>
        <v>49.245786928944959</v>
      </c>
      <c r="Z206">
        <f t="shared" si="118"/>
        <v>2.5745012775057838</v>
      </c>
      <c r="AA206">
        <f t="shared" si="119"/>
        <v>5.2278609766566273</v>
      </c>
      <c r="AB206">
        <f t="shared" si="120"/>
        <v>2.6640108123807633</v>
      </c>
      <c r="AC206">
        <f t="shared" si="121"/>
        <v>-227.02514440776858</v>
      </c>
      <c r="AD206">
        <f t="shared" si="122"/>
        <v>-4.8755412231559703</v>
      </c>
      <c r="AE206">
        <f t="shared" si="123"/>
        <v>-0.45207064265769481</v>
      </c>
      <c r="AF206">
        <f t="shared" si="124"/>
        <v>89.157999726417756</v>
      </c>
      <c r="AG206">
        <f t="shared" si="125"/>
        <v>52.33582631102027</v>
      </c>
      <c r="AH206">
        <f t="shared" si="126"/>
        <v>5.1604968140973915</v>
      </c>
      <c r="AI206">
        <f t="shared" si="127"/>
        <v>34.189763305745373</v>
      </c>
      <c r="AJ206">
        <v>1224.2424569314769</v>
      </c>
      <c r="AK206">
        <v>1168.3013939393941</v>
      </c>
      <c r="AL206">
        <v>3.447542905692893</v>
      </c>
      <c r="AM206">
        <v>66.483080595833229</v>
      </c>
      <c r="AN206">
        <f t="shared" si="128"/>
        <v>5.1479624582260444</v>
      </c>
      <c r="AO206">
        <v>27.729861833260969</v>
      </c>
      <c r="AP206">
        <v>33.660465454545459</v>
      </c>
      <c r="AQ206">
        <v>8.2948157045530276E-3</v>
      </c>
      <c r="AR206">
        <v>78.218489891575601</v>
      </c>
      <c r="AS206">
        <v>14</v>
      </c>
      <c r="AT206">
        <v>3</v>
      </c>
      <c r="AU206">
        <f t="shared" si="129"/>
        <v>1</v>
      </c>
      <c r="AV206">
        <f t="shared" si="130"/>
        <v>0</v>
      </c>
      <c r="AW206">
        <f t="shared" si="131"/>
        <v>39600.647414331375</v>
      </c>
      <c r="AX206">
        <f t="shared" si="132"/>
        <v>1999.967142857143</v>
      </c>
      <c r="AY206">
        <f t="shared" si="133"/>
        <v>1681.1724000000002</v>
      </c>
      <c r="AZ206">
        <f t="shared" si="134"/>
        <v>0.84060000985730476</v>
      </c>
      <c r="BA206">
        <f t="shared" si="135"/>
        <v>0.16075801902459824</v>
      </c>
      <c r="BB206">
        <v>6</v>
      </c>
      <c r="BC206">
        <v>0.5</v>
      </c>
      <c r="BD206" t="s">
        <v>353</v>
      </c>
      <c r="BE206">
        <v>2</v>
      </c>
      <c r="BF206" t="b">
        <v>1</v>
      </c>
      <c r="BG206">
        <v>1656173471.2142861</v>
      </c>
      <c r="BH206">
        <v>1104.816785714286</v>
      </c>
      <c r="BI206">
        <v>1174.460357142857</v>
      </c>
      <c r="BJ206">
        <v>33.613503571428573</v>
      </c>
      <c r="BK206">
        <v>27.629157142857139</v>
      </c>
      <c r="BL206">
        <v>1110.5560714285709</v>
      </c>
      <c r="BM206">
        <v>33.487850000000002</v>
      </c>
      <c r="BN206">
        <v>500.00792857142858</v>
      </c>
      <c r="BO206">
        <v>76.491303571428574</v>
      </c>
      <c r="BP206">
        <v>9.9976835714285714E-2</v>
      </c>
      <c r="BQ206">
        <v>33.609967857142863</v>
      </c>
      <c r="BR206">
        <v>33.646357142857141</v>
      </c>
      <c r="BS206">
        <v>999.9000000000002</v>
      </c>
      <c r="BT206">
        <v>0</v>
      </c>
      <c r="BU206">
        <v>0</v>
      </c>
      <c r="BV206">
        <v>10006.893571428571</v>
      </c>
      <c r="BW206">
        <v>0</v>
      </c>
      <c r="BX206">
        <v>1714.484285714286</v>
      </c>
      <c r="BY206">
        <v>-69.643296428571418</v>
      </c>
      <c r="BZ206">
        <v>1143.2453571428571</v>
      </c>
      <c r="CA206">
        <v>1207.8342857142859</v>
      </c>
      <c r="CB206">
        <v>5.9843392857142854</v>
      </c>
      <c r="CC206">
        <v>1174.460357142857</v>
      </c>
      <c r="CD206">
        <v>27.629157142857139</v>
      </c>
      <c r="CE206">
        <v>2.5711403571428568</v>
      </c>
      <c r="CF206">
        <v>2.113390714285714</v>
      </c>
      <c r="CG206">
        <v>21.483960714285718</v>
      </c>
      <c r="CH206">
        <v>18.32029285714286</v>
      </c>
      <c r="CI206">
        <v>1999.967142857143</v>
      </c>
      <c r="CJ206">
        <v>0.98000121428571441</v>
      </c>
      <c r="CK206">
        <v>1.999909285714286E-2</v>
      </c>
      <c r="CL206">
        <v>0</v>
      </c>
      <c r="CM206">
        <v>2.258832142857143</v>
      </c>
      <c r="CN206">
        <v>0</v>
      </c>
      <c r="CO206">
        <v>6911.23</v>
      </c>
      <c r="CP206">
        <v>16749.196428571431</v>
      </c>
      <c r="CQ206">
        <v>41.930357142857133</v>
      </c>
      <c r="CR206">
        <v>42.825499999999977</v>
      </c>
      <c r="CS206">
        <v>41.888285714285708</v>
      </c>
      <c r="CT206">
        <v>41.899357142857127</v>
      </c>
      <c r="CU206">
        <v>41.441499999999998</v>
      </c>
      <c r="CV206">
        <v>1959.967142857143</v>
      </c>
      <c r="CW206">
        <v>40</v>
      </c>
      <c r="CX206">
        <v>0</v>
      </c>
      <c r="CY206">
        <v>1656173479.4000001</v>
      </c>
      <c r="CZ206">
        <v>0</v>
      </c>
      <c r="DA206">
        <v>1656169376.0999999</v>
      </c>
      <c r="DB206" t="s">
        <v>361</v>
      </c>
      <c r="DC206">
        <v>1656169373.5999999</v>
      </c>
      <c r="DD206">
        <v>1656169376.0999999</v>
      </c>
      <c r="DE206">
        <v>1</v>
      </c>
      <c r="DF206">
        <v>0.13200000000000001</v>
      </c>
      <c r="DG206">
        <v>7.5999999999999998E-2</v>
      </c>
      <c r="DH206">
        <v>-3.2810000000000001</v>
      </c>
      <c r="DI206">
        <v>-0.13800000000000001</v>
      </c>
      <c r="DJ206">
        <v>420</v>
      </c>
      <c r="DK206">
        <v>17</v>
      </c>
      <c r="DL206">
        <v>0.11</v>
      </c>
      <c r="DM206">
        <v>0.05</v>
      </c>
      <c r="DN206">
        <v>-69.569109999999995</v>
      </c>
      <c r="DO206">
        <v>-1.531470168855225</v>
      </c>
      <c r="DP206">
        <v>0.1708361873257544</v>
      </c>
      <c r="DQ206">
        <v>0</v>
      </c>
      <c r="DR206">
        <v>6.0256864999999999</v>
      </c>
      <c r="DS206">
        <v>-1.258261238273936</v>
      </c>
      <c r="DT206">
        <v>0.1276525607567274</v>
      </c>
      <c r="DU206">
        <v>0</v>
      </c>
      <c r="DV206">
        <v>0</v>
      </c>
      <c r="DW206">
        <v>2</v>
      </c>
      <c r="DX206" t="s">
        <v>358</v>
      </c>
      <c r="DY206">
        <v>2.97628</v>
      </c>
      <c r="DZ206">
        <v>2.7249599999999998</v>
      </c>
      <c r="EA206">
        <v>0.158774</v>
      </c>
      <c r="EB206">
        <v>0.16278200000000001</v>
      </c>
      <c r="EC206">
        <v>0.11414299999999999</v>
      </c>
      <c r="ED206">
        <v>9.8735100000000006E-2</v>
      </c>
      <c r="EE206">
        <v>26470.6</v>
      </c>
      <c r="EF206">
        <v>26445</v>
      </c>
      <c r="EG206">
        <v>29276.2</v>
      </c>
      <c r="EH206">
        <v>29233.4</v>
      </c>
      <c r="EI206">
        <v>34369.800000000003</v>
      </c>
      <c r="EJ206">
        <v>35005.199999999997</v>
      </c>
      <c r="EK206">
        <v>41245.599999999999</v>
      </c>
      <c r="EL206">
        <v>41634.800000000003</v>
      </c>
      <c r="EM206">
        <v>1.85578</v>
      </c>
      <c r="EN206">
        <v>2.1801499999999998</v>
      </c>
      <c r="EO206">
        <v>5.4623900000000003E-2</v>
      </c>
      <c r="EP206">
        <v>0</v>
      </c>
      <c r="EQ206">
        <v>32.800899999999999</v>
      </c>
      <c r="ER206">
        <v>999.9</v>
      </c>
      <c r="ES206">
        <v>44.2</v>
      </c>
      <c r="ET206">
        <v>34.6</v>
      </c>
      <c r="EU206">
        <v>31.920300000000001</v>
      </c>
      <c r="EV206">
        <v>61.808799999999998</v>
      </c>
      <c r="EW206">
        <v>24.98</v>
      </c>
      <c r="EX206">
        <v>2</v>
      </c>
      <c r="EY206">
        <v>0.28470299999999998</v>
      </c>
      <c r="EZ206">
        <v>0</v>
      </c>
      <c r="FA206">
        <v>20.390999999999998</v>
      </c>
      <c r="FB206">
        <v>5.21624</v>
      </c>
      <c r="FC206">
        <v>12.0099</v>
      </c>
      <c r="FD206">
        <v>4.9874999999999998</v>
      </c>
      <c r="FE206">
        <v>3.2883</v>
      </c>
      <c r="FF206">
        <v>4724.6000000000004</v>
      </c>
      <c r="FG206">
        <v>9999</v>
      </c>
      <c r="FH206">
        <v>9999</v>
      </c>
      <c r="FI206">
        <v>82.1</v>
      </c>
      <c r="FJ206">
        <v>1.86737</v>
      </c>
      <c r="FK206">
        <v>1.86643</v>
      </c>
      <c r="FL206">
        <v>1.8659399999999999</v>
      </c>
      <c r="FM206">
        <v>1.8658399999999999</v>
      </c>
      <c r="FN206">
        <v>1.86764</v>
      </c>
      <c r="FO206">
        <v>1.87012</v>
      </c>
      <c r="FP206">
        <v>1.8687400000000001</v>
      </c>
      <c r="FQ206">
        <v>1.8701399999999999</v>
      </c>
      <c r="FR206">
        <v>0</v>
      </c>
      <c r="FS206">
        <v>0</v>
      </c>
      <c r="FT206">
        <v>0</v>
      </c>
      <c r="FU206">
        <v>0</v>
      </c>
      <c r="FV206" t="s">
        <v>355</v>
      </c>
      <c r="FW206" t="s">
        <v>356</v>
      </c>
      <c r="FX206" t="s">
        <v>357</v>
      </c>
      <c r="FY206" t="s">
        <v>357</v>
      </c>
      <c r="FZ206" t="s">
        <v>357</v>
      </c>
      <c r="GA206" t="s">
        <v>357</v>
      </c>
      <c r="GB206">
        <v>0</v>
      </c>
      <c r="GC206">
        <v>100</v>
      </c>
      <c r="GD206">
        <v>100</v>
      </c>
      <c r="GE206">
        <v>-5.83</v>
      </c>
      <c r="GF206">
        <v>0.12640000000000001</v>
      </c>
      <c r="GG206">
        <v>-1.624389483395291</v>
      </c>
      <c r="GH206">
        <v>-4.1018793927769777E-3</v>
      </c>
      <c r="GI206">
        <v>4.953481889674257E-7</v>
      </c>
      <c r="GJ206">
        <v>-1.2383106132613841E-10</v>
      </c>
      <c r="GK206">
        <v>-0.15180510937277439</v>
      </c>
      <c r="GL206">
        <v>-1.6538770927233871E-2</v>
      </c>
      <c r="GM206">
        <v>1.291337703146669E-3</v>
      </c>
      <c r="GN206">
        <v>-1.6425570027322581E-5</v>
      </c>
      <c r="GO206">
        <v>20</v>
      </c>
      <c r="GP206">
        <v>2316</v>
      </c>
      <c r="GQ206">
        <v>1</v>
      </c>
      <c r="GR206">
        <v>39</v>
      </c>
      <c r="GS206">
        <v>68.400000000000006</v>
      </c>
      <c r="GT206">
        <v>68.400000000000006</v>
      </c>
      <c r="GU206">
        <v>3.0651899999999999</v>
      </c>
      <c r="GV206">
        <v>2.2021500000000001</v>
      </c>
      <c r="GW206">
        <v>1.94702</v>
      </c>
      <c r="GX206">
        <v>2.7600099999999999</v>
      </c>
      <c r="GY206">
        <v>2.19482</v>
      </c>
      <c r="GZ206">
        <v>2.34009</v>
      </c>
      <c r="HA206">
        <v>38.330100000000002</v>
      </c>
      <c r="HB206">
        <v>15.235300000000001</v>
      </c>
      <c r="HC206">
        <v>18</v>
      </c>
      <c r="HD206">
        <v>452.32499999999999</v>
      </c>
      <c r="HE206">
        <v>702.68</v>
      </c>
      <c r="HF206">
        <v>32.250700000000002</v>
      </c>
      <c r="HG206">
        <v>31.159300000000002</v>
      </c>
      <c r="HH206">
        <v>30.001000000000001</v>
      </c>
      <c r="HI206">
        <v>30.833600000000001</v>
      </c>
      <c r="HJ206">
        <v>30.6815</v>
      </c>
      <c r="HK206">
        <v>61.3384</v>
      </c>
      <c r="HL206">
        <v>14.7927</v>
      </c>
      <c r="HM206">
        <v>76.805599999999998</v>
      </c>
      <c r="HN206">
        <v>-999.9</v>
      </c>
      <c r="HO206">
        <v>1222.3499999999999</v>
      </c>
      <c r="HP206">
        <v>28.095600000000001</v>
      </c>
      <c r="HQ206">
        <v>100.126</v>
      </c>
      <c r="HR206">
        <v>100.01600000000001</v>
      </c>
    </row>
    <row r="207" spans="1:226" x14ac:dyDescent="0.2">
      <c r="A207">
        <v>214</v>
      </c>
      <c r="B207">
        <v>1656173484</v>
      </c>
      <c r="C207">
        <v>4471.4000000953674</v>
      </c>
      <c r="D207" t="s">
        <v>741</v>
      </c>
      <c r="E207" t="s">
        <v>742</v>
      </c>
      <c r="F207">
        <v>5</v>
      </c>
      <c r="G207" t="s">
        <v>598</v>
      </c>
      <c r="H207" t="s">
        <v>352</v>
      </c>
      <c r="I207">
        <v>1656173476.5</v>
      </c>
      <c r="J207">
        <f t="shared" si="102"/>
        <v>5.090290414056048E-3</v>
      </c>
      <c r="K207">
        <f t="shared" si="103"/>
        <v>5.0902904140560477</v>
      </c>
      <c r="L207">
        <f t="shared" si="104"/>
        <v>34.216923931684413</v>
      </c>
      <c r="M207">
        <f t="shared" si="105"/>
        <v>1122.3162962962961</v>
      </c>
      <c r="N207">
        <f t="shared" si="106"/>
        <v>676.5352510520014</v>
      </c>
      <c r="O207">
        <f t="shared" si="107"/>
        <v>51.817070404333549</v>
      </c>
      <c r="P207">
        <f t="shared" si="108"/>
        <v>85.96025476970452</v>
      </c>
      <c r="Q207">
        <f t="shared" si="109"/>
        <v>0.14304928961290209</v>
      </c>
      <c r="R207">
        <f t="shared" si="110"/>
        <v>2.4848063257447004</v>
      </c>
      <c r="S207">
        <f t="shared" si="111"/>
        <v>0.13862664018090348</v>
      </c>
      <c r="T207">
        <f t="shared" si="112"/>
        <v>8.7027617570218763E-2</v>
      </c>
      <c r="U207">
        <f t="shared" si="113"/>
        <v>321.51369466666671</v>
      </c>
      <c r="V207">
        <f t="shared" si="114"/>
        <v>34.295966682318472</v>
      </c>
      <c r="W207">
        <f t="shared" si="115"/>
        <v>33.67091111111111</v>
      </c>
      <c r="X207">
        <f t="shared" si="116"/>
        <v>5.2457096756587402</v>
      </c>
      <c r="Y207">
        <f t="shared" si="117"/>
        <v>49.228346983560293</v>
      </c>
      <c r="Z207">
        <f t="shared" si="118"/>
        <v>2.576923200491819</v>
      </c>
      <c r="AA207">
        <f t="shared" si="119"/>
        <v>5.2346328048601292</v>
      </c>
      <c r="AB207">
        <f t="shared" si="120"/>
        <v>2.6687864751669212</v>
      </c>
      <c r="AC207">
        <f t="shared" si="121"/>
        <v>-224.48180725987172</v>
      </c>
      <c r="AD207">
        <f t="shared" si="122"/>
        <v>-5.0637212123477466</v>
      </c>
      <c r="AE207">
        <f t="shared" si="123"/>
        <v>-0.46970577997739932</v>
      </c>
      <c r="AF207">
        <f t="shared" si="124"/>
        <v>91.498460414469847</v>
      </c>
      <c r="AG207">
        <f t="shared" si="125"/>
        <v>52.487423921219921</v>
      </c>
      <c r="AH207">
        <f t="shared" si="126"/>
        <v>5.0504745126781234</v>
      </c>
      <c r="AI207">
        <f t="shared" si="127"/>
        <v>34.216923931684413</v>
      </c>
      <c r="AJ207">
        <v>1241.617291998966</v>
      </c>
      <c r="AK207">
        <v>1185.531999999999</v>
      </c>
      <c r="AL207">
        <v>3.4742061266852509</v>
      </c>
      <c r="AM207">
        <v>66.483080595833229</v>
      </c>
      <c r="AN207">
        <f t="shared" si="128"/>
        <v>5.0902904140560477</v>
      </c>
      <c r="AO207">
        <v>27.918645108644011</v>
      </c>
      <c r="AP207">
        <v>33.736359393939388</v>
      </c>
      <c r="AQ207">
        <v>1.796945306536361E-2</v>
      </c>
      <c r="AR207">
        <v>78.218489891575601</v>
      </c>
      <c r="AS207">
        <v>14</v>
      </c>
      <c r="AT207">
        <v>3</v>
      </c>
      <c r="AU207">
        <f t="shared" si="129"/>
        <v>1</v>
      </c>
      <c r="AV207">
        <f t="shared" si="130"/>
        <v>0</v>
      </c>
      <c r="AW207">
        <f t="shared" si="131"/>
        <v>39587.719465309216</v>
      </c>
      <c r="AX207">
        <f t="shared" si="132"/>
        <v>1999.9855555555559</v>
      </c>
      <c r="AY207">
        <f t="shared" si="133"/>
        <v>1681.1878666666669</v>
      </c>
      <c r="AZ207">
        <f t="shared" si="134"/>
        <v>0.84060000433336457</v>
      </c>
      <c r="BA207">
        <f t="shared" si="135"/>
        <v>0.16075800836339371</v>
      </c>
      <c r="BB207">
        <v>6</v>
      </c>
      <c r="BC207">
        <v>0.5</v>
      </c>
      <c r="BD207" t="s">
        <v>353</v>
      </c>
      <c r="BE207">
        <v>2</v>
      </c>
      <c r="BF207" t="b">
        <v>1</v>
      </c>
      <c r="BG207">
        <v>1656173476.5</v>
      </c>
      <c r="BH207">
        <v>1122.3162962962961</v>
      </c>
      <c r="BI207">
        <v>1192.0999999999999</v>
      </c>
      <c r="BJ207">
        <v>33.644885185185188</v>
      </c>
      <c r="BK207">
        <v>27.78848148148148</v>
      </c>
      <c r="BL207">
        <v>1128.1170370370371</v>
      </c>
      <c r="BM207">
        <v>33.518785185185187</v>
      </c>
      <c r="BN207">
        <v>500.02207407407423</v>
      </c>
      <c r="BO207">
        <v>76.491822222222225</v>
      </c>
      <c r="BP207">
        <v>0.1000040333333333</v>
      </c>
      <c r="BQ207">
        <v>33.633111111111113</v>
      </c>
      <c r="BR207">
        <v>33.67091111111111</v>
      </c>
      <c r="BS207">
        <v>999.90000000000009</v>
      </c>
      <c r="BT207">
        <v>0</v>
      </c>
      <c r="BU207">
        <v>0</v>
      </c>
      <c r="BV207">
        <v>10004.203703703701</v>
      </c>
      <c r="BW207">
        <v>0</v>
      </c>
      <c r="BX207">
        <v>1715.1159259259259</v>
      </c>
      <c r="BY207">
        <v>-69.7822888888889</v>
      </c>
      <c r="BZ207">
        <v>1161.3918518518519</v>
      </c>
      <c r="CA207">
        <v>1226.175555555556</v>
      </c>
      <c r="CB207">
        <v>5.8564025925925929</v>
      </c>
      <c r="CC207">
        <v>1192.0999999999999</v>
      </c>
      <c r="CD207">
        <v>27.78848148148148</v>
      </c>
      <c r="CE207">
        <v>2.5735581481481482</v>
      </c>
      <c r="CF207">
        <v>2.1255914814814818</v>
      </c>
      <c r="CG207">
        <v>21.499303703703699</v>
      </c>
      <c r="CH207">
        <v>18.412051851851849</v>
      </c>
      <c r="CI207">
        <v>1999.9855555555559</v>
      </c>
      <c r="CJ207">
        <v>0.98000166666666666</v>
      </c>
      <c r="CK207">
        <v>1.999865555555556E-2</v>
      </c>
      <c r="CL207">
        <v>0</v>
      </c>
      <c r="CM207">
        <v>2.1495111111111109</v>
      </c>
      <c r="CN207">
        <v>0</v>
      </c>
      <c r="CO207">
        <v>6911.7444444444454</v>
      </c>
      <c r="CP207">
        <v>16749.35185185185</v>
      </c>
      <c r="CQ207">
        <v>41.955666666666673</v>
      </c>
      <c r="CR207">
        <v>42.842333333333329</v>
      </c>
      <c r="CS207">
        <v>41.907148148148138</v>
      </c>
      <c r="CT207">
        <v>41.920925925925921</v>
      </c>
      <c r="CU207">
        <v>41.460333333333338</v>
      </c>
      <c r="CV207">
        <v>1959.9855555555559</v>
      </c>
      <c r="CW207">
        <v>40</v>
      </c>
      <c r="CX207">
        <v>0</v>
      </c>
      <c r="CY207">
        <v>1656173484.2</v>
      </c>
      <c r="CZ207">
        <v>0</v>
      </c>
      <c r="DA207">
        <v>1656169376.0999999</v>
      </c>
      <c r="DB207" t="s">
        <v>361</v>
      </c>
      <c r="DC207">
        <v>1656169373.5999999</v>
      </c>
      <c r="DD207">
        <v>1656169376.0999999</v>
      </c>
      <c r="DE207">
        <v>1</v>
      </c>
      <c r="DF207">
        <v>0.13200000000000001</v>
      </c>
      <c r="DG207">
        <v>7.5999999999999998E-2</v>
      </c>
      <c r="DH207">
        <v>-3.2810000000000001</v>
      </c>
      <c r="DI207">
        <v>-0.13800000000000001</v>
      </c>
      <c r="DJ207">
        <v>420</v>
      </c>
      <c r="DK207">
        <v>17</v>
      </c>
      <c r="DL207">
        <v>0.11</v>
      </c>
      <c r="DM207">
        <v>0.05</v>
      </c>
      <c r="DN207">
        <v>-69.70627317073172</v>
      </c>
      <c r="DO207">
        <v>-1.3591003484321369</v>
      </c>
      <c r="DP207">
        <v>0.15083906142283551</v>
      </c>
      <c r="DQ207">
        <v>0</v>
      </c>
      <c r="DR207">
        <v>5.9417921951219519</v>
      </c>
      <c r="DS207">
        <v>-1.478207456445997</v>
      </c>
      <c r="DT207">
        <v>0.14841206486542949</v>
      </c>
      <c r="DU207">
        <v>0</v>
      </c>
      <c r="DV207">
        <v>0</v>
      </c>
      <c r="DW207">
        <v>2</v>
      </c>
      <c r="DX207" t="s">
        <v>358</v>
      </c>
      <c r="DY207">
        <v>2.9762200000000001</v>
      </c>
      <c r="DZ207">
        <v>2.7245699999999999</v>
      </c>
      <c r="EA207">
        <v>0.16025800000000001</v>
      </c>
      <c r="EB207">
        <v>0.16422600000000001</v>
      </c>
      <c r="EC207">
        <v>0.11430800000000001</v>
      </c>
      <c r="ED207">
        <v>9.89902E-2</v>
      </c>
      <c r="EE207">
        <v>26423.4</v>
      </c>
      <c r="EF207">
        <v>26399</v>
      </c>
      <c r="EG207">
        <v>29275.7</v>
      </c>
      <c r="EH207">
        <v>29233.200000000001</v>
      </c>
      <c r="EI207">
        <v>34362.6</v>
      </c>
      <c r="EJ207">
        <v>34995.1</v>
      </c>
      <c r="EK207">
        <v>41244.699999999997</v>
      </c>
      <c r="EL207">
        <v>41634.699999999997</v>
      </c>
      <c r="EM207">
        <v>1.85578</v>
      </c>
      <c r="EN207">
        <v>2.1801499999999998</v>
      </c>
      <c r="EO207">
        <v>5.4266300000000003E-2</v>
      </c>
      <c r="EP207">
        <v>0</v>
      </c>
      <c r="EQ207">
        <v>32.821199999999997</v>
      </c>
      <c r="ER207">
        <v>999.9</v>
      </c>
      <c r="ES207">
        <v>44.3</v>
      </c>
      <c r="ET207">
        <v>34.6</v>
      </c>
      <c r="EU207">
        <v>31.994299999999999</v>
      </c>
      <c r="EV207">
        <v>62.028799999999997</v>
      </c>
      <c r="EW207">
        <v>24.883800000000001</v>
      </c>
      <c r="EX207">
        <v>2</v>
      </c>
      <c r="EY207">
        <v>0.28567599999999999</v>
      </c>
      <c r="EZ207">
        <v>0</v>
      </c>
      <c r="FA207">
        <v>20.391200000000001</v>
      </c>
      <c r="FB207">
        <v>5.2157900000000001</v>
      </c>
      <c r="FC207">
        <v>12.0098</v>
      </c>
      <c r="FD207">
        <v>4.9868499999999996</v>
      </c>
      <c r="FE207">
        <v>3.2883800000000001</v>
      </c>
      <c r="FF207">
        <v>4724.6000000000004</v>
      </c>
      <c r="FG207">
        <v>9999</v>
      </c>
      <c r="FH207">
        <v>9999</v>
      </c>
      <c r="FI207">
        <v>82.1</v>
      </c>
      <c r="FJ207">
        <v>1.86737</v>
      </c>
      <c r="FK207">
        <v>1.8664400000000001</v>
      </c>
      <c r="FL207">
        <v>1.86592</v>
      </c>
      <c r="FM207">
        <v>1.8658399999999999</v>
      </c>
      <c r="FN207">
        <v>1.86764</v>
      </c>
      <c r="FO207">
        <v>1.87012</v>
      </c>
      <c r="FP207">
        <v>1.8687400000000001</v>
      </c>
      <c r="FQ207">
        <v>1.8701700000000001</v>
      </c>
      <c r="FR207">
        <v>0</v>
      </c>
      <c r="FS207">
        <v>0</v>
      </c>
      <c r="FT207">
        <v>0</v>
      </c>
      <c r="FU207">
        <v>0</v>
      </c>
      <c r="FV207" t="s">
        <v>355</v>
      </c>
      <c r="FW207" t="s">
        <v>356</v>
      </c>
      <c r="FX207" t="s">
        <v>357</v>
      </c>
      <c r="FY207" t="s">
        <v>357</v>
      </c>
      <c r="FZ207" t="s">
        <v>357</v>
      </c>
      <c r="GA207" t="s">
        <v>357</v>
      </c>
      <c r="GB207">
        <v>0</v>
      </c>
      <c r="GC207">
        <v>100</v>
      </c>
      <c r="GD207">
        <v>100</v>
      </c>
      <c r="GE207">
        <v>-5.89</v>
      </c>
      <c r="GF207">
        <v>0.1275</v>
      </c>
      <c r="GG207">
        <v>-1.624389483395291</v>
      </c>
      <c r="GH207">
        <v>-4.1018793927769777E-3</v>
      </c>
      <c r="GI207">
        <v>4.953481889674257E-7</v>
      </c>
      <c r="GJ207">
        <v>-1.2383106132613841E-10</v>
      </c>
      <c r="GK207">
        <v>-0.15180510937277439</v>
      </c>
      <c r="GL207">
        <v>-1.6538770927233871E-2</v>
      </c>
      <c r="GM207">
        <v>1.291337703146669E-3</v>
      </c>
      <c r="GN207">
        <v>-1.6425570027322581E-5</v>
      </c>
      <c r="GO207">
        <v>20</v>
      </c>
      <c r="GP207">
        <v>2316</v>
      </c>
      <c r="GQ207">
        <v>1</v>
      </c>
      <c r="GR207">
        <v>39</v>
      </c>
      <c r="GS207">
        <v>68.5</v>
      </c>
      <c r="GT207">
        <v>68.5</v>
      </c>
      <c r="GU207">
        <v>3.0969199999999999</v>
      </c>
      <c r="GV207">
        <v>2.20703</v>
      </c>
      <c r="GW207">
        <v>1.94702</v>
      </c>
      <c r="GX207">
        <v>2.7600099999999999</v>
      </c>
      <c r="GY207">
        <v>2.19482</v>
      </c>
      <c r="GZ207">
        <v>2.33521</v>
      </c>
      <c r="HA207">
        <v>38.354500000000002</v>
      </c>
      <c r="HB207">
        <v>15.2265</v>
      </c>
      <c r="HC207">
        <v>18</v>
      </c>
      <c r="HD207">
        <v>452.40199999999999</v>
      </c>
      <c r="HE207">
        <v>702.8</v>
      </c>
      <c r="HF207">
        <v>32.263599999999997</v>
      </c>
      <c r="HG207">
        <v>31.170500000000001</v>
      </c>
      <c r="HH207">
        <v>30.001000000000001</v>
      </c>
      <c r="HI207">
        <v>30.8445</v>
      </c>
      <c r="HJ207">
        <v>30.691600000000001</v>
      </c>
      <c r="HK207">
        <v>61.956899999999997</v>
      </c>
      <c r="HL207">
        <v>14.5031</v>
      </c>
      <c r="HM207">
        <v>77.205799999999996</v>
      </c>
      <c r="HN207">
        <v>-999.9</v>
      </c>
      <c r="HO207">
        <v>1242.3900000000001</v>
      </c>
      <c r="HP207">
        <v>28.171500000000002</v>
      </c>
      <c r="HQ207">
        <v>100.124</v>
      </c>
      <c r="HR207">
        <v>100.015</v>
      </c>
    </row>
    <row r="208" spans="1:226" x14ac:dyDescent="0.2">
      <c r="A208">
        <v>215</v>
      </c>
      <c r="B208">
        <v>1656173489</v>
      </c>
      <c r="C208">
        <v>4476.4000000953674</v>
      </c>
      <c r="D208" t="s">
        <v>743</v>
      </c>
      <c r="E208" t="s">
        <v>744</v>
      </c>
      <c r="F208">
        <v>5</v>
      </c>
      <c r="G208" t="s">
        <v>598</v>
      </c>
      <c r="H208" t="s">
        <v>352</v>
      </c>
      <c r="I208">
        <v>1656173481.2142861</v>
      </c>
      <c r="J208">
        <f t="shared" si="102"/>
        <v>5.0043327689978882E-3</v>
      </c>
      <c r="K208">
        <f t="shared" si="103"/>
        <v>5.0043327689978883</v>
      </c>
      <c r="L208">
        <f t="shared" si="104"/>
        <v>34.570199096757712</v>
      </c>
      <c r="M208">
        <f t="shared" si="105"/>
        <v>1137.9778571428569</v>
      </c>
      <c r="N208">
        <f t="shared" si="106"/>
        <v>680.24784947659236</v>
      </c>
      <c r="O208">
        <f t="shared" si="107"/>
        <v>52.101799014142891</v>
      </c>
      <c r="P208">
        <f t="shared" si="108"/>
        <v>87.160427836740055</v>
      </c>
      <c r="Q208">
        <f t="shared" si="109"/>
        <v>0.14041275764943431</v>
      </c>
      <c r="R208">
        <f t="shared" si="110"/>
        <v>2.4838560725537784</v>
      </c>
      <c r="S208">
        <f t="shared" si="111"/>
        <v>0.13614743972366403</v>
      </c>
      <c r="T208">
        <f t="shared" si="112"/>
        <v>8.5464578865485474E-2</v>
      </c>
      <c r="U208">
        <f t="shared" si="113"/>
        <v>321.51554400000003</v>
      </c>
      <c r="V208">
        <f t="shared" si="114"/>
        <v>34.342204237751808</v>
      </c>
      <c r="W208">
        <f t="shared" si="115"/>
        <v>33.693164285714289</v>
      </c>
      <c r="X208">
        <f t="shared" si="116"/>
        <v>5.2522402507519068</v>
      </c>
      <c r="Y208">
        <f t="shared" si="117"/>
        <v>49.249244154239292</v>
      </c>
      <c r="Z208">
        <f t="shared" si="118"/>
        <v>2.5809166055892332</v>
      </c>
      <c r="AA208">
        <f t="shared" si="119"/>
        <v>5.24052023520664</v>
      </c>
      <c r="AB208">
        <f t="shared" si="120"/>
        <v>2.6713236451626736</v>
      </c>
      <c r="AC208">
        <f t="shared" si="121"/>
        <v>-220.69107511280686</v>
      </c>
      <c r="AD208">
        <f t="shared" si="122"/>
        <v>-5.3501687096571677</v>
      </c>
      <c r="AE208">
        <f t="shared" si="123"/>
        <v>-0.49656908867161814</v>
      </c>
      <c r="AF208">
        <f t="shared" si="124"/>
        <v>94.977731088864402</v>
      </c>
      <c r="AG208">
        <f t="shared" si="125"/>
        <v>52.615662330021443</v>
      </c>
      <c r="AH208">
        <f t="shared" si="126"/>
        <v>4.9762710078972701</v>
      </c>
      <c r="AI208">
        <f t="shared" si="127"/>
        <v>34.570199096757712</v>
      </c>
      <c r="AJ208">
        <v>1259.195676713704</v>
      </c>
      <c r="AK208">
        <v>1202.8266060606061</v>
      </c>
      <c r="AL208">
        <v>3.4348667516290559</v>
      </c>
      <c r="AM208">
        <v>66.483080595833229</v>
      </c>
      <c r="AN208">
        <f t="shared" si="128"/>
        <v>5.0043327689978883</v>
      </c>
      <c r="AO208">
        <v>28.015819056530791</v>
      </c>
      <c r="AP208">
        <v>33.777193939393939</v>
      </c>
      <c r="AQ208">
        <v>8.6681268286572175E-3</v>
      </c>
      <c r="AR208">
        <v>78.218489891575601</v>
      </c>
      <c r="AS208">
        <v>14</v>
      </c>
      <c r="AT208">
        <v>3</v>
      </c>
      <c r="AU208">
        <f t="shared" si="129"/>
        <v>1</v>
      </c>
      <c r="AV208">
        <f t="shared" si="130"/>
        <v>0</v>
      </c>
      <c r="AW208">
        <f t="shared" si="131"/>
        <v>39561.96817519964</v>
      </c>
      <c r="AX208">
        <f t="shared" si="132"/>
        <v>1999.997142857143</v>
      </c>
      <c r="AY208">
        <f t="shared" si="133"/>
        <v>1681.1976</v>
      </c>
      <c r="AZ208">
        <f t="shared" si="134"/>
        <v>0.84060000085714404</v>
      </c>
      <c r="BA208">
        <f t="shared" si="135"/>
        <v>0.16075800165428808</v>
      </c>
      <c r="BB208">
        <v>6</v>
      </c>
      <c r="BC208">
        <v>0.5</v>
      </c>
      <c r="BD208" t="s">
        <v>353</v>
      </c>
      <c r="BE208">
        <v>2</v>
      </c>
      <c r="BF208" t="b">
        <v>1</v>
      </c>
      <c r="BG208">
        <v>1656173481.2142861</v>
      </c>
      <c r="BH208">
        <v>1137.9778571428569</v>
      </c>
      <c r="BI208">
        <v>1207.9082142857139</v>
      </c>
      <c r="BJ208">
        <v>33.696782142857153</v>
      </c>
      <c r="BK208">
        <v>27.9268</v>
      </c>
      <c r="BL208">
        <v>1143.8325</v>
      </c>
      <c r="BM208">
        <v>33.569932142857141</v>
      </c>
      <c r="BN208">
        <v>500.02789285714289</v>
      </c>
      <c r="BO208">
        <v>76.492360714285709</v>
      </c>
      <c r="BP208">
        <v>0.1000152178571429</v>
      </c>
      <c r="BQ208">
        <v>33.653210714285713</v>
      </c>
      <c r="BR208">
        <v>33.693164285714289</v>
      </c>
      <c r="BS208">
        <v>999.9000000000002</v>
      </c>
      <c r="BT208">
        <v>0</v>
      </c>
      <c r="BU208">
        <v>0</v>
      </c>
      <c r="BV208">
        <v>9998.0285714285728</v>
      </c>
      <c r="BW208">
        <v>0</v>
      </c>
      <c r="BX208">
        <v>1716.2464285714291</v>
      </c>
      <c r="BY208">
        <v>-69.929042857142846</v>
      </c>
      <c r="BZ208">
        <v>1177.662142857143</v>
      </c>
      <c r="CA208">
        <v>1242.611428571428</v>
      </c>
      <c r="CB208">
        <v>5.7699746428571439</v>
      </c>
      <c r="CC208">
        <v>1207.9082142857139</v>
      </c>
      <c r="CD208">
        <v>27.9268</v>
      </c>
      <c r="CE208">
        <v>2.5775457142857139</v>
      </c>
      <c r="CF208">
        <v>2.136186785714286</v>
      </c>
      <c r="CG208">
        <v>21.52459285714286</v>
      </c>
      <c r="CH208">
        <v>18.49149642857143</v>
      </c>
      <c r="CI208">
        <v>1999.997142857143</v>
      </c>
      <c r="CJ208">
        <v>0.98000175000000012</v>
      </c>
      <c r="CK208">
        <v>1.9998575000000011E-2</v>
      </c>
      <c r="CL208">
        <v>0</v>
      </c>
      <c r="CM208">
        <v>2.1401249999999998</v>
      </c>
      <c r="CN208">
        <v>0</v>
      </c>
      <c r="CO208">
        <v>6911.9021428571432</v>
      </c>
      <c r="CP208">
        <v>16749.45357142857</v>
      </c>
      <c r="CQ208">
        <v>41.975250000000003</v>
      </c>
      <c r="CR208">
        <v>42.857000000000014</v>
      </c>
      <c r="CS208">
        <v>41.925928571428557</v>
      </c>
      <c r="CT208">
        <v>41.945999999999991</v>
      </c>
      <c r="CU208">
        <v>41.479750000000003</v>
      </c>
      <c r="CV208">
        <v>1959.997142857143</v>
      </c>
      <c r="CW208">
        <v>40</v>
      </c>
      <c r="CX208">
        <v>0</v>
      </c>
      <c r="CY208">
        <v>1656173489.5999999</v>
      </c>
      <c r="CZ208">
        <v>0</v>
      </c>
      <c r="DA208">
        <v>1656169376.0999999</v>
      </c>
      <c r="DB208" t="s">
        <v>361</v>
      </c>
      <c r="DC208">
        <v>1656169373.5999999</v>
      </c>
      <c r="DD208">
        <v>1656169376.0999999</v>
      </c>
      <c r="DE208">
        <v>1</v>
      </c>
      <c r="DF208">
        <v>0.13200000000000001</v>
      </c>
      <c r="DG208">
        <v>7.5999999999999998E-2</v>
      </c>
      <c r="DH208">
        <v>-3.2810000000000001</v>
      </c>
      <c r="DI208">
        <v>-0.13800000000000001</v>
      </c>
      <c r="DJ208">
        <v>420</v>
      </c>
      <c r="DK208">
        <v>17</v>
      </c>
      <c r="DL208">
        <v>0.11</v>
      </c>
      <c r="DM208">
        <v>0.05</v>
      </c>
      <c r="DN208">
        <v>-69.852065853658544</v>
      </c>
      <c r="DO208">
        <v>-1.709251567944378</v>
      </c>
      <c r="DP208">
        <v>0.1850539810628184</v>
      </c>
      <c r="DQ208">
        <v>0</v>
      </c>
      <c r="DR208">
        <v>5.8432587804878056</v>
      </c>
      <c r="DS208">
        <v>-1.213986898954696</v>
      </c>
      <c r="DT208">
        <v>0.12606899700493321</v>
      </c>
      <c r="DU208">
        <v>0</v>
      </c>
      <c r="DV208">
        <v>0</v>
      </c>
      <c r="DW208">
        <v>2</v>
      </c>
      <c r="DX208" t="s">
        <v>358</v>
      </c>
      <c r="DY208">
        <v>2.9761899999999999</v>
      </c>
      <c r="DZ208">
        <v>2.72471</v>
      </c>
      <c r="EA208">
        <v>0.16172800000000001</v>
      </c>
      <c r="EB208">
        <v>0.165656</v>
      </c>
      <c r="EC208">
        <v>0.114394</v>
      </c>
      <c r="ED208">
        <v>9.9168500000000007E-2</v>
      </c>
      <c r="EE208">
        <v>26375.9</v>
      </c>
      <c r="EF208">
        <v>26353.5</v>
      </c>
      <c r="EG208">
        <v>29274.6</v>
      </c>
      <c r="EH208">
        <v>29232.799999999999</v>
      </c>
      <c r="EI208">
        <v>34358.1</v>
      </c>
      <c r="EJ208">
        <v>34987.699999999997</v>
      </c>
      <c r="EK208">
        <v>41243.300000000003</v>
      </c>
      <c r="EL208">
        <v>41634.199999999997</v>
      </c>
      <c r="EM208">
        <v>1.8558300000000001</v>
      </c>
      <c r="EN208">
        <v>2.17998</v>
      </c>
      <c r="EO208">
        <v>5.47804E-2</v>
      </c>
      <c r="EP208">
        <v>0</v>
      </c>
      <c r="EQ208">
        <v>32.843200000000003</v>
      </c>
      <c r="ER208">
        <v>999.9</v>
      </c>
      <c r="ES208">
        <v>44.4</v>
      </c>
      <c r="ET208">
        <v>34.6</v>
      </c>
      <c r="EU208">
        <v>32.066400000000002</v>
      </c>
      <c r="EV208">
        <v>61.7988</v>
      </c>
      <c r="EW208">
        <v>24.911899999999999</v>
      </c>
      <c r="EX208">
        <v>2</v>
      </c>
      <c r="EY208">
        <v>0.28658800000000001</v>
      </c>
      <c r="EZ208">
        <v>0</v>
      </c>
      <c r="FA208">
        <v>20.391200000000001</v>
      </c>
      <c r="FB208">
        <v>5.2159399999999998</v>
      </c>
      <c r="FC208">
        <v>12.0099</v>
      </c>
      <c r="FD208">
        <v>4.9874499999999999</v>
      </c>
      <c r="FE208">
        <v>3.2884199999999999</v>
      </c>
      <c r="FF208">
        <v>4724.8</v>
      </c>
      <c r="FG208">
        <v>9999</v>
      </c>
      <c r="FH208">
        <v>9999</v>
      </c>
      <c r="FI208">
        <v>82.1</v>
      </c>
      <c r="FJ208">
        <v>1.86738</v>
      </c>
      <c r="FK208">
        <v>1.8664499999999999</v>
      </c>
      <c r="FL208">
        <v>1.86591</v>
      </c>
      <c r="FM208">
        <v>1.8658300000000001</v>
      </c>
      <c r="FN208">
        <v>1.86764</v>
      </c>
      <c r="FO208">
        <v>1.87012</v>
      </c>
      <c r="FP208">
        <v>1.8687400000000001</v>
      </c>
      <c r="FQ208">
        <v>1.87019</v>
      </c>
      <c r="FR208">
        <v>0</v>
      </c>
      <c r="FS208">
        <v>0</v>
      </c>
      <c r="FT208">
        <v>0</v>
      </c>
      <c r="FU208">
        <v>0</v>
      </c>
      <c r="FV208" t="s">
        <v>355</v>
      </c>
      <c r="FW208" t="s">
        <v>356</v>
      </c>
      <c r="FX208" t="s">
        <v>357</v>
      </c>
      <c r="FY208" t="s">
        <v>357</v>
      </c>
      <c r="FZ208" t="s">
        <v>357</v>
      </c>
      <c r="GA208" t="s">
        <v>357</v>
      </c>
      <c r="GB208">
        <v>0</v>
      </c>
      <c r="GC208">
        <v>100</v>
      </c>
      <c r="GD208">
        <v>100</v>
      </c>
      <c r="GE208">
        <v>-5.94</v>
      </c>
      <c r="GF208">
        <v>0.12809999999999999</v>
      </c>
      <c r="GG208">
        <v>-1.624389483395291</v>
      </c>
      <c r="GH208">
        <v>-4.1018793927769777E-3</v>
      </c>
      <c r="GI208">
        <v>4.953481889674257E-7</v>
      </c>
      <c r="GJ208">
        <v>-1.2383106132613841E-10</v>
      </c>
      <c r="GK208">
        <v>-0.15180510937277439</v>
      </c>
      <c r="GL208">
        <v>-1.6538770927233871E-2</v>
      </c>
      <c r="GM208">
        <v>1.291337703146669E-3</v>
      </c>
      <c r="GN208">
        <v>-1.6425570027322581E-5</v>
      </c>
      <c r="GO208">
        <v>20</v>
      </c>
      <c r="GP208">
        <v>2316</v>
      </c>
      <c r="GQ208">
        <v>1</v>
      </c>
      <c r="GR208">
        <v>39</v>
      </c>
      <c r="GS208">
        <v>68.599999999999994</v>
      </c>
      <c r="GT208">
        <v>68.5</v>
      </c>
      <c r="GU208">
        <v>3.1311</v>
      </c>
      <c r="GV208">
        <v>2.2009300000000001</v>
      </c>
      <c r="GW208">
        <v>1.94702</v>
      </c>
      <c r="GX208">
        <v>2.7600099999999999</v>
      </c>
      <c r="GY208">
        <v>2.19482</v>
      </c>
      <c r="GZ208">
        <v>2.3754900000000001</v>
      </c>
      <c r="HA208">
        <v>38.354500000000002</v>
      </c>
      <c r="HB208">
        <v>15.235300000000001</v>
      </c>
      <c r="HC208">
        <v>18</v>
      </c>
      <c r="HD208">
        <v>452.51499999999999</v>
      </c>
      <c r="HE208">
        <v>702.78099999999995</v>
      </c>
      <c r="HF208">
        <v>32.277799999999999</v>
      </c>
      <c r="HG208">
        <v>31.182500000000001</v>
      </c>
      <c r="HH208">
        <v>30.001000000000001</v>
      </c>
      <c r="HI208">
        <v>30.856300000000001</v>
      </c>
      <c r="HJ208">
        <v>30.703299999999999</v>
      </c>
      <c r="HK208">
        <v>62.648899999999998</v>
      </c>
      <c r="HL208">
        <v>13.928800000000001</v>
      </c>
      <c r="HM208">
        <v>77.641400000000004</v>
      </c>
      <c r="HN208">
        <v>-999.9</v>
      </c>
      <c r="HO208">
        <v>1255.8</v>
      </c>
      <c r="HP208">
        <v>28.249400000000001</v>
      </c>
      <c r="HQ208">
        <v>100.12</v>
      </c>
      <c r="HR208">
        <v>100.014</v>
      </c>
    </row>
    <row r="209" spans="1:226" x14ac:dyDescent="0.2">
      <c r="A209">
        <v>216</v>
      </c>
      <c r="B209">
        <v>1656173494</v>
      </c>
      <c r="C209">
        <v>4481.4000000953674</v>
      </c>
      <c r="D209" t="s">
        <v>745</v>
      </c>
      <c r="E209" t="s">
        <v>746</v>
      </c>
      <c r="F209">
        <v>5</v>
      </c>
      <c r="G209" t="s">
        <v>598</v>
      </c>
      <c r="H209" t="s">
        <v>352</v>
      </c>
      <c r="I209">
        <v>1656173486.5</v>
      </c>
      <c r="J209">
        <f t="shared" si="102"/>
        <v>4.9296465489722021E-3</v>
      </c>
      <c r="K209">
        <f t="shared" si="103"/>
        <v>4.9296465489722019</v>
      </c>
      <c r="L209">
        <f t="shared" si="104"/>
        <v>34.475936088958619</v>
      </c>
      <c r="M209">
        <f t="shared" si="105"/>
        <v>1155.564814814815</v>
      </c>
      <c r="N209">
        <f t="shared" si="106"/>
        <v>691.28922988494924</v>
      </c>
      <c r="O209">
        <f t="shared" si="107"/>
        <v>52.947860497095739</v>
      </c>
      <c r="P209">
        <f t="shared" si="108"/>
        <v>88.508083107775334</v>
      </c>
      <c r="Q209">
        <f t="shared" si="109"/>
        <v>0.13804957756167427</v>
      </c>
      <c r="R209">
        <f t="shared" si="110"/>
        <v>2.4830268701105056</v>
      </c>
      <c r="S209">
        <f t="shared" si="111"/>
        <v>0.13392302037237799</v>
      </c>
      <c r="T209">
        <f t="shared" si="112"/>
        <v>8.4062367675028726E-2</v>
      </c>
      <c r="U209">
        <f t="shared" si="113"/>
        <v>321.5183044755621</v>
      </c>
      <c r="V209">
        <f t="shared" si="114"/>
        <v>34.387094630819121</v>
      </c>
      <c r="W209">
        <f t="shared" si="115"/>
        <v>33.720144444444443</v>
      </c>
      <c r="X209">
        <f t="shared" si="116"/>
        <v>5.2601675231452463</v>
      </c>
      <c r="Y209">
        <f t="shared" si="117"/>
        <v>49.270059387240011</v>
      </c>
      <c r="Z209">
        <f t="shared" si="118"/>
        <v>2.5852087642039057</v>
      </c>
      <c r="AA209">
        <f t="shared" si="119"/>
        <v>5.2470177555203525</v>
      </c>
      <c r="AB209">
        <f t="shared" si="120"/>
        <v>2.6749587589413406</v>
      </c>
      <c r="AC209">
        <f t="shared" si="121"/>
        <v>-217.39741280967411</v>
      </c>
      <c r="AD209">
        <f t="shared" si="122"/>
        <v>-5.9936789463997151</v>
      </c>
      <c r="AE209">
        <f t="shared" si="123"/>
        <v>-0.55661520806592213</v>
      </c>
      <c r="AF209">
        <f t="shared" si="124"/>
        <v>97.570597511422363</v>
      </c>
      <c r="AG209">
        <f t="shared" si="125"/>
        <v>52.749416080477893</v>
      </c>
      <c r="AH209">
        <f t="shared" si="126"/>
        <v>4.921171856031779</v>
      </c>
      <c r="AI209">
        <f t="shared" si="127"/>
        <v>34.475936088958619</v>
      </c>
      <c r="AJ209">
        <v>1276.588885320338</v>
      </c>
      <c r="AK209">
        <v>1220.1967272727261</v>
      </c>
      <c r="AL209">
        <v>3.468269368136462</v>
      </c>
      <c r="AM209">
        <v>66.483080595833229</v>
      </c>
      <c r="AN209">
        <f t="shared" si="128"/>
        <v>4.9296465489722019</v>
      </c>
      <c r="AO209">
        <v>28.08601213916431</v>
      </c>
      <c r="AP209">
        <v>33.7980096969697</v>
      </c>
      <c r="AQ209">
        <v>7.5021653747884415E-4</v>
      </c>
      <c r="AR209">
        <v>78.218489891575601</v>
      </c>
      <c r="AS209">
        <v>14</v>
      </c>
      <c r="AT209">
        <v>3</v>
      </c>
      <c r="AU209">
        <f t="shared" si="129"/>
        <v>1</v>
      </c>
      <c r="AV209">
        <f t="shared" si="130"/>
        <v>0</v>
      </c>
      <c r="AW209">
        <f t="shared" si="131"/>
        <v>39538.907678834265</v>
      </c>
      <c r="AX209">
        <f t="shared" si="132"/>
        <v>2000.014444444445</v>
      </c>
      <c r="AY209">
        <f t="shared" si="133"/>
        <v>1681.2121328888925</v>
      </c>
      <c r="AZ209">
        <f t="shared" si="134"/>
        <v>0.84059999544447894</v>
      </c>
      <c r="BA209">
        <f t="shared" si="135"/>
        <v>0.16075799120784451</v>
      </c>
      <c r="BB209">
        <v>6</v>
      </c>
      <c r="BC209">
        <v>0.5</v>
      </c>
      <c r="BD209" t="s">
        <v>353</v>
      </c>
      <c r="BE209">
        <v>2</v>
      </c>
      <c r="BF209" t="b">
        <v>1</v>
      </c>
      <c r="BG209">
        <v>1656173486.5</v>
      </c>
      <c r="BH209">
        <v>1155.564814814815</v>
      </c>
      <c r="BI209">
        <v>1225.686666666666</v>
      </c>
      <c r="BJ209">
        <v>33.752581481481492</v>
      </c>
      <c r="BK209">
        <v>28.046622222222219</v>
      </c>
      <c r="BL209">
        <v>1161.4796296296299</v>
      </c>
      <c r="BM209">
        <v>33.624925925925929</v>
      </c>
      <c r="BN209">
        <v>500.01088888888893</v>
      </c>
      <c r="BO209">
        <v>76.492907407407415</v>
      </c>
      <c r="BP209">
        <v>0.1000123259259259</v>
      </c>
      <c r="BQ209">
        <v>33.675370370370374</v>
      </c>
      <c r="BR209">
        <v>33.720144444444443</v>
      </c>
      <c r="BS209">
        <v>999.90000000000009</v>
      </c>
      <c r="BT209">
        <v>0</v>
      </c>
      <c r="BU209">
        <v>0</v>
      </c>
      <c r="BV209">
        <v>9992.6314814814814</v>
      </c>
      <c r="BW209">
        <v>0</v>
      </c>
      <c r="BX209">
        <v>1717.278518518518</v>
      </c>
      <c r="BY209">
        <v>-70.120070370370371</v>
      </c>
      <c r="BZ209">
        <v>1195.931481481482</v>
      </c>
      <c r="CA209">
        <v>1261.0555555555561</v>
      </c>
      <c r="CB209">
        <v>5.7059622222222206</v>
      </c>
      <c r="CC209">
        <v>1225.686666666666</v>
      </c>
      <c r="CD209">
        <v>28.046622222222219</v>
      </c>
      <c r="CE209">
        <v>2.5818325925925931</v>
      </c>
      <c r="CF209">
        <v>2.1453670370370368</v>
      </c>
      <c r="CG209">
        <v>21.551766666666659</v>
      </c>
      <c r="CH209">
        <v>18.560037037037041</v>
      </c>
      <c r="CI209">
        <v>2000.014444444445</v>
      </c>
      <c r="CJ209">
        <v>0.98000200000000015</v>
      </c>
      <c r="CK209">
        <v>1.999833333333334E-2</v>
      </c>
      <c r="CL209">
        <v>0</v>
      </c>
      <c r="CM209">
        <v>2.1618037037037041</v>
      </c>
      <c r="CN209">
        <v>0</v>
      </c>
      <c r="CO209">
        <v>6911.2755555555568</v>
      </c>
      <c r="CP209">
        <v>16749.588888888891</v>
      </c>
      <c r="CQ209">
        <v>41.99766666666666</v>
      </c>
      <c r="CR209">
        <v>42.874925925925922</v>
      </c>
      <c r="CS209">
        <v>41.941703703703702</v>
      </c>
      <c r="CT209">
        <v>41.967333333333329</v>
      </c>
      <c r="CU209">
        <v>41.499962962962961</v>
      </c>
      <c r="CV209">
        <v>1960.0151851851849</v>
      </c>
      <c r="CW209">
        <v>40</v>
      </c>
      <c r="CX209">
        <v>0</v>
      </c>
      <c r="CY209">
        <v>1656173494.4000001</v>
      </c>
      <c r="CZ209">
        <v>0</v>
      </c>
      <c r="DA209">
        <v>1656169376.0999999</v>
      </c>
      <c r="DB209" t="s">
        <v>361</v>
      </c>
      <c r="DC209">
        <v>1656169373.5999999</v>
      </c>
      <c r="DD209">
        <v>1656169376.0999999</v>
      </c>
      <c r="DE209">
        <v>1</v>
      </c>
      <c r="DF209">
        <v>0.13200000000000001</v>
      </c>
      <c r="DG209">
        <v>7.5999999999999998E-2</v>
      </c>
      <c r="DH209">
        <v>-3.2810000000000001</v>
      </c>
      <c r="DI209">
        <v>-0.13800000000000001</v>
      </c>
      <c r="DJ209">
        <v>420</v>
      </c>
      <c r="DK209">
        <v>17</v>
      </c>
      <c r="DL209">
        <v>0.11</v>
      </c>
      <c r="DM209">
        <v>0.05</v>
      </c>
      <c r="DN209">
        <v>-69.990536585365845</v>
      </c>
      <c r="DO209">
        <v>-2.172278048780429</v>
      </c>
      <c r="DP209">
        <v>0.21815805833754651</v>
      </c>
      <c r="DQ209">
        <v>0</v>
      </c>
      <c r="DR209">
        <v>5.753637804878049</v>
      </c>
      <c r="DS209">
        <v>-0.7529937282229936</v>
      </c>
      <c r="DT209">
        <v>7.8148792369684084E-2</v>
      </c>
      <c r="DU209">
        <v>0</v>
      </c>
      <c r="DV209">
        <v>0</v>
      </c>
      <c r="DW209">
        <v>2</v>
      </c>
      <c r="DX209" t="s">
        <v>358</v>
      </c>
      <c r="DY209">
        <v>2.9763000000000002</v>
      </c>
      <c r="DZ209">
        <v>2.7245599999999999</v>
      </c>
      <c r="EA209">
        <v>0.16320000000000001</v>
      </c>
      <c r="EB209">
        <v>0.16706799999999999</v>
      </c>
      <c r="EC209">
        <v>0.114442</v>
      </c>
      <c r="ED209">
        <v>9.9489900000000006E-2</v>
      </c>
      <c r="EE209">
        <v>26329.3</v>
      </c>
      <c r="EF209">
        <v>26308.3</v>
      </c>
      <c r="EG209">
        <v>29274.400000000001</v>
      </c>
      <c r="EH209">
        <v>29232.400000000001</v>
      </c>
      <c r="EI209">
        <v>34355.800000000003</v>
      </c>
      <c r="EJ209">
        <v>34974.400000000001</v>
      </c>
      <c r="EK209">
        <v>41242.699999999997</v>
      </c>
      <c r="EL209">
        <v>41633.199999999997</v>
      </c>
      <c r="EM209">
        <v>1.85548</v>
      </c>
      <c r="EN209">
        <v>2.1801200000000001</v>
      </c>
      <c r="EO209">
        <v>5.50263E-2</v>
      </c>
      <c r="EP209">
        <v>0</v>
      </c>
      <c r="EQ209">
        <v>32.8643</v>
      </c>
      <c r="ER209">
        <v>999.9</v>
      </c>
      <c r="ES209">
        <v>44.5</v>
      </c>
      <c r="ET209">
        <v>34.6</v>
      </c>
      <c r="EU209">
        <v>32.14</v>
      </c>
      <c r="EV209">
        <v>61.688800000000001</v>
      </c>
      <c r="EW209">
        <v>24.879799999999999</v>
      </c>
      <c r="EX209">
        <v>2</v>
      </c>
      <c r="EY209">
        <v>0.28768300000000002</v>
      </c>
      <c r="EZ209">
        <v>0</v>
      </c>
      <c r="FA209">
        <v>20.390799999999999</v>
      </c>
      <c r="FB209">
        <v>5.2148899999999996</v>
      </c>
      <c r="FC209">
        <v>12.0099</v>
      </c>
      <c r="FD209">
        <v>4.98705</v>
      </c>
      <c r="FE209">
        <v>3.2882799999999999</v>
      </c>
      <c r="FF209">
        <v>4724.8</v>
      </c>
      <c r="FG209">
        <v>9999</v>
      </c>
      <c r="FH209">
        <v>9999</v>
      </c>
      <c r="FI209">
        <v>82.1</v>
      </c>
      <c r="FJ209">
        <v>1.86737</v>
      </c>
      <c r="FK209">
        <v>1.8664400000000001</v>
      </c>
      <c r="FL209">
        <v>1.8659399999999999</v>
      </c>
      <c r="FM209">
        <v>1.8658300000000001</v>
      </c>
      <c r="FN209">
        <v>1.8676200000000001</v>
      </c>
      <c r="FO209">
        <v>1.87012</v>
      </c>
      <c r="FP209">
        <v>1.8687400000000001</v>
      </c>
      <c r="FQ209">
        <v>1.87019</v>
      </c>
      <c r="FR209">
        <v>0</v>
      </c>
      <c r="FS209">
        <v>0</v>
      </c>
      <c r="FT209">
        <v>0</v>
      </c>
      <c r="FU209">
        <v>0</v>
      </c>
      <c r="FV209" t="s">
        <v>355</v>
      </c>
      <c r="FW209" t="s">
        <v>356</v>
      </c>
      <c r="FX209" t="s">
        <v>357</v>
      </c>
      <c r="FY209" t="s">
        <v>357</v>
      </c>
      <c r="FZ209" t="s">
        <v>357</v>
      </c>
      <c r="GA209" t="s">
        <v>357</v>
      </c>
      <c r="GB209">
        <v>0</v>
      </c>
      <c r="GC209">
        <v>100</v>
      </c>
      <c r="GD209">
        <v>100</v>
      </c>
      <c r="GE209">
        <v>-6</v>
      </c>
      <c r="GF209">
        <v>0.1283</v>
      </c>
      <c r="GG209">
        <v>-1.624389483395291</v>
      </c>
      <c r="GH209">
        <v>-4.1018793927769777E-3</v>
      </c>
      <c r="GI209">
        <v>4.953481889674257E-7</v>
      </c>
      <c r="GJ209">
        <v>-1.2383106132613841E-10</v>
      </c>
      <c r="GK209">
        <v>-0.15180510937277439</v>
      </c>
      <c r="GL209">
        <v>-1.6538770927233871E-2</v>
      </c>
      <c r="GM209">
        <v>1.291337703146669E-3</v>
      </c>
      <c r="GN209">
        <v>-1.6425570027322581E-5</v>
      </c>
      <c r="GO209">
        <v>20</v>
      </c>
      <c r="GP209">
        <v>2316</v>
      </c>
      <c r="GQ209">
        <v>1</v>
      </c>
      <c r="GR209">
        <v>39</v>
      </c>
      <c r="GS209">
        <v>68.7</v>
      </c>
      <c r="GT209">
        <v>68.599999999999994</v>
      </c>
      <c r="GU209">
        <v>3.1616200000000001</v>
      </c>
      <c r="GV209">
        <v>2.2009300000000001</v>
      </c>
      <c r="GW209">
        <v>1.94702</v>
      </c>
      <c r="GX209">
        <v>2.7612299999999999</v>
      </c>
      <c r="GY209">
        <v>2.19482</v>
      </c>
      <c r="GZ209">
        <v>2.34131</v>
      </c>
      <c r="HA209">
        <v>38.354500000000002</v>
      </c>
      <c r="HB209">
        <v>15.2265</v>
      </c>
      <c r="HC209">
        <v>18</v>
      </c>
      <c r="HD209">
        <v>452.37799999999999</v>
      </c>
      <c r="HE209">
        <v>703.04399999999998</v>
      </c>
      <c r="HF209">
        <v>32.290300000000002</v>
      </c>
      <c r="HG209">
        <v>31.1937</v>
      </c>
      <c r="HH209">
        <v>30.001000000000001</v>
      </c>
      <c r="HI209">
        <v>30.866599999999998</v>
      </c>
      <c r="HJ209">
        <v>30.714099999999998</v>
      </c>
      <c r="HK209">
        <v>63.2652</v>
      </c>
      <c r="HL209">
        <v>13.638500000000001</v>
      </c>
      <c r="HM209">
        <v>78.167100000000005</v>
      </c>
      <c r="HN209">
        <v>-999.9</v>
      </c>
      <c r="HO209">
        <v>1275.8399999999999</v>
      </c>
      <c r="HP209">
        <v>28.482399999999998</v>
      </c>
      <c r="HQ209">
        <v>100.119</v>
      </c>
      <c r="HR209">
        <v>100.012</v>
      </c>
    </row>
    <row r="210" spans="1:226" x14ac:dyDescent="0.2">
      <c r="A210">
        <v>217</v>
      </c>
      <c r="B210">
        <v>1656173499</v>
      </c>
      <c r="C210">
        <v>4486.4000000953674</v>
      </c>
      <c r="D210" t="s">
        <v>747</v>
      </c>
      <c r="E210" t="s">
        <v>748</v>
      </c>
      <c r="F210">
        <v>5</v>
      </c>
      <c r="G210" t="s">
        <v>598</v>
      </c>
      <c r="H210" t="s">
        <v>352</v>
      </c>
      <c r="I210">
        <v>1656173491.2142861</v>
      </c>
      <c r="J210">
        <f t="shared" si="102"/>
        <v>4.8486654467481301E-3</v>
      </c>
      <c r="K210">
        <f t="shared" si="103"/>
        <v>4.8486654467481305</v>
      </c>
      <c r="L210">
        <f t="shared" si="104"/>
        <v>34.553623512931836</v>
      </c>
      <c r="M210">
        <f t="shared" si="105"/>
        <v>1171.3225</v>
      </c>
      <c r="N210">
        <f t="shared" si="106"/>
        <v>697.84682275266289</v>
      </c>
      <c r="O210">
        <f t="shared" si="107"/>
        <v>53.450088118820403</v>
      </c>
      <c r="P210">
        <f t="shared" si="108"/>
        <v>89.714947176519345</v>
      </c>
      <c r="Q210">
        <f t="shared" si="109"/>
        <v>0.13550128376914025</v>
      </c>
      <c r="R210">
        <f t="shared" si="110"/>
        <v>2.4825642556269396</v>
      </c>
      <c r="S210">
        <f t="shared" si="111"/>
        <v>0.13152258597794128</v>
      </c>
      <c r="T210">
        <f t="shared" si="112"/>
        <v>8.2549355216805675E-2</v>
      </c>
      <c r="U210">
        <f t="shared" si="113"/>
        <v>321.51709574792278</v>
      </c>
      <c r="V210">
        <f t="shared" si="114"/>
        <v>34.430787803780433</v>
      </c>
      <c r="W210">
        <f t="shared" si="115"/>
        <v>33.742992857142852</v>
      </c>
      <c r="X210">
        <f t="shared" si="116"/>
        <v>5.2668889474433263</v>
      </c>
      <c r="Y210">
        <f t="shared" si="117"/>
        <v>49.271007137919149</v>
      </c>
      <c r="Z210">
        <f t="shared" si="118"/>
        <v>2.5880316335639573</v>
      </c>
      <c r="AA210">
        <f t="shared" si="119"/>
        <v>5.2526460973682809</v>
      </c>
      <c r="AB210">
        <f t="shared" si="120"/>
        <v>2.678857313879369</v>
      </c>
      <c r="AC210">
        <f t="shared" si="121"/>
        <v>-213.82614620159254</v>
      </c>
      <c r="AD210">
        <f t="shared" si="122"/>
        <v>-6.4840702010210265</v>
      </c>
      <c r="AE210">
        <f t="shared" si="123"/>
        <v>-0.60239239571955439</v>
      </c>
      <c r="AF210">
        <f t="shared" si="124"/>
        <v>100.60448694958966</v>
      </c>
      <c r="AG210">
        <f t="shared" si="125"/>
        <v>52.802431476568358</v>
      </c>
      <c r="AH210">
        <f t="shared" si="126"/>
        <v>4.8505752892291705</v>
      </c>
      <c r="AI210">
        <f t="shared" si="127"/>
        <v>34.553623512931836</v>
      </c>
      <c r="AJ210">
        <v>1293.869272391292</v>
      </c>
      <c r="AK210">
        <v>1237.484181818181</v>
      </c>
      <c r="AL210">
        <v>3.4411338226494879</v>
      </c>
      <c r="AM210">
        <v>66.483080595833229</v>
      </c>
      <c r="AN210">
        <f t="shared" si="128"/>
        <v>4.8486654467481305</v>
      </c>
      <c r="AO210">
        <v>28.24019206489357</v>
      </c>
      <c r="AP210">
        <v>33.852684848484841</v>
      </c>
      <c r="AQ210">
        <v>1.897408125374121E-3</v>
      </c>
      <c r="AR210">
        <v>78.218489891575601</v>
      </c>
      <c r="AS210">
        <v>14</v>
      </c>
      <c r="AT210">
        <v>3</v>
      </c>
      <c r="AU210">
        <f t="shared" si="129"/>
        <v>1</v>
      </c>
      <c r="AV210">
        <f t="shared" si="130"/>
        <v>0</v>
      </c>
      <c r="AW210">
        <f t="shared" si="131"/>
        <v>39525.159464630182</v>
      </c>
      <c r="AX210">
        <f t="shared" si="132"/>
        <v>2000.007142857143</v>
      </c>
      <c r="AY210">
        <f t="shared" si="133"/>
        <v>1681.2059770714625</v>
      </c>
      <c r="AZ210">
        <f t="shared" si="134"/>
        <v>0.84059998639292266</v>
      </c>
      <c r="BA210">
        <f t="shared" si="135"/>
        <v>0.16075797373834089</v>
      </c>
      <c r="BB210">
        <v>6</v>
      </c>
      <c r="BC210">
        <v>0.5</v>
      </c>
      <c r="BD210" t="s">
        <v>353</v>
      </c>
      <c r="BE210">
        <v>2</v>
      </c>
      <c r="BF210" t="b">
        <v>1</v>
      </c>
      <c r="BG210">
        <v>1656173491.2142861</v>
      </c>
      <c r="BH210">
        <v>1171.3225</v>
      </c>
      <c r="BI210">
        <v>1241.502857142857</v>
      </c>
      <c r="BJ210">
        <v>33.78946071428571</v>
      </c>
      <c r="BK210">
        <v>28.165485714285719</v>
      </c>
      <c r="BL210">
        <v>1177.2907142857141</v>
      </c>
      <c r="BM210">
        <v>33.661275000000003</v>
      </c>
      <c r="BN210">
        <v>500.0033214285715</v>
      </c>
      <c r="BO210">
        <v>76.492889285714298</v>
      </c>
      <c r="BP210">
        <v>9.997662142857143E-2</v>
      </c>
      <c r="BQ210">
        <v>33.694546428571428</v>
      </c>
      <c r="BR210">
        <v>33.742992857142852</v>
      </c>
      <c r="BS210">
        <v>999.9000000000002</v>
      </c>
      <c r="BT210">
        <v>0</v>
      </c>
      <c r="BU210">
        <v>0</v>
      </c>
      <c r="BV210">
        <v>9989.6632142857143</v>
      </c>
      <c r="BW210">
        <v>0</v>
      </c>
      <c r="BX210">
        <v>1717.4042857142861</v>
      </c>
      <c r="BY210">
        <v>-70.179242857142853</v>
      </c>
      <c r="BZ210">
        <v>1212.285357142857</v>
      </c>
      <c r="CA210">
        <v>1277.4849999999999</v>
      </c>
      <c r="CB210">
        <v>5.6239739285714281</v>
      </c>
      <c r="CC210">
        <v>1241.502857142857</v>
      </c>
      <c r="CD210">
        <v>28.165485714285719</v>
      </c>
      <c r="CE210">
        <v>2.5846528571428569</v>
      </c>
      <c r="CF210">
        <v>2.1544589285714291</v>
      </c>
      <c r="CG210">
        <v>21.569610714285719</v>
      </c>
      <c r="CH210">
        <v>18.627500000000001</v>
      </c>
      <c r="CI210">
        <v>2000.007142857143</v>
      </c>
      <c r="CJ210">
        <v>0.98000196428571462</v>
      </c>
      <c r="CK210">
        <v>1.999836785714287E-2</v>
      </c>
      <c r="CL210">
        <v>0</v>
      </c>
      <c r="CM210">
        <v>2.1871499999999999</v>
      </c>
      <c r="CN210">
        <v>0</v>
      </c>
      <c r="CO210">
        <v>6910.5282142857168</v>
      </c>
      <c r="CP210">
        <v>16749.525000000001</v>
      </c>
      <c r="CQ210">
        <v>42.004428571428562</v>
      </c>
      <c r="CR210">
        <v>42.890499999999989</v>
      </c>
      <c r="CS210">
        <v>41.952750000000002</v>
      </c>
      <c r="CT210">
        <v>41.986499999999999</v>
      </c>
      <c r="CU210">
        <v>41.51771428571427</v>
      </c>
      <c r="CV210">
        <v>1960.0103571428569</v>
      </c>
      <c r="CW210">
        <v>39.999285714285712</v>
      </c>
      <c r="CX210">
        <v>0</v>
      </c>
      <c r="CY210">
        <v>1656173499.2</v>
      </c>
      <c r="CZ210">
        <v>0</v>
      </c>
      <c r="DA210">
        <v>1656169376.0999999</v>
      </c>
      <c r="DB210" t="s">
        <v>361</v>
      </c>
      <c r="DC210">
        <v>1656169373.5999999</v>
      </c>
      <c r="DD210">
        <v>1656169376.0999999</v>
      </c>
      <c r="DE210">
        <v>1</v>
      </c>
      <c r="DF210">
        <v>0.13200000000000001</v>
      </c>
      <c r="DG210">
        <v>7.5999999999999998E-2</v>
      </c>
      <c r="DH210">
        <v>-3.2810000000000001</v>
      </c>
      <c r="DI210">
        <v>-0.13800000000000001</v>
      </c>
      <c r="DJ210">
        <v>420</v>
      </c>
      <c r="DK210">
        <v>17</v>
      </c>
      <c r="DL210">
        <v>0.11</v>
      </c>
      <c r="DM210">
        <v>0.05</v>
      </c>
      <c r="DN210">
        <v>-70.102360975609756</v>
      </c>
      <c r="DO210">
        <v>-1.120214634146399</v>
      </c>
      <c r="DP210">
        <v>0.1444556863067876</v>
      </c>
      <c r="DQ210">
        <v>0</v>
      </c>
      <c r="DR210">
        <v>5.6694687804878043</v>
      </c>
      <c r="DS210">
        <v>-0.92229679442509616</v>
      </c>
      <c r="DT210">
        <v>9.7759685021924933E-2</v>
      </c>
      <c r="DU210">
        <v>0</v>
      </c>
      <c r="DV210">
        <v>0</v>
      </c>
      <c r="DW210">
        <v>2</v>
      </c>
      <c r="DX210" t="s">
        <v>358</v>
      </c>
      <c r="DY210">
        <v>2.9761899999999999</v>
      </c>
      <c r="DZ210">
        <v>2.7246600000000001</v>
      </c>
      <c r="EA210">
        <v>0.16464799999999999</v>
      </c>
      <c r="EB210">
        <v>0.16847500000000001</v>
      </c>
      <c r="EC210">
        <v>0.114578</v>
      </c>
      <c r="ED210">
        <v>0.100049</v>
      </c>
      <c r="EE210">
        <v>26283.4</v>
      </c>
      <c r="EF210">
        <v>26262.9</v>
      </c>
      <c r="EG210">
        <v>29274.1</v>
      </c>
      <c r="EH210">
        <v>29231.5</v>
      </c>
      <c r="EI210">
        <v>34350.5</v>
      </c>
      <c r="EJ210">
        <v>34951.5</v>
      </c>
      <c r="EK210">
        <v>41242.6</v>
      </c>
      <c r="EL210">
        <v>41632</v>
      </c>
      <c r="EM210">
        <v>1.8555299999999999</v>
      </c>
      <c r="EN210">
        <v>2.1804999999999999</v>
      </c>
      <c r="EO210">
        <v>5.5417399999999999E-2</v>
      </c>
      <c r="EP210">
        <v>0</v>
      </c>
      <c r="EQ210">
        <v>32.8857</v>
      </c>
      <c r="ER210">
        <v>999.9</v>
      </c>
      <c r="ES210">
        <v>44.6</v>
      </c>
      <c r="ET210">
        <v>34.6</v>
      </c>
      <c r="EU210">
        <v>32.213900000000002</v>
      </c>
      <c r="EV210">
        <v>61.638800000000003</v>
      </c>
      <c r="EW210">
        <v>24.895800000000001</v>
      </c>
      <c r="EX210">
        <v>2</v>
      </c>
      <c r="EY210">
        <v>0.28867100000000001</v>
      </c>
      <c r="EZ210">
        <v>0</v>
      </c>
      <c r="FA210">
        <v>20.390999999999998</v>
      </c>
      <c r="FB210">
        <v>5.21549</v>
      </c>
      <c r="FC210">
        <v>12.0099</v>
      </c>
      <c r="FD210">
        <v>4.98705</v>
      </c>
      <c r="FE210">
        <v>3.2884199999999999</v>
      </c>
      <c r="FF210">
        <v>4725.1000000000004</v>
      </c>
      <c r="FG210">
        <v>9999</v>
      </c>
      <c r="FH210">
        <v>9999</v>
      </c>
      <c r="FI210">
        <v>82.1</v>
      </c>
      <c r="FJ210">
        <v>1.86738</v>
      </c>
      <c r="FK210">
        <v>1.86643</v>
      </c>
      <c r="FL210">
        <v>1.86592</v>
      </c>
      <c r="FM210">
        <v>1.8658300000000001</v>
      </c>
      <c r="FN210">
        <v>1.86761</v>
      </c>
      <c r="FO210">
        <v>1.87012</v>
      </c>
      <c r="FP210">
        <v>1.8687400000000001</v>
      </c>
      <c r="FQ210">
        <v>1.87019</v>
      </c>
      <c r="FR210">
        <v>0</v>
      </c>
      <c r="FS210">
        <v>0</v>
      </c>
      <c r="FT210">
        <v>0</v>
      </c>
      <c r="FU210">
        <v>0</v>
      </c>
      <c r="FV210" t="s">
        <v>355</v>
      </c>
      <c r="FW210" t="s">
        <v>356</v>
      </c>
      <c r="FX210" t="s">
        <v>357</v>
      </c>
      <c r="FY210" t="s">
        <v>357</v>
      </c>
      <c r="FZ210" t="s">
        <v>357</v>
      </c>
      <c r="GA210" t="s">
        <v>357</v>
      </c>
      <c r="GB210">
        <v>0</v>
      </c>
      <c r="GC210">
        <v>100</v>
      </c>
      <c r="GD210">
        <v>100</v>
      </c>
      <c r="GE210">
        <v>-6.06</v>
      </c>
      <c r="GF210">
        <v>0.12920000000000001</v>
      </c>
      <c r="GG210">
        <v>-1.624389483395291</v>
      </c>
      <c r="GH210">
        <v>-4.1018793927769777E-3</v>
      </c>
      <c r="GI210">
        <v>4.953481889674257E-7</v>
      </c>
      <c r="GJ210">
        <v>-1.2383106132613841E-10</v>
      </c>
      <c r="GK210">
        <v>-0.15180510937277439</v>
      </c>
      <c r="GL210">
        <v>-1.6538770927233871E-2</v>
      </c>
      <c r="GM210">
        <v>1.291337703146669E-3</v>
      </c>
      <c r="GN210">
        <v>-1.6425570027322581E-5</v>
      </c>
      <c r="GO210">
        <v>20</v>
      </c>
      <c r="GP210">
        <v>2316</v>
      </c>
      <c r="GQ210">
        <v>1</v>
      </c>
      <c r="GR210">
        <v>39</v>
      </c>
      <c r="GS210">
        <v>68.8</v>
      </c>
      <c r="GT210">
        <v>68.7</v>
      </c>
      <c r="GU210">
        <v>3.1958000000000002</v>
      </c>
      <c r="GV210">
        <v>2.2021500000000001</v>
      </c>
      <c r="GW210">
        <v>1.94702</v>
      </c>
      <c r="GX210">
        <v>2.7612299999999999</v>
      </c>
      <c r="GY210">
        <v>2.19482</v>
      </c>
      <c r="GZ210">
        <v>2.3645</v>
      </c>
      <c r="HA210">
        <v>38.354500000000002</v>
      </c>
      <c r="HB210">
        <v>15.2265</v>
      </c>
      <c r="HC210">
        <v>18</v>
      </c>
      <c r="HD210">
        <v>452.49099999999999</v>
      </c>
      <c r="HE210">
        <v>703.51800000000003</v>
      </c>
      <c r="HF210">
        <v>32.303899999999999</v>
      </c>
      <c r="HG210">
        <v>31.205200000000001</v>
      </c>
      <c r="HH210">
        <v>30.001000000000001</v>
      </c>
      <c r="HI210">
        <v>30.878399999999999</v>
      </c>
      <c r="HJ210">
        <v>30.7257</v>
      </c>
      <c r="HK210">
        <v>63.953000000000003</v>
      </c>
      <c r="HL210">
        <v>13.360799999999999</v>
      </c>
      <c r="HM210">
        <v>78.560900000000004</v>
      </c>
      <c r="HN210">
        <v>-999.9</v>
      </c>
      <c r="HO210">
        <v>1289.21</v>
      </c>
      <c r="HP210">
        <v>28.566500000000001</v>
      </c>
      <c r="HQ210">
        <v>100.119</v>
      </c>
      <c r="HR210">
        <v>100.009</v>
      </c>
    </row>
    <row r="211" spans="1:226" x14ac:dyDescent="0.2">
      <c r="A211">
        <v>218</v>
      </c>
      <c r="B211">
        <v>1656173504</v>
      </c>
      <c r="C211">
        <v>4491.4000000953674</v>
      </c>
      <c r="D211" t="s">
        <v>749</v>
      </c>
      <c r="E211" t="s">
        <v>750</v>
      </c>
      <c r="F211">
        <v>5</v>
      </c>
      <c r="G211" t="s">
        <v>598</v>
      </c>
      <c r="H211" t="s">
        <v>352</v>
      </c>
      <c r="I211">
        <v>1656173496.5</v>
      </c>
      <c r="J211">
        <f t="shared" si="102"/>
        <v>4.8037824100461476E-3</v>
      </c>
      <c r="K211">
        <f t="shared" si="103"/>
        <v>4.8037824100461473</v>
      </c>
      <c r="L211">
        <f t="shared" si="104"/>
        <v>34.504579027738508</v>
      </c>
      <c r="M211">
        <f t="shared" si="105"/>
        <v>1188.950370370371</v>
      </c>
      <c r="N211">
        <f t="shared" si="106"/>
        <v>710.45900066053105</v>
      </c>
      <c r="O211">
        <f t="shared" si="107"/>
        <v>54.416456101496458</v>
      </c>
      <c r="P211">
        <f t="shared" si="108"/>
        <v>91.065727333970727</v>
      </c>
      <c r="Q211">
        <f t="shared" si="109"/>
        <v>0.13397867552052081</v>
      </c>
      <c r="R211">
        <f t="shared" si="110"/>
        <v>2.4835345847564709</v>
      </c>
      <c r="S211">
        <f t="shared" si="111"/>
        <v>0.13008898196239246</v>
      </c>
      <c r="T211">
        <f t="shared" si="112"/>
        <v>8.1645680912586449E-2</v>
      </c>
      <c r="U211">
        <f t="shared" si="113"/>
        <v>321.51407620241019</v>
      </c>
      <c r="V211">
        <f t="shared" si="114"/>
        <v>34.46494572039974</v>
      </c>
      <c r="W211">
        <f t="shared" si="115"/>
        <v>33.770611111111123</v>
      </c>
      <c r="X211">
        <f t="shared" si="116"/>
        <v>5.2750235088009427</v>
      </c>
      <c r="Y211">
        <f t="shared" si="117"/>
        <v>49.2873136080226</v>
      </c>
      <c r="Z211">
        <f t="shared" si="118"/>
        <v>2.5919185555400772</v>
      </c>
      <c r="AA211">
        <f t="shared" si="119"/>
        <v>5.2587945371771792</v>
      </c>
      <c r="AB211">
        <f t="shared" si="120"/>
        <v>2.6831049532608655</v>
      </c>
      <c r="AC211">
        <f t="shared" si="121"/>
        <v>-211.84680428303511</v>
      </c>
      <c r="AD211">
        <f t="shared" si="122"/>
        <v>-7.3824256156778869</v>
      </c>
      <c r="AE211">
        <f t="shared" si="123"/>
        <v>-0.68574751424010005</v>
      </c>
      <c r="AF211">
        <f t="shared" si="124"/>
        <v>101.59909878945707</v>
      </c>
      <c r="AG211">
        <f t="shared" si="125"/>
        <v>52.891678360891461</v>
      </c>
      <c r="AH211">
        <f t="shared" si="126"/>
        <v>4.7568409914004564</v>
      </c>
      <c r="AI211">
        <f t="shared" si="127"/>
        <v>34.504579027738508</v>
      </c>
      <c r="AJ211">
        <v>1311.4558756994441</v>
      </c>
      <c r="AK211">
        <v>1254.9086060606051</v>
      </c>
      <c r="AL211">
        <v>3.4958413102994741</v>
      </c>
      <c r="AM211">
        <v>66.483080595833229</v>
      </c>
      <c r="AN211">
        <f t="shared" si="128"/>
        <v>4.8037824100461473</v>
      </c>
      <c r="AO211">
        <v>28.457150902030222</v>
      </c>
      <c r="AP211">
        <v>33.938046666666658</v>
      </c>
      <c r="AQ211">
        <v>1.8724152766590792E-2</v>
      </c>
      <c r="AR211">
        <v>78.218489891575601</v>
      </c>
      <c r="AS211">
        <v>14</v>
      </c>
      <c r="AT211">
        <v>3</v>
      </c>
      <c r="AU211">
        <f t="shared" si="129"/>
        <v>1</v>
      </c>
      <c r="AV211">
        <f t="shared" si="130"/>
        <v>0</v>
      </c>
      <c r="AW211">
        <f t="shared" si="131"/>
        <v>39546.122719776125</v>
      </c>
      <c r="AX211">
        <f t="shared" si="132"/>
        <v>1999.988518518519</v>
      </c>
      <c r="AY211">
        <f t="shared" si="133"/>
        <v>1681.1903082223198</v>
      </c>
      <c r="AZ211">
        <f t="shared" si="134"/>
        <v>0.84059997977771028</v>
      </c>
      <c r="BA211">
        <f t="shared" si="135"/>
        <v>0.160757960970981</v>
      </c>
      <c r="BB211">
        <v>6</v>
      </c>
      <c r="BC211">
        <v>0.5</v>
      </c>
      <c r="BD211" t="s">
        <v>353</v>
      </c>
      <c r="BE211">
        <v>2</v>
      </c>
      <c r="BF211" t="b">
        <v>1</v>
      </c>
      <c r="BG211">
        <v>1656173496.5</v>
      </c>
      <c r="BH211">
        <v>1188.950370370371</v>
      </c>
      <c r="BI211">
        <v>1259.2048148148151</v>
      </c>
      <c r="BJ211">
        <v>33.839981481481487</v>
      </c>
      <c r="BK211">
        <v>28.32512222222222</v>
      </c>
      <c r="BL211">
        <v>1194.9803703703701</v>
      </c>
      <c r="BM211">
        <v>33.711077777777767</v>
      </c>
      <c r="BN211">
        <v>500.01670370370368</v>
      </c>
      <c r="BO211">
        <v>76.493388888888887</v>
      </c>
      <c r="BP211">
        <v>9.9990955555555566E-2</v>
      </c>
      <c r="BQ211">
        <v>33.715474074074073</v>
      </c>
      <c r="BR211">
        <v>33.770611111111123</v>
      </c>
      <c r="BS211">
        <v>999.90000000000009</v>
      </c>
      <c r="BT211">
        <v>0</v>
      </c>
      <c r="BU211">
        <v>0</v>
      </c>
      <c r="BV211">
        <v>9995.8292592592607</v>
      </c>
      <c r="BW211">
        <v>0</v>
      </c>
      <c r="BX211">
        <v>1716.8977777777779</v>
      </c>
      <c r="BY211">
        <v>-70.253048148148153</v>
      </c>
      <c r="BZ211">
        <v>1230.5944444444449</v>
      </c>
      <c r="CA211">
        <v>1295.9129629629631</v>
      </c>
      <c r="CB211">
        <v>5.5148603703703714</v>
      </c>
      <c r="CC211">
        <v>1259.2048148148151</v>
      </c>
      <c r="CD211">
        <v>28.32512222222222</v>
      </c>
      <c r="CE211">
        <v>2.588534444444444</v>
      </c>
      <c r="CF211">
        <v>2.166684444444444</v>
      </c>
      <c r="CG211">
        <v>21.594133333333339</v>
      </c>
      <c r="CH211">
        <v>18.717874074074079</v>
      </c>
      <c r="CI211">
        <v>1999.988518518519</v>
      </c>
      <c r="CJ211">
        <v>0.98000211111111124</v>
      </c>
      <c r="CK211">
        <v>1.9998225925925931E-2</v>
      </c>
      <c r="CL211">
        <v>0</v>
      </c>
      <c r="CM211">
        <v>2.2780111111111112</v>
      </c>
      <c r="CN211">
        <v>0</v>
      </c>
      <c r="CO211">
        <v>6910.3907407407414</v>
      </c>
      <c r="CP211">
        <v>16749.374074074069</v>
      </c>
      <c r="CQ211">
        <v>42.018370370370363</v>
      </c>
      <c r="CR211">
        <v>42.911740740740733</v>
      </c>
      <c r="CS211">
        <v>41.974333333333327</v>
      </c>
      <c r="CT211">
        <v>42.002296296296286</v>
      </c>
      <c r="CU211">
        <v>41.539037037037033</v>
      </c>
      <c r="CV211">
        <v>1959.9948148148151</v>
      </c>
      <c r="CW211">
        <v>39.998518518518523</v>
      </c>
      <c r="CX211">
        <v>0</v>
      </c>
      <c r="CY211">
        <v>1656173504.5999999</v>
      </c>
      <c r="CZ211">
        <v>0</v>
      </c>
      <c r="DA211">
        <v>1656169376.0999999</v>
      </c>
      <c r="DB211" t="s">
        <v>361</v>
      </c>
      <c r="DC211">
        <v>1656169373.5999999</v>
      </c>
      <c r="DD211">
        <v>1656169376.0999999</v>
      </c>
      <c r="DE211">
        <v>1</v>
      </c>
      <c r="DF211">
        <v>0.13200000000000001</v>
      </c>
      <c r="DG211">
        <v>7.5999999999999998E-2</v>
      </c>
      <c r="DH211">
        <v>-3.2810000000000001</v>
      </c>
      <c r="DI211">
        <v>-0.13800000000000001</v>
      </c>
      <c r="DJ211">
        <v>420</v>
      </c>
      <c r="DK211">
        <v>17</v>
      </c>
      <c r="DL211">
        <v>0.11</v>
      </c>
      <c r="DM211">
        <v>0.05</v>
      </c>
      <c r="DN211">
        <v>-70.221995000000007</v>
      </c>
      <c r="DO211">
        <v>-0.64311669793604853</v>
      </c>
      <c r="DP211">
        <v>9.244027247363544E-2</v>
      </c>
      <c r="DQ211">
        <v>0</v>
      </c>
      <c r="DR211">
        <v>5.5700892499999997</v>
      </c>
      <c r="DS211">
        <v>-1.312423227016901</v>
      </c>
      <c r="DT211">
        <v>0.12914188765438381</v>
      </c>
      <c r="DU211">
        <v>0</v>
      </c>
      <c r="DV211">
        <v>0</v>
      </c>
      <c r="DW211">
        <v>2</v>
      </c>
      <c r="DX211" t="s">
        <v>358</v>
      </c>
      <c r="DY211">
        <v>2.9762300000000002</v>
      </c>
      <c r="DZ211">
        <v>2.72479</v>
      </c>
      <c r="EA211">
        <v>0.166099</v>
      </c>
      <c r="EB211">
        <v>0.16987099999999999</v>
      </c>
      <c r="EC211">
        <v>0.11476500000000001</v>
      </c>
      <c r="ED211">
        <v>0.100345</v>
      </c>
      <c r="EE211">
        <v>26237</v>
      </c>
      <c r="EF211">
        <v>26218.2</v>
      </c>
      <c r="EG211">
        <v>29273.4</v>
      </c>
      <c r="EH211">
        <v>29230.799999999999</v>
      </c>
      <c r="EI211">
        <v>34342.300000000003</v>
      </c>
      <c r="EJ211">
        <v>34939.199999999997</v>
      </c>
      <c r="EK211">
        <v>41241.5</v>
      </c>
      <c r="EL211">
        <v>41631.199999999997</v>
      </c>
      <c r="EM211">
        <v>1.8555699999999999</v>
      </c>
      <c r="EN211">
        <v>2.1805500000000002</v>
      </c>
      <c r="EO211">
        <v>5.6460499999999997E-2</v>
      </c>
      <c r="EP211">
        <v>0</v>
      </c>
      <c r="EQ211">
        <v>32.906599999999997</v>
      </c>
      <c r="ER211">
        <v>999.9</v>
      </c>
      <c r="ES211">
        <v>44.7</v>
      </c>
      <c r="ET211">
        <v>34.6</v>
      </c>
      <c r="EU211">
        <v>32.2819</v>
      </c>
      <c r="EV211">
        <v>61.708799999999997</v>
      </c>
      <c r="EW211">
        <v>24.823699999999999</v>
      </c>
      <c r="EX211">
        <v>2</v>
      </c>
      <c r="EY211">
        <v>0.28953800000000002</v>
      </c>
      <c r="EZ211">
        <v>0</v>
      </c>
      <c r="FA211">
        <v>20.391100000000002</v>
      </c>
      <c r="FB211">
        <v>5.21549</v>
      </c>
      <c r="FC211">
        <v>12.0099</v>
      </c>
      <c r="FD211">
        <v>4.9874000000000001</v>
      </c>
      <c r="FE211">
        <v>3.2882500000000001</v>
      </c>
      <c r="FF211">
        <v>4725.1000000000004</v>
      </c>
      <c r="FG211">
        <v>9999</v>
      </c>
      <c r="FH211">
        <v>9999</v>
      </c>
      <c r="FI211">
        <v>82.1</v>
      </c>
      <c r="FJ211">
        <v>1.86737</v>
      </c>
      <c r="FK211">
        <v>1.86643</v>
      </c>
      <c r="FL211">
        <v>1.86588</v>
      </c>
      <c r="FM211">
        <v>1.8658300000000001</v>
      </c>
      <c r="FN211">
        <v>1.86764</v>
      </c>
      <c r="FO211">
        <v>1.87012</v>
      </c>
      <c r="FP211">
        <v>1.8687400000000001</v>
      </c>
      <c r="FQ211">
        <v>1.8701399999999999</v>
      </c>
      <c r="FR211">
        <v>0</v>
      </c>
      <c r="FS211">
        <v>0</v>
      </c>
      <c r="FT211">
        <v>0</v>
      </c>
      <c r="FU211">
        <v>0</v>
      </c>
      <c r="FV211" t="s">
        <v>355</v>
      </c>
      <c r="FW211" t="s">
        <v>356</v>
      </c>
      <c r="FX211" t="s">
        <v>357</v>
      </c>
      <c r="FY211" t="s">
        <v>357</v>
      </c>
      <c r="FZ211" t="s">
        <v>357</v>
      </c>
      <c r="GA211" t="s">
        <v>357</v>
      </c>
      <c r="GB211">
        <v>0</v>
      </c>
      <c r="GC211">
        <v>100</v>
      </c>
      <c r="GD211">
        <v>100</v>
      </c>
      <c r="GE211">
        <v>-6.12</v>
      </c>
      <c r="GF211">
        <v>0.1305</v>
      </c>
      <c r="GG211">
        <v>-1.624389483395291</v>
      </c>
      <c r="GH211">
        <v>-4.1018793927769777E-3</v>
      </c>
      <c r="GI211">
        <v>4.953481889674257E-7</v>
      </c>
      <c r="GJ211">
        <v>-1.2383106132613841E-10</v>
      </c>
      <c r="GK211">
        <v>-0.15180510937277439</v>
      </c>
      <c r="GL211">
        <v>-1.6538770927233871E-2</v>
      </c>
      <c r="GM211">
        <v>1.291337703146669E-3</v>
      </c>
      <c r="GN211">
        <v>-1.6425570027322581E-5</v>
      </c>
      <c r="GO211">
        <v>20</v>
      </c>
      <c r="GP211">
        <v>2316</v>
      </c>
      <c r="GQ211">
        <v>1</v>
      </c>
      <c r="GR211">
        <v>39</v>
      </c>
      <c r="GS211">
        <v>68.8</v>
      </c>
      <c r="GT211">
        <v>68.8</v>
      </c>
      <c r="GU211">
        <v>3.2263199999999999</v>
      </c>
      <c r="GV211">
        <v>2.1997100000000001</v>
      </c>
      <c r="GW211">
        <v>1.94702</v>
      </c>
      <c r="GX211">
        <v>2.7612299999999999</v>
      </c>
      <c r="GY211">
        <v>2.19482</v>
      </c>
      <c r="GZ211">
        <v>2.3742700000000001</v>
      </c>
      <c r="HA211">
        <v>38.354500000000002</v>
      </c>
      <c r="HB211">
        <v>15.235300000000001</v>
      </c>
      <c r="HC211">
        <v>18</v>
      </c>
      <c r="HD211">
        <v>452.59500000000003</v>
      </c>
      <c r="HE211">
        <v>703.68600000000004</v>
      </c>
      <c r="HF211">
        <v>32.317500000000003</v>
      </c>
      <c r="HG211">
        <v>31.216999999999999</v>
      </c>
      <c r="HH211">
        <v>30.001000000000001</v>
      </c>
      <c r="HI211">
        <v>30.8889</v>
      </c>
      <c r="HJ211">
        <v>30.7362</v>
      </c>
      <c r="HK211">
        <v>64.570400000000006</v>
      </c>
      <c r="HL211">
        <v>13.360799999999999</v>
      </c>
      <c r="HM211">
        <v>78.938400000000001</v>
      </c>
      <c r="HN211">
        <v>-999.9</v>
      </c>
      <c r="HO211">
        <v>1309.25</v>
      </c>
      <c r="HP211">
        <v>28.628399999999999</v>
      </c>
      <c r="HQ211">
        <v>100.116</v>
      </c>
      <c r="HR211">
        <v>100.00700000000001</v>
      </c>
    </row>
    <row r="212" spans="1:226" x14ac:dyDescent="0.2">
      <c r="A212">
        <v>219</v>
      </c>
      <c r="B212">
        <v>1656173509</v>
      </c>
      <c r="C212">
        <v>4496.4000000953674</v>
      </c>
      <c r="D212" t="s">
        <v>751</v>
      </c>
      <c r="E212" t="s">
        <v>752</v>
      </c>
      <c r="F212">
        <v>5</v>
      </c>
      <c r="G212" t="s">
        <v>598</v>
      </c>
      <c r="H212" t="s">
        <v>352</v>
      </c>
      <c r="I212">
        <v>1656173501.2142861</v>
      </c>
      <c r="J212">
        <f t="shared" si="102"/>
        <v>4.7146253770777554E-3</v>
      </c>
      <c r="K212">
        <f t="shared" si="103"/>
        <v>4.7146253770777555</v>
      </c>
      <c r="L212">
        <f t="shared" si="104"/>
        <v>34.64713484891076</v>
      </c>
      <c r="M212">
        <f t="shared" si="105"/>
        <v>1204.6957142857141</v>
      </c>
      <c r="N212">
        <f t="shared" si="106"/>
        <v>715.19383545080962</v>
      </c>
      <c r="O212">
        <f t="shared" si="107"/>
        <v>54.779080152506296</v>
      </c>
      <c r="P212">
        <f t="shared" si="108"/>
        <v>92.271660941597744</v>
      </c>
      <c r="Q212">
        <f t="shared" si="109"/>
        <v>0.13125409648017486</v>
      </c>
      <c r="R212">
        <f t="shared" si="110"/>
        <v>2.4837583920734856</v>
      </c>
      <c r="S212">
        <f t="shared" si="111"/>
        <v>0.12751894704450784</v>
      </c>
      <c r="T212">
        <f t="shared" si="112"/>
        <v>8.0026076586949754E-2</v>
      </c>
      <c r="U212">
        <f t="shared" si="113"/>
        <v>321.51704142483982</v>
      </c>
      <c r="V212">
        <f t="shared" si="114"/>
        <v>34.508612316899217</v>
      </c>
      <c r="W212">
        <f t="shared" si="115"/>
        <v>33.795860714285723</v>
      </c>
      <c r="X212">
        <f t="shared" si="116"/>
        <v>5.2824699769724131</v>
      </c>
      <c r="Y212">
        <f t="shared" si="117"/>
        <v>49.324367843358459</v>
      </c>
      <c r="Z212">
        <f t="shared" si="118"/>
        <v>2.5963113161856168</v>
      </c>
      <c r="AA212">
        <f t="shared" si="119"/>
        <v>5.2637498050270723</v>
      </c>
      <c r="AB212">
        <f t="shared" si="120"/>
        <v>2.6861586607867962</v>
      </c>
      <c r="AC212">
        <f t="shared" si="121"/>
        <v>-207.91497912912902</v>
      </c>
      <c r="AD212">
        <f t="shared" si="122"/>
        <v>-8.5077105838984988</v>
      </c>
      <c r="AE212">
        <f t="shared" si="123"/>
        <v>-0.79036580639290299</v>
      </c>
      <c r="AF212">
        <f t="shared" si="124"/>
        <v>104.30398590541938</v>
      </c>
      <c r="AG212">
        <f t="shared" si="125"/>
        <v>52.934938705516629</v>
      </c>
      <c r="AH212">
        <f t="shared" si="126"/>
        <v>4.6791757566015679</v>
      </c>
      <c r="AI212">
        <f t="shared" si="127"/>
        <v>34.64713484891076</v>
      </c>
      <c r="AJ212">
        <v>1328.867090910667</v>
      </c>
      <c r="AK212">
        <v>1272.269696969697</v>
      </c>
      <c r="AL212">
        <v>3.4630360772845341</v>
      </c>
      <c r="AM212">
        <v>66.483080595833229</v>
      </c>
      <c r="AN212">
        <f t="shared" si="128"/>
        <v>4.7146253770777555</v>
      </c>
      <c r="AO212">
        <v>28.578361001611992</v>
      </c>
      <c r="AP212">
        <v>33.98839636363634</v>
      </c>
      <c r="AQ212">
        <v>1.1718017462369329E-2</v>
      </c>
      <c r="AR212">
        <v>78.218489891575601</v>
      </c>
      <c r="AS212">
        <v>14</v>
      </c>
      <c r="AT212">
        <v>3</v>
      </c>
      <c r="AU212">
        <f t="shared" si="129"/>
        <v>1</v>
      </c>
      <c r="AV212">
        <f t="shared" si="130"/>
        <v>0</v>
      </c>
      <c r="AW212">
        <f t="shared" si="131"/>
        <v>39549.4037429042</v>
      </c>
      <c r="AX212">
        <f t="shared" si="132"/>
        <v>2000.0078571428569</v>
      </c>
      <c r="AY212">
        <f t="shared" si="133"/>
        <v>1681.2064898574297</v>
      </c>
      <c r="AZ212">
        <f t="shared" si="134"/>
        <v>0.84059994257179771</v>
      </c>
      <c r="BA212">
        <f t="shared" si="135"/>
        <v>0.16075788916356964</v>
      </c>
      <c r="BB212">
        <v>6</v>
      </c>
      <c r="BC212">
        <v>0.5</v>
      </c>
      <c r="BD212" t="s">
        <v>353</v>
      </c>
      <c r="BE212">
        <v>2</v>
      </c>
      <c r="BF212" t="b">
        <v>1</v>
      </c>
      <c r="BG212">
        <v>1656173501.2142861</v>
      </c>
      <c r="BH212">
        <v>1204.6957142857141</v>
      </c>
      <c r="BI212">
        <v>1274.9785714285711</v>
      </c>
      <c r="BJ212">
        <v>33.897353571428567</v>
      </c>
      <c r="BK212">
        <v>28.472942857142851</v>
      </c>
      <c r="BL212">
        <v>1210.7803571428569</v>
      </c>
      <c r="BM212">
        <v>33.767639285714289</v>
      </c>
      <c r="BN212">
        <v>500.02453571428578</v>
      </c>
      <c r="BO212">
        <v>76.493328571428577</v>
      </c>
      <c r="BP212">
        <v>0.1000052035714286</v>
      </c>
      <c r="BQ212">
        <v>33.732325000000003</v>
      </c>
      <c r="BR212">
        <v>33.795860714285723</v>
      </c>
      <c r="BS212">
        <v>999.9000000000002</v>
      </c>
      <c r="BT212">
        <v>0</v>
      </c>
      <c r="BU212">
        <v>0</v>
      </c>
      <c r="BV212">
        <v>9997.2746428571427</v>
      </c>
      <c r="BW212">
        <v>0</v>
      </c>
      <c r="BX212">
        <v>1716.2317857142859</v>
      </c>
      <c r="BY212">
        <v>-70.282710714285713</v>
      </c>
      <c r="BZ212">
        <v>1246.9649999999999</v>
      </c>
      <c r="CA212">
        <v>1312.3464285714281</v>
      </c>
      <c r="CB212">
        <v>5.4244060714285709</v>
      </c>
      <c r="CC212">
        <v>1274.9785714285711</v>
      </c>
      <c r="CD212">
        <v>28.472942857142851</v>
      </c>
      <c r="CE212">
        <v>2.592920357142857</v>
      </c>
      <c r="CF212">
        <v>2.1779903571428569</v>
      </c>
      <c r="CG212">
        <v>21.6218</v>
      </c>
      <c r="CH212">
        <v>18.80118928571429</v>
      </c>
      <c r="CI212">
        <v>2000.0078571428569</v>
      </c>
      <c r="CJ212">
        <v>0.98000250000000022</v>
      </c>
      <c r="CK212">
        <v>1.9997850000000001E-2</v>
      </c>
      <c r="CL212">
        <v>0</v>
      </c>
      <c r="CM212">
        <v>2.266482142857142</v>
      </c>
      <c r="CN212">
        <v>0</v>
      </c>
      <c r="CO212">
        <v>6910.6882142857148</v>
      </c>
      <c r="CP212">
        <v>16749.54642857143</v>
      </c>
      <c r="CQ212">
        <v>42.037642857142842</v>
      </c>
      <c r="CR212">
        <v>42.928142857142838</v>
      </c>
      <c r="CS212">
        <v>41.986499999999999</v>
      </c>
      <c r="CT212">
        <v>42.019928571428558</v>
      </c>
      <c r="CU212">
        <v>41.555357142857133</v>
      </c>
      <c r="CV212">
        <v>1960.0164285714291</v>
      </c>
      <c r="CW212">
        <v>39.996428571428567</v>
      </c>
      <c r="CX212">
        <v>0</v>
      </c>
      <c r="CY212">
        <v>1656173509.4000001</v>
      </c>
      <c r="CZ212">
        <v>0</v>
      </c>
      <c r="DA212">
        <v>1656169376.0999999</v>
      </c>
      <c r="DB212" t="s">
        <v>361</v>
      </c>
      <c r="DC212">
        <v>1656169373.5999999</v>
      </c>
      <c r="DD212">
        <v>1656169376.0999999</v>
      </c>
      <c r="DE212">
        <v>1</v>
      </c>
      <c r="DF212">
        <v>0.13200000000000001</v>
      </c>
      <c r="DG212">
        <v>7.5999999999999998E-2</v>
      </c>
      <c r="DH212">
        <v>-3.2810000000000001</v>
      </c>
      <c r="DI212">
        <v>-0.13800000000000001</v>
      </c>
      <c r="DJ212">
        <v>420</v>
      </c>
      <c r="DK212">
        <v>17</v>
      </c>
      <c r="DL212">
        <v>0.11</v>
      </c>
      <c r="DM212">
        <v>0.05</v>
      </c>
      <c r="DN212">
        <v>-70.265362499999995</v>
      </c>
      <c r="DO212">
        <v>-0.49327767354572188</v>
      </c>
      <c r="DP212">
        <v>8.0847045980357246E-2</v>
      </c>
      <c r="DQ212">
        <v>0</v>
      </c>
      <c r="DR212">
        <v>5.4989852499999996</v>
      </c>
      <c r="DS212">
        <v>-1.250214146341472</v>
      </c>
      <c r="DT212">
        <v>0.1243149625947637</v>
      </c>
      <c r="DU212">
        <v>0</v>
      </c>
      <c r="DV212">
        <v>0</v>
      </c>
      <c r="DW212">
        <v>2</v>
      </c>
      <c r="DX212" t="s">
        <v>358</v>
      </c>
      <c r="DY212">
        <v>2.9762300000000002</v>
      </c>
      <c r="DZ212">
        <v>2.7248199999999998</v>
      </c>
      <c r="EA212">
        <v>0.16753100000000001</v>
      </c>
      <c r="EB212">
        <v>0.171264</v>
      </c>
      <c r="EC212">
        <v>0.114866</v>
      </c>
      <c r="ED212">
        <v>0.10054299999999999</v>
      </c>
      <c r="EE212">
        <v>26192</v>
      </c>
      <c r="EF212">
        <v>26173.5</v>
      </c>
      <c r="EG212">
        <v>29273.599999999999</v>
      </c>
      <c r="EH212">
        <v>29230.2</v>
      </c>
      <c r="EI212">
        <v>34338.5</v>
      </c>
      <c r="EJ212">
        <v>34930.699999999997</v>
      </c>
      <c r="EK212">
        <v>41241.599999999999</v>
      </c>
      <c r="EL212">
        <v>41630.199999999997</v>
      </c>
      <c r="EM212">
        <v>1.8554999999999999</v>
      </c>
      <c r="EN212">
        <v>2.18065</v>
      </c>
      <c r="EO212">
        <v>5.5331699999999998E-2</v>
      </c>
      <c r="EP212">
        <v>0</v>
      </c>
      <c r="EQ212">
        <v>32.927500000000002</v>
      </c>
      <c r="ER212">
        <v>999.9</v>
      </c>
      <c r="ES212">
        <v>44.8</v>
      </c>
      <c r="ET212">
        <v>34.6</v>
      </c>
      <c r="EU212">
        <v>32.352699999999999</v>
      </c>
      <c r="EV212">
        <v>61.808799999999998</v>
      </c>
      <c r="EW212">
        <v>24.835699999999999</v>
      </c>
      <c r="EX212">
        <v>2</v>
      </c>
      <c r="EY212">
        <v>0.290437</v>
      </c>
      <c r="EZ212">
        <v>0</v>
      </c>
      <c r="FA212">
        <v>20.391100000000002</v>
      </c>
      <c r="FB212">
        <v>5.2157900000000001</v>
      </c>
      <c r="FC212">
        <v>12.0099</v>
      </c>
      <c r="FD212">
        <v>4.9871999999999996</v>
      </c>
      <c r="FE212">
        <v>3.2883499999999999</v>
      </c>
      <c r="FF212">
        <v>4725.3999999999996</v>
      </c>
      <c r="FG212">
        <v>9999</v>
      </c>
      <c r="FH212">
        <v>9999</v>
      </c>
      <c r="FI212">
        <v>82.1</v>
      </c>
      <c r="FJ212">
        <v>1.86737</v>
      </c>
      <c r="FK212">
        <v>1.8664499999999999</v>
      </c>
      <c r="FL212">
        <v>1.86589</v>
      </c>
      <c r="FM212">
        <v>1.86582</v>
      </c>
      <c r="FN212">
        <v>1.8676299999999999</v>
      </c>
      <c r="FO212">
        <v>1.87012</v>
      </c>
      <c r="FP212">
        <v>1.8687400000000001</v>
      </c>
      <c r="FQ212">
        <v>1.87015</v>
      </c>
      <c r="FR212">
        <v>0</v>
      </c>
      <c r="FS212">
        <v>0</v>
      </c>
      <c r="FT212">
        <v>0</v>
      </c>
      <c r="FU212">
        <v>0</v>
      </c>
      <c r="FV212" t="s">
        <v>355</v>
      </c>
      <c r="FW212" t="s">
        <v>356</v>
      </c>
      <c r="FX212" t="s">
        <v>357</v>
      </c>
      <c r="FY212" t="s">
        <v>357</v>
      </c>
      <c r="FZ212" t="s">
        <v>357</v>
      </c>
      <c r="GA212" t="s">
        <v>357</v>
      </c>
      <c r="GB212">
        <v>0</v>
      </c>
      <c r="GC212">
        <v>100</v>
      </c>
      <c r="GD212">
        <v>100</v>
      </c>
      <c r="GE212">
        <v>-6.18</v>
      </c>
      <c r="GF212">
        <v>0.13109999999999999</v>
      </c>
      <c r="GG212">
        <v>-1.624389483395291</v>
      </c>
      <c r="GH212">
        <v>-4.1018793927769777E-3</v>
      </c>
      <c r="GI212">
        <v>4.953481889674257E-7</v>
      </c>
      <c r="GJ212">
        <v>-1.2383106132613841E-10</v>
      </c>
      <c r="GK212">
        <v>-0.15180510937277439</v>
      </c>
      <c r="GL212">
        <v>-1.6538770927233871E-2</v>
      </c>
      <c r="GM212">
        <v>1.291337703146669E-3</v>
      </c>
      <c r="GN212">
        <v>-1.6425570027322581E-5</v>
      </c>
      <c r="GO212">
        <v>20</v>
      </c>
      <c r="GP212">
        <v>2316</v>
      </c>
      <c r="GQ212">
        <v>1</v>
      </c>
      <c r="GR212">
        <v>39</v>
      </c>
      <c r="GS212">
        <v>68.900000000000006</v>
      </c>
      <c r="GT212">
        <v>68.900000000000006</v>
      </c>
      <c r="GU212">
        <v>3.2605</v>
      </c>
      <c r="GV212">
        <v>2.1997100000000001</v>
      </c>
      <c r="GW212">
        <v>1.94702</v>
      </c>
      <c r="GX212">
        <v>2.7612299999999999</v>
      </c>
      <c r="GY212">
        <v>2.19482</v>
      </c>
      <c r="GZ212">
        <v>2.34741</v>
      </c>
      <c r="HA212">
        <v>38.354500000000002</v>
      </c>
      <c r="HB212">
        <v>15.2265</v>
      </c>
      <c r="HC212">
        <v>18</v>
      </c>
      <c r="HD212">
        <v>452.62799999999999</v>
      </c>
      <c r="HE212">
        <v>703.89599999999996</v>
      </c>
      <c r="HF212">
        <v>32.332099999999997</v>
      </c>
      <c r="HG212">
        <v>31.228899999999999</v>
      </c>
      <c r="HH212">
        <v>30.000900000000001</v>
      </c>
      <c r="HI212">
        <v>30.9</v>
      </c>
      <c r="HJ212">
        <v>30.746300000000002</v>
      </c>
      <c r="HK212">
        <v>65.250500000000002</v>
      </c>
      <c r="HL212">
        <v>13.360799999999999</v>
      </c>
      <c r="HM212">
        <v>79.322500000000005</v>
      </c>
      <c r="HN212">
        <v>-999.9</v>
      </c>
      <c r="HO212">
        <v>1322.7</v>
      </c>
      <c r="HP212">
        <v>28.696300000000001</v>
      </c>
      <c r="HQ212">
        <v>100.117</v>
      </c>
      <c r="HR212">
        <v>100.005</v>
      </c>
    </row>
    <row r="213" spans="1:226" x14ac:dyDescent="0.2">
      <c r="A213">
        <v>220</v>
      </c>
      <c r="B213">
        <v>1656173514</v>
      </c>
      <c r="C213">
        <v>4501.4000000953674</v>
      </c>
      <c r="D213" t="s">
        <v>753</v>
      </c>
      <c r="E213" t="s">
        <v>754</v>
      </c>
      <c r="F213">
        <v>5</v>
      </c>
      <c r="G213" t="s">
        <v>598</v>
      </c>
      <c r="H213" t="s">
        <v>352</v>
      </c>
      <c r="I213">
        <v>1656173506.5</v>
      </c>
      <c r="J213">
        <f t="shared" si="102"/>
        <v>4.6307217796839276E-3</v>
      </c>
      <c r="K213">
        <f t="shared" si="103"/>
        <v>4.6307217796839275</v>
      </c>
      <c r="L213">
        <f t="shared" si="104"/>
        <v>34.729333081908024</v>
      </c>
      <c r="M213">
        <f t="shared" si="105"/>
        <v>1222.334814814815</v>
      </c>
      <c r="N213">
        <f t="shared" si="106"/>
        <v>722.746892070081</v>
      </c>
      <c r="O213">
        <f t="shared" si="107"/>
        <v>55.357898645911263</v>
      </c>
      <c r="P213">
        <f t="shared" si="108"/>
        <v>93.623213786612922</v>
      </c>
      <c r="Q213">
        <f t="shared" si="109"/>
        <v>0.12873905678064437</v>
      </c>
      <c r="R213">
        <f t="shared" si="110"/>
        <v>2.4852283924387648</v>
      </c>
      <c r="S213">
        <f t="shared" si="111"/>
        <v>0.12514563059981501</v>
      </c>
      <c r="T213">
        <f t="shared" si="112"/>
        <v>7.8530519669152504E-2</v>
      </c>
      <c r="U213">
        <f t="shared" si="113"/>
        <v>321.51781869619606</v>
      </c>
      <c r="V213">
        <f t="shared" si="114"/>
        <v>34.553703928841948</v>
      </c>
      <c r="W213">
        <f t="shared" si="115"/>
        <v>33.819240740740753</v>
      </c>
      <c r="X213">
        <f t="shared" si="116"/>
        <v>5.2893732303822709</v>
      </c>
      <c r="Y213">
        <f t="shared" si="117"/>
        <v>49.361088108602544</v>
      </c>
      <c r="Z213">
        <f t="shared" si="118"/>
        <v>2.6011860584238007</v>
      </c>
      <c r="AA213">
        <f t="shared" si="119"/>
        <v>5.2697097209461061</v>
      </c>
      <c r="AB213">
        <f t="shared" si="120"/>
        <v>2.6881871719584702</v>
      </c>
      <c r="AC213">
        <f t="shared" si="121"/>
        <v>-204.2148304840612</v>
      </c>
      <c r="AD213">
        <f t="shared" si="122"/>
        <v>-8.9322422062110256</v>
      </c>
      <c r="AE213">
        <f t="shared" si="123"/>
        <v>-0.82949087890462925</v>
      </c>
      <c r="AF213">
        <f t="shared" si="124"/>
        <v>107.54125512701923</v>
      </c>
      <c r="AG213">
        <f t="shared" si="125"/>
        <v>53.020602625055183</v>
      </c>
      <c r="AH213">
        <f t="shared" si="126"/>
        <v>4.6222176748685957</v>
      </c>
      <c r="AI213">
        <f t="shared" si="127"/>
        <v>34.729333081908024</v>
      </c>
      <c r="AJ213">
        <v>1346.286921793283</v>
      </c>
      <c r="AK213">
        <v>1289.578121212121</v>
      </c>
      <c r="AL213">
        <v>3.464069283173969</v>
      </c>
      <c r="AM213">
        <v>66.483080595833229</v>
      </c>
      <c r="AN213">
        <f t="shared" si="128"/>
        <v>4.6307217796839275</v>
      </c>
      <c r="AO213">
        <v>28.659715607037739</v>
      </c>
      <c r="AP213">
        <v>34.015762424242432</v>
      </c>
      <c r="AQ213">
        <v>2.4771524121902388E-3</v>
      </c>
      <c r="AR213">
        <v>78.218489891575601</v>
      </c>
      <c r="AS213">
        <v>14</v>
      </c>
      <c r="AT213">
        <v>3</v>
      </c>
      <c r="AU213">
        <f t="shared" si="129"/>
        <v>1</v>
      </c>
      <c r="AV213">
        <f t="shared" si="130"/>
        <v>0</v>
      </c>
      <c r="AW213">
        <f t="shared" si="131"/>
        <v>39582.631155425537</v>
      </c>
      <c r="AX213">
        <f t="shared" si="132"/>
        <v>2000.0137037037041</v>
      </c>
      <c r="AY213">
        <f t="shared" si="133"/>
        <v>1681.2113202225541</v>
      </c>
      <c r="AZ213">
        <f t="shared" si="134"/>
        <v>0.84059990044529243</v>
      </c>
      <c r="BA213">
        <f t="shared" si="135"/>
        <v>0.16075780785941451</v>
      </c>
      <c r="BB213">
        <v>6</v>
      </c>
      <c r="BC213">
        <v>0.5</v>
      </c>
      <c r="BD213" t="s">
        <v>353</v>
      </c>
      <c r="BE213">
        <v>2</v>
      </c>
      <c r="BF213" t="b">
        <v>1</v>
      </c>
      <c r="BG213">
        <v>1656173506.5</v>
      </c>
      <c r="BH213">
        <v>1222.334814814815</v>
      </c>
      <c r="BI213">
        <v>1292.737037037037</v>
      </c>
      <c r="BJ213">
        <v>33.960811111111113</v>
      </c>
      <c r="BK213">
        <v>28.602699999999999</v>
      </c>
      <c r="BL213">
        <v>1228.4807407407411</v>
      </c>
      <c r="BM213">
        <v>33.830181481481468</v>
      </c>
      <c r="BN213">
        <v>500.01688888888879</v>
      </c>
      <c r="BO213">
        <v>76.493762962962961</v>
      </c>
      <c r="BP213">
        <v>9.9992407407407391E-2</v>
      </c>
      <c r="BQ213">
        <v>33.752574074074083</v>
      </c>
      <c r="BR213">
        <v>33.819240740740753</v>
      </c>
      <c r="BS213">
        <v>999.90000000000009</v>
      </c>
      <c r="BT213">
        <v>0</v>
      </c>
      <c r="BU213">
        <v>0</v>
      </c>
      <c r="BV213">
        <v>10006.66185185185</v>
      </c>
      <c r="BW213">
        <v>0</v>
      </c>
      <c r="BX213">
        <v>1717.116666666667</v>
      </c>
      <c r="BY213">
        <v>-70.4020851851852</v>
      </c>
      <c r="BZ213">
        <v>1265.3062962962961</v>
      </c>
      <c r="CA213">
        <v>1330.802592592592</v>
      </c>
      <c r="CB213">
        <v>5.3581018518518526</v>
      </c>
      <c r="CC213">
        <v>1292.737037037037</v>
      </c>
      <c r="CD213">
        <v>28.602699999999999</v>
      </c>
      <c r="CE213">
        <v>2.5977888888888878</v>
      </c>
      <c r="CF213">
        <v>2.1879285185185191</v>
      </c>
      <c r="CG213">
        <v>21.652496296296299</v>
      </c>
      <c r="CH213">
        <v>18.87414444444445</v>
      </c>
      <c r="CI213">
        <v>2000.0137037037041</v>
      </c>
      <c r="CJ213">
        <v>0.98000322222222225</v>
      </c>
      <c r="CK213">
        <v>1.9997151851851851E-2</v>
      </c>
      <c r="CL213">
        <v>0</v>
      </c>
      <c r="CM213">
        <v>2.2591814814814808</v>
      </c>
      <c r="CN213">
        <v>0</v>
      </c>
      <c r="CO213">
        <v>6911.2688888888879</v>
      </c>
      <c r="CP213">
        <v>16749.611111111109</v>
      </c>
      <c r="CQ213">
        <v>42.055111111111103</v>
      </c>
      <c r="CR213">
        <v>42.953333333333333</v>
      </c>
      <c r="CS213">
        <v>42</v>
      </c>
      <c r="CT213">
        <v>42.041333333333327</v>
      </c>
      <c r="CU213">
        <v>41.575999999999993</v>
      </c>
      <c r="CV213">
        <v>1960.023333333334</v>
      </c>
      <c r="CW213">
        <v>39.993703703703709</v>
      </c>
      <c r="CX213">
        <v>0</v>
      </c>
      <c r="CY213">
        <v>1656173514.8</v>
      </c>
      <c r="CZ213">
        <v>0</v>
      </c>
      <c r="DA213">
        <v>1656169376.0999999</v>
      </c>
      <c r="DB213" t="s">
        <v>361</v>
      </c>
      <c r="DC213">
        <v>1656169373.5999999</v>
      </c>
      <c r="DD213">
        <v>1656169376.0999999</v>
      </c>
      <c r="DE213">
        <v>1</v>
      </c>
      <c r="DF213">
        <v>0.13200000000000001</v>
      </c>
      <c r="DG213">
        <v>7.5999999999999998E-2</v>
      </c>
      <c r="DH213">
        <v>-3.2810000000000001</v>
      </c>
      <c r="DI213">
        <v>-0.13800000000000001</v>
      </c>
      <c r="DJ213">
        <v>420</v>
      </c>
      <c r="DK213">
        <v>17</v>
      </c>
      <c r="DL213">
        <v>0.11</v>
      </c>
      <c r="DM213">
        <v>0.05</v>
      </c>
      <c r="DN213">
        <v>-70.327509756097555</v>
      </c>
      <c r="DO213">
        <v>-1.1250773519164541</v>
      </c>
      <c r="DP213">
        <v>0.1233617638608792</v>
      </c>
      <c r="DQ213">
        <v>0</v>
      </c>
      <c r="DR213">
        <v>5.4086443902439019</v>
      </c>
      <c r="DS213">
        <v>-0.81676557491287916</v>
      </c>
      <c r="DT213">
        <v>8.59042551843303E-2</v>
      </c>
      <c r="DU213">
        <v>0</v>
      </c>
      <c r="DV213">
        <v>0</v>
      </c>
      <c r="DW213">
        <v>2</v>
      </c>
      <c r="DX213" t="s">
        <v>358</v>
      </c>
      <c r="DY213">
        <v>2.97621</v>
      </c>
      <c r="DZ213">
        <v>2.7248100000000002</v>
      </c>
      <c r="EA213">
        <v>0.16895199999999999</v>
      </c>
      <c r="EB213">
        <v>0.17264299999999999</v>
      </c>
      <c r="EC213">
        <v>0.114924</v>
      </c>
      <c r="ED213">
        <v>0.10072</v>
      </c>
      <c r="EE213">
        <v>26146.9</v>
      </c>
      <c r="EF213">
        <v>26129.7</v>
      </c>
      <c r="EG213">
        <v>29273.4</v>
      </c>
      <c r="EH213">
        <v>29230.1</v>
      </c>
      <c r="EI213">
        <v>34336.400000000001</v>
      </c>
      <c r="EJ213">
        <v>34923.599999999999</v>
      </c>
      <c r="EK213">
        <v>41241.800000000003</v>
      </c>
      <c r="EL213">
        <v>41630</v>
      </c>
      <c r="EM213">
        <v>1.8551500000000001</v>
      </c>
      <c r="EN213">
        <v>2.1807799999999999</v>
      </c>
      <c r="EO213">
        <v>5.5551499999999997E-2</v>
      </c>
      <c r="EP213">
        <v>0</v>
      </c>
      <c r="EQ213">
        <v>32.946899999999999</v>
      </c>
      <c r="ER213">
        <v>999.9</v>
      </c>
      <c r="ES213">
        <v>44.9</v>
      </c>
      <c r="ET213">
        <v>34.6</v>
      </c>
      <c r="EU213">
        <v>32.426900000000003</v>
      </c>
      <c r="EV213">
        <v>61.788800000000002</v>
      </c>
      <c r="EW213">
        <v>24.7957</v>
      </c>
      <c r="EX213">
        <v>2</v>
      </c>
      <c r="EY213">
        <v>0.29136400000000001</v>
      </c>
      <c r="EZ213">
        <v>0</v>
      </c>
      <c r="FA213">
        <v>20.390999999999998</v>
      </c>
      <c r="FB213">
        <v>5.2160900000000003</v>
      </c>
      <c r="FC213">
        <v>12.0099</v>
      </c>
      <c r="FD213">
        <v>4.9872500000000004</v>
      </c>
      <c r="FE213">
        <v>3.2882799999999999</v>
      </c>
      <c r="FF213">
        <v>4725.3999999999996</v>
      </c>
      <c r="FG213">
        <v>9999</v>
      </c>
      <c r="FH213">
        <v>9999</v>
      </c>
      <c r="FI213">
        <v>82.1</v>
      </c>
      <c r="FJ213">
        <v>1.86738</v>
      </c>
      <c r="FK213">
        <v>1.8664400000000001</v>
      </c>
      <c r="FL213">
        <v>1.86591</v>
      </c>
      <c r="FM213">
        <v>1.86582</v>
      </c>
      <c r="FN213">
        <v>1.86765</v>
      </c>
      <c r="FO213">
        <v>1.87012</v>
      </c>
      <c r="FP213">
        <v>1.8687499999999999</v>
      </c>
      <c r="FQ213">
        <v>1.8701399999999999</v>
      </c>
      <c r="FR213">
        <v>0</v>
      </c>
      <c r="FS213">
        <v>0</v>
      </c>
      <c r="FT213">
        <v>0</v>
      </c>
      <c r="FU213">
        <v>0</v>
      </c>
      <c r="FV213" t="s">
        <v>355</v>
      </c>
      <c r="FW213" t="s">
        <v>356</v>
      </c>
      <c r="FX213" t="s">
        <v>357</v>
      </c>
      <c r="FY213" t="s">
        <v>357</v>
      </c>
      <c r="FZ213" t="s">
        <v>357</v>
      </c>
      <c r="GA213" t="s">
        <v>357</v>
      </c>
      <c r="GB213">
        <v>0</v>
      </c>
      <c r="GC213">
        <v>100</v>
      </c>
      <c r="GD213">
        <v>100</v>
      </c>
      <c r="GE213">
        <v>-6.23</v>
      </c>
      <c r="GF213">
        <v>0.13139999999999999</v>
      </c>
      <c r="GG213">
        <v>-1.624389483395291</v>
      </c>
      <c r="GH213">
        <v>-4.1018793927769777E-3</v>
      </c>
      <c r="GI213">
        <v>4.953481889674257E-7</v>
      </c>
      <c r="GJ213">
        <v>-1.2383106132613841E-10</v>
      </c>
      <c r="GK213">
        <v>-0.15180510937277439</v>
      </c>
      <c r="GL213">
        <v>-1.6538770927233871E-2</v>
      </c>
      <c r="GM213">
        <v>1.291337703146669E-3</v>
      </c>
      <c r="GN213">
        <v>-1.6425570027322581E-5</v>
      </c>
      <c r="GO213">
        <v>20</v>
      </c>
      <c r="GP213">
        <v>2316</v>
      </c>
      <c r="GQ213">
        <v>1</v>
      </c>
      <c r="GR213">
        <v>39</v>
      </c>
      <c r="GS213">
        <v>69</v>
      </c>
      <c r="GT213">
        <v>69</v>
      </c>
      <c r="GU213">
        <v>3.2910200000000001</v>
      </c>
      <c r="GV213">
        <v>2.1997100000000001</v>
      </c>
      <c r="GW213">
        <v>1.94702</v>
      </c>
      <c r="GX213">
        <v>2.7612299999999999</v>
      </c>
      <c r="GY213">
        <v>2.19482</v>
      </c>
      <c r="GZ213">
        <v>2.3754900000000001</v>
      </c>
      <c r="HA213">
        <v>38.378999999999998</v>
      </c>
      <c r="HB213">
        <v>15.2265</v>
      </c>
      <c r="HC213">
        <v>18</v>
      </c>
      <c r="HD213">
        <v>452.49099999999999</v>
      </c>
      <c r="HE213">
        <v>704.14700000000005</v>
      </c>
      <c r="HF213">
        <v>32.346499999999999</v>
      </c>
      <c r="HG213">
        <v>31.240400000000001</v>
      </c>
      <c r="HH213">
        <v>30.001000000000001</v>
      </c>
      <c r="HI213">
        <v>30.910499999999999</v>
      </c>
      <c r="HJ213">
        <v>30.757999999999999</v>
      </c>
      <c r="HK213">
        <v>65.858500000000006</v>
      </c>
      <c r="HL213">
        <v>13.360799999999999</v>
      </c>
      <c r="HM213">
        <v>79.704599999999999</v>
      </c>
      <c r="HN213">
        <v>-999.9</v>
      </c>
      <c r="HO213">
        <v>1342.73</v>
      </c>
      <c r="HP213">
        <v>28.761900000000001</v>
      </c>
      <c r="HQ213">
        <v>100.117</v>
      </c>
      <c r="HR213">
        <v>100.004</v>
      </c>
    </row>
    <row r="214" spans="1:226" x14ac:dyDescent="0.2">
      <c r="A214">
        <v>221</v>
      </c>
      <c r="B214">
        <v>1656173519</v>
      </c>
      <c r="C214">
        <v>4506.4000000953674</v>
      </c>
      <c r="D214" t="s">
        <v>755</v>
      </c>
      <c r="E214" t="s">
        <v>756</v>
      </c>
      <c r="F214">
        <v>5</v>
      </c>
      <c r="G214" t="s">
        <v>598</v>
      </c>
      <c r="H214" t="s">
        <v>352</v>
      </c>
      <c r="I214">
        <v>1656173511.2142861</v>
      </c>
      <c r="J214">
        <f t="shared" si="102"/>
        <v>4.5648247507660425E-3</v>
      </c>
      <c r="K214">
        <f t="shared" si="103"/>
        <v>4.5648247507660429</v>
      </c>
      <c r="L214">
        <f t="shared" si="104"/>
        <v>34.932815656587337</v>
      </c>
      <c r="M214">
        <f t="shared" si="105"/>
        <v>1238.075357142857</v>
      </c>
      <c r="N214">
        <f t="shared" si="106"/>
        <v>728.09153553959857</v>
      </c>
      <c r="O214">
        <f t="shared" si="107"/>
        <v>55.767383637447772</v>
      </c>
      <c r="P214">
        <f t="shared" si="108"/>
        <v>94.829042838255575</v>
      </c>
      <c r="Q214">
        <f t="shared" si="109"/>
        <v>0.12666815881905719</v>
      </c>
      <c r="R214">
        <f t="shared" si="110"/>
        <v>2.4856708663126805</v>
      </c>
      <c r="S214">
        <f t="shared" si="111"/>
        <v>0.12318832907018026</v>
      </c>
      <c r="T214">
        <f t="shared" si="112"/>
        <v>7.7297391867425264E-2</v>
      </c>
      <c r="U214">
        <f t="shared" si="113"/>
        <v>321.51869406037224</v>
      </c>
      <c r="V214">
        <f t="shared" si="114"/>
        <v>34.592090092283861</v>
      </c>
      <c r="W214">
        <f t="shared" si="115"/>
        <v>33.840807142857138</v>
      </c>
      <c r="X214">
        <f t="shared" si="116"/>
        <v>5.2957479429841703</v>
      </c>
      <c r="Y214">
        <f t="shared" si="117"/>
        <v>49.360522319423808</v>
      </c>
      <c r="Z214">
        <f t="shared" si="118"/>
        <v>2.6038726242488313</v>
      </c>
      <c r="AA214">
        <f t="shared" si="119"/>
        <v>5.2752128662629332</v>
      </c>
      <c r="AB214">
        <f t="shared" si="120"/>
        <v>2.691875318735339</v>
      </c>
      <c r="AC214">
        <f t="shared" si="121"/>
        <v>-201.30877150878248</v>
      </c>
      <c r="AD214">
        <f t="shared" si="122"/>
        <v>-9.3206993708098747</v>
      </c>
      <c r="AE214">
        <f t="shared" si="123"/>
        <v>-0.8655811026794562</v>
      </c>
      <c r="AF214">
        <f t="shared" si="124"/>
        <v>110.02364207810041</v>
      </c>
      <c r="AG214">
        <f t="shared" si="125"/>
        <v>53.082779554420952</v>
      </c>
      <c r="AH214">
        <f t="shared" si="126"/>
        <v>4.5892601918814337</v>
      </c>
      <c r="AI214">
        <f t="shared" si="127"/>
        <v>34.932815656587337</v>
      </c>
      <c r="AJ214">
        <v>1363.6930336010801</v>
      </c>
      <c r="AK214">
        <v>1306.799575757575</v>
      </c>
      <c r="AL214">
        <v>3.4462492447845618</v>
      </c>
      <c r="AM214">
        <v>66.483080595833229</v>
      </c>
      <c r="AN214">
        <f t="shared" si="128"/>
        <v>4.5648247507660429</v>
      </c>
      <c r="AO214">
        <v>28.726981915188709</v>
      </c>
      <c r="AP214">
        <v>34.01530727272727</v>
      </c>
      <c r="AQ214">
        <v>6.6776132512312418E-4</v>
      </c>
      <c r="AR214">
        <v>78.218489891575601</v>
      </c>
      <c r="AS214">
        <v>14</v>
      </c>
      <c r="AT214">
        <v>3</v>
      </c>
      <c r="AU214">
        <f t="shared" si="129"/>
        <v>1</v>
      </c>
      <c r="AV214">
        <f t="shared" si="130"/>
        <v>0</v>
      </c>
      <c r="AW214">
        <f t="shared" si="131"/>
        <v>39591.009988746868</v>
      </c>
      <c r="AX214">
        <f t="shared" si="132"/>
        <v>2000.02</v>
      </c>
      <c r="AY214">
        <f t="shared" si="133"/>
        <v>1681.2165420001929</v>
      </c>
      <c r="AZ214">
        <f t="shared" si="134"/>
        <v>0.84059986500144646</v>
      </c>
      <c r="BA214">
        <f t="shared" si="135"/>
        <v>0.16075773945279159</v>
      </c>
      <c r="BB214">
        <v>6</v>
      </c>
      <c r="BC214">
        <v>0.5</v>
      </c>
      <c r="BD214" t="s">
        <v>353</v>
      </c>
      <c r="BE214">
        <v>2</v>
      </c>
      <c r="BF214" t="b">
        <v>1</v>
      </c>
      <c r="BG214">
        <v>1656173511.2142861</v>
      </c>
      <c r="BH214">
        <v>1238.075357142857</v>
      </c>
      <c r="BI214">
        <v>1308.5928571428569</v>
      </c>
      <c r="BJ214">
        <v>33.995814285714282</v>
      </c>
      <c r="BK214">
        <v>28.675924999999999</v>
      </c>
      <c r="BL214">
        <v>1244.275714285714</v>
      </c>
      <c r="BM214">
        <v>33.86467857142857</v>
      </c>
      <c r="BN214">
        <v>500.00039285714291</v>
      </c>
      <c r="BO214">
        <v>76.493953571428577</v>
      </c>
      <c r="BP214">
        <v>9.9964796428571451E-2</v>
      </c>
      <c r="BQ214">
        <v>33.771253571428574</v>
      </c>
      <c r="BR214">
        <v>33.840807142857138</v>
      </c>
      <c r="BS214">
        <v>999.9000000000002</v>
      </c>
      <c r="BT214">
        <v>0</v>
      </c>
      <c r="BU214">
        <v>0</v>
      </c>
      <c r="BV214">
        <v>10009.48035714286</v>
      </c>
      <c r="BW214">
        <v>0</v>
      </c>
      <c r="BX214">
        <v>1718.3246428571431</v>
      </c>
      <c r="BY214">
        <v>-70.517785714285694</v>
      </c>
      <c r="BZ214">
        <v>1281.6464285714289</v>
      </c>
      <c r="CA214">
        <v>1347.2275</v>
      </c>
      <c r="CB214">
        <v>5.3198814285714286</v>
      </c>
      <c r="CC214">
        <v>1308.5928571428569</v>
      </c>
      <c r="CD214">
        <v>28.675924999999999</v>
      </c>
      <c r="CE214">
        <v>2.6004732142857141</v>
      </c>
      <c r="CF214">
        <v>2.1935346428571432</v>
      </c>
      <c r="CG214">
        <v>21.66939285714286</v>
      </c>
      <c r="CH214">
        <v>18.915150000000001</v>
      </c>
      <c r="CI214">
        <v>2000.02</v>
      </c>
      <c r="CJ214">
        <v>0.9800037857142857</v>
      </c>
      <c r="CK214">
        <v>1.9996607142857149E-2</v>
      </c>
      <c r="CL214">
        <v>0</v>
      </c>
      <c r="CM214">
        <v>2.2423857142857142</v>
      </c>
      <c r="CN214">
        <v>0</v>
      </c>
      <c r="CO214">
        <v>6910.9667857142849</v>
      </c>
      <c r="CP214">
        <v>16749.657142857141</v>
      </c>
      <c r="CQ214">
        <v>42.077749999999988</v>
      </c>
      <c r="CR214">
        <v>42.973000000000013</v>
      </c>
      <c r="CS214">
        <v>42.019928571428558</v>
      </c>
      <c r="CT214">
        <v>42.066571428571429</v>
      </c>
      <c r="CU214">
        <v>41.591250000000002</v>
      </c>
      <c r="CV214">
        <v>1960.03</v>
      </c>
      <c r="CW214">
        <v>39.991428571428571</v>
      </c>
      <c r="CX214">
        <v>0</v>
      </c>
      <c r="CY214">
        <v>1656173519.5999999</v>
      </c>
      <c r="CZ214">
        <v>0</v>
      </c>
      <c r="DA214">
        <v>1656169376.0999999</v>
      </c>
      <c r="DB214" t="s">
        <v>361</v>
      </c>
      <c r="DC214">
        <v>1656169373.5999999</v>
      </c>
      <c r="DD214">
        <v>1656169376.0999999</v>
      </c>
      <c r="DE214">
        <v>1</v>
      </c>
      <c r="DF214">
        <v>0.13200000000000001</v>
      </c>
      <c r="DG214">
        <v>7.5999999999999998E-2</v>
      </c>
      <c r="DH214">
        <v>-3.2810000000000001</v>
      </c>
      <c r="DI214">
        <v>-0.13800000000000001</v>
      </c>
      <c r="DJ214">
        <v>420</v>
      </c>
      <c r="DK214">
        <v>17</v>
      </c>
      <c r="DL214">
        <v>0.11</v>
      </c>
      <c r="DM214">
        <v>0.05</v>
      </c>
      <c r="DN214">
        <v>-70.453687804878044</v>
      </c>
      <c r="DO214">
        <v>-1.400947735191483</v>
      </c>
      <c r="DP214">
        <v>0.1486119438378993</v>
      </c>
      <c r="DQ214">
        <v>0</v>
      </c>
      <c r="DR214">
        <v>5.3469156097560981</v>
      </c>
      <c r="DS214">
        <v>-0.50035108013936691</v>
      </c>
      <c r="DT214">
        <v>4.9532497932745778E-2</v>
      </c>
      <c r="DU214">
        <v>0</v>
      </c>
      <c r="DV214">
        <v>0</v>
      </c>
      <c r="DW214">
        <v>2</v>
      </c>
      <c r="DX214" t="s">
        <v>358</v>
      </c>
      <c r="DY214">
        <v>2.9761000000000002</v>
      </c>
      <c r="DZ214">
        <v>2.7248100000000002</v>
      </c>
      <c r="EA214">
        <v>0.17036499999999999</v>
      </c>
      <c r="EB214">
        <v>0.17402699999999999</v>
      </c>
      <c r="EC214">
        <v>0.11491700000000001</v>
      </c>
      <c r="ED214">
        <v>0.100811</v>
      </c>
      <c r="EE214">
        <v>26101.3</v>
      </c>
      <c r="EF214">
        <v>26085.4</v>
      </c>
      <c r="EG214">
        <v>29272.3</v>
      </c>
      <c r="EH214">
        <v>29229.5</v>
      </c>
      <c r="EI214">
        <v>34335.699999999997</v>
      </c>
      <c r="EJ214">
        <v>34919.4</v>
      </c>
      <c r="EK214">
        <v>41240.5</v>
      </c>
      <c r="EL214">
        <v>41629.300000000003</v>
      </c>
      <c r="EM214">
        <v>1.855</v>
      </c>
      <c r="EN214">
        <v>2.18072</v>
      </c>
      <c r="EO214">
        <v>5.6367399999999998E-2</v>
      </c>
      <c r="EP214">
        <v>0</v>
      </c>
      <c r="EQ214">
        <v>32.9679</v>
      </c>
      <c r="ER214">
        <v>999.9</v>
      </c>
      <c r="ES214">
        <v>45</v>
      </c>
      <c r="ET214">
        <v>34.6</v>
      </c>
      <c r="EU214">
        <v>32.4998</v>
      </c>
      <c r="EV214">
        <v>61.768799999999999</v>
      </c>
      <c r="EW214">
        <v>24.927900000000001</v>
      </c>
      <c r="EX214">
        <v>2</v>
      </c>
      <c r="EY214">
        <v>0.29248000000000002</v>
      </c>
      <c r="EZ214">
        <v>0</v>
      </c>
      <c r="FA214">
        <v>20.390799999999999</v>
      </c>
      <c r="FB214">
        <v>5.2159399999999998</v>
      </c>
      <c r="FC214">
        <v>12.0099</v>
      </c>
      <c r="FD214">
        <v>4.9870999999999999</v>
      </c>
      <c r="FE214">
        <v>3.2884500000000001</v>
      </c>
      <c r="FF214">
        <v>4725.7</v>
      </c>
      <c r="FG214">
        <v>9999</v>
      </c>
      <c r="FH214">
        <v>9999</v>
      </c>
      <c r="FI214">
        <v>82.1</v>
      </c>
      <c r="FJ214">
        <v>1.86737</v>
      </c>
      <c r="FK214">
        <v>1.8664499999999999</v>
      </c>
      <c r="FL214">
        <v>1.86591</v>
      </c>
      <c r="FM214">
        <v>1.8658300000000001</v>
      </c>
      <c r="FN214">
        <v>1.8676200000000001</v>
      </c>
      <c r="FO214">
        <v>1.87012</v>
      </c>
      <c r="FP214">
        <v>1.8687400000000001</v>
      </c>
      <c r="FQ214">
        <v>1.87019</v>
      </c>
      <c r="FR214">
        <v>0</v>
      </c>
      <c r="FS214">
        <v>0</v>
      </c>
      <c r="FT214">
        <v>0</v>
      </c>
      <c r="FU214">
        <v>0</v>
      </c>
      <c r="FV214" t="s">
        <v>355</v>
      </c>
      <c r="FW214" t="s">
        <v>356</v>
      </c>
      <c r="FX214" t="s">
        <v>357</v>
      </c>
      <c r="FY214" t="s">
        <v>357</v>
      </c>
      <c r="FZ214" t="s">
        <v>357</v>
      </c>
      <c r="GA214" t="s">
        <v>357</v>
      </c>
      <c r="GB214">
        <v>0</v>
      </c>
      <c r="GC214">
        <v>100</v>
      </c>
      <c r="GD214">
        <v>100</v>
      </c>
      <c r="GE214">
        <v>-6.29</v>
      </c>
      <c r="GF214">
        <v>0.13139999999999999</v>
      </c>
      <c r="GG214">
        <v>-1.624389483395291</v>
      </c>
      <c r="GH214">
        <v>-4.1018793927769777E-3</v>
      </c>
      <c r="GI214">
        <v>4.953481889674257E-7</v>
      </c>
      <c r="GJ214">
        <v>-1.2383106132613841E-10</v>
      </c>
      <c r="GK214">
        <v>-0.15180510937277439</v>
      </c>
      <c r="GL214">
        <v>-1.6538770927233871E-2</v>
      </c>
      <c r="GM214">
        <v>1.291337703146669E-3</v>
      </c>
      <c r="GN214">
        <v>-1.6425570027322581E-5</v>
      </c>
      <c r="GO214">
        <v>20</v>
      </c>
      <c r="GP214">
        <v>2316</v>
      </c>
      <c r="GQ214">
        <v>1</v>
      </c>
      <c r="GR214">
        <v>39</v>
      </c>
      <c r="GS214">
        <v>69.099999999999994</v>
      </c>
      <c r="GT214">
        <v>69</v>
      </c>
      <c r="GU214">
        <v>3.3252000000000002</v>
      </c>
      <c r="GV214">
        <v>2.20825</v>
      </c>
      <c r="GW214">
        <v>1.94702</v>
      </c>
      <c r="GX214">
        <v>2.7612299999999999</v>
      </c>
      <c r="GY214">
        <v>2.19482</v>
      </c>
      <c r="GZ214">
        <v>2.36694</v>
      </c>
      <c r="HA214">
        <v>38.378999999999998</v>
      </c>
      <c r="HB214">
        <v>15.2265</v>
      </c>
      <c r="HC214">
        <v>18</v>
      </c>
      <c r="HD214">
        <v>452.49200000000002</v>
      </c>
      <c r="HE214">
        <v>704.24699999999996</v>
      </c>
      <c r="HF214">
        <v>32.360100000000003</v>
      </c>
      <c r="HG214">
        <v>31.251999999999999</v>
      </c>
      <c r="HH214">
        <v>30.001000000000001</v>
      </c>
      <c r="HI214">
        <v>30.923300000000001</v>
      </c>
      <c r="HJ214">
        <v>30.770199999999999</v>
      </c>
      <c r="HK214">
        <v>66.528400000000005</v>
      </c>
      <c r="HL214">
        <v>13.360799999999999</v>
      </c>
      <c r="HM214">
        <v>80.074799999999996</v>
      </c>
      <c r="HN214">
        <v>-999.9</v>
      </c>
      <c r="HO214">
        <v>1356.11</v>
      </c>
      <c r="HP214">
        <v>29.0016</v>
      </c>
      <c r="HQ214">
        <v>100.113</v>
      </c>
      <c r="HR214">
        <v>100.003</v>
      </c>
    </row>
    <row r="215" spans="1:226" x14ac:dyDescent="0.2">
      <c r="A215">
        <v>222</v>
      </c>
      <c r="B215">
        <v>1656173524</v>
      </c>
      <c r="C215">
        <v>4511.4000000953674</v>
      </c>
      <c r="D215" t="s">
        <v>757</v>
      </c>
      <c r="E215" t="s">
        <v>758</v>
      </c>
      <c r="F215">
        <v>5</v>
      </c>
      <c r="G215" t="s">
        <v>598</v>
      </c>
      <c r="H215" t="s">
        <v>352</v>
      </c>
      <c r="I215">
        <v>1656173516.5</v>
      </c>
      <c r="J215">
        <f t="shared" si="102"/>
        <v>4.5274524096288668E-3</v>
      </c>
      <c r="K215">
        <f t="shared" si="103"/>
        <v>4.5274524096288671</v>
      </c>
      <c r="L215">
        <f t="shared" si="104"/>
        <v>34.574949549809673</v>
      </c>
      <c r="M215">
        <f t="shared" si="105"/>
        <v>1255.737037037037</v>
      </c>
      <c r="N215">
        <f t="shared" si="106"/>
        <v>744.51291454720138</v>
      </c>
      <c r="O215">
        <f t="shared" si="107"/>
        <v>57.025833245454045</v>
      </c>
      <c r="P215">
        <f t="shared" si="108"/>
        <v>96.182953277266023</v>
      </c>
      <c r="Q215">
        <f t="shared" si="109"/>
        <v>0.12531252226559694</v>
      </c>
      <c r="R215">
        <f t="shared" si="110"/>
        <v>2.4849149477718617</v>
      </c>
      <c r="S215">
        <f t="shared" si="111"/>
        <v>0.12190469343731339</v>
      </c>
      <c r="T215">
        <f t="shared" si="112"/>
        <v>7.648889412914428E-2</v>
      </c>
      <c r="U215">
        <f t="shared" si="113"/>
        <v>321.51352944444437</v>
      </c>
      <c r="V215">
        <f t="shared" si="114"/>
        <v>34.626315499217959</v>
      </c>
      <c r="W215">
        <f t="shared" si="115"/>
        <v>33.865251851851838</v>
      </c>
      <c r="X215">
        <f t="shared" si="116"/>
        <v>5.3029815186329294</v>
      </c>
      <c r="Y215">
        <f t="shared" si="117"/>
        <v>49.32201657770365</v>
      </c>
      <c r="Z215">
        <f t="shared" si="118"/>
        <v>2.6051563769623987</v>
      </c>
      <c r="AA215">
        <f t="shared" si="119"/>
        <v>5.281934028099081</v>
      </c>
      <c r="AB215">
        <f t="shared" si="120"/>
        <v>2.6978251416705308</v>
      </c>
      <c r="AC215">
        <f t="shared" si="121"/>
        <v>-199.66065126463303</v>
      </c>
      <c r="AD215">
        <f t="shared" si="122"/>
        <v>-9.539423854278148</v>
      </c>
      <c r="AE215">
        <f t="shared" si="123"/>
        <v>-0.88636744563815084</v>
      </c>
      <c r="AF215">
        <f t="shared" si="124"/>
        <v>111.42708687989506</v>
      </c>
      <c r="AG215">
        <f t="shared" si="125"/>
        <v>53.174806161999705</v>
      </c>
      <c r="AH215">
        <f t="shared" si="126"/>
        <v>4.534417505243785</v>
      </c>
      <c r="AI215">
        <f t="shared" si="127"/>
        <v>34.574949549809673</v>
      </c>
      <c r="AJ215">
        <v>1381.1554190495251</v>
      </c>
      <c r="AK215">
        <v>1324.368424242424</v>
      </c>
      <c r="AL215">
        <v>3.529939055664852</v>
      </c>
      <c r="AM215">
        <v>66.483080595833229</v>
      </c>
      <c r="AN215">
        <f t="shared" si="128"/>
        <v>4.5274524096288671</v>
      </c>
      <c r="AO215">
        <v>28.768326794102681</v>
      </c>
      <c r="AP215">
        <v>34.020764848484838</v>
      </c>
      <c r="AQ215">
        <v>-9.3500285201653956E-4</v>
      </c>
      <c r="AR215">
        <v>78.218489891575601</v>
      </c>
      <c r="AS215">
        <v>14</v>
      </c>
      <c r="AT215">
        <v>3</v>
      </c>
      <c r="AU215">
        <f t="shared" si="129"/>
        <v>1</v>
      </c>
      <c r="AV215">
        <f t="shared" si="130"/>
        <v>0</v>
      </c>
      <c r="AW215">
        <f t="shared" si="131"/>
        <v>39569.663961541752</v>
      </c>
      <c r="AX215">
        <f t="shared" si="132"/>
        <v>1999.988148148148</v>
      </c>
      <c r="AY215">
        <f t="shared" si="133"/>
        <v>1681.1897444444442</v>
      </c>
      <c r="AZ215">
        <f t="shared" si="134"/>
        <v>0.84059985355468769</v>
      </c>
      <c r="BA215">
        <f t="shared" si="135"/>
        <v>0.16075771736054731</v>
      </c>
      <c r="BB215">
        <v>6</v>
      </c>
      <c r="BC215">
        <v>0.5</v>
      </c>
      <c r="BD215" t="s">
        <v>353</v>
      </c>
      <c r="BE215">
        <v>2</v>
      </c>
      <c r="BF215" t="b">
        <v>1</v>
      </c>
      <c r="BG215">
        <v>1656173516.5</v>
      </c>
      <c r="BH215">
        <v>1255.737037037037</v>
      </c>
      <c r="BI215">
        <v>1326.3788888888889</v>
      </c>
      <c r="BJ215">
        <v>34.012174074074068</v>
      </c>
      <c r="BK215">
        <v>28.756</v>
      </c>
      <c r="BL215">
        <v>1261.998518518518</v>
      </c>
      <c r="BM215">
        <v>33.880800000000001</v>
      </c>
      <c r="BN215">
        <v>500.00537037037031</v>
      </c>
      <c r="BO215">
        <v>76.494822222222211</v>
      </c>
      <c r="BP215">
        <v>9.999854074074073E-2</v>
      </c>
      <c r="BQ215">
        <v>33.794044444444438</v>
      </c>
      <c r="BR215">
        <v>33.865251851851838</v>
      </c>
      <c r="BS215">
        <v>999.90000000000009</v>
      </c>
      <c r="BT215">
        <v>0</v>
      </c>
      <c r="BU215">
        <v>0</v>
      </c>
      <c r="BV215">
        <v>10004.509259259259</v>
      </c>
      <c r="BW215">
        <v>0</v>
      </c>
      <c r="BX215">
        <v>1719.016666666666</v>
      </c>
      <c r="BY215">
        <v>-70.641229629629635</v>
      </c>
      <c r="BZ215">
        <v>1299.9529629629631</v>
      </c>
      <c r="CA215">
        <v>1365.650740740741</v>
      </c>
      <c r="CB215">
        <v>5.2561685185185194</v>
      </c>
      <c r="CC215">
        <v>1326.3788888888889</v>
      </c>
      <c r="CD215">
        <v>28.756</v>
      </c>
      <c r="CE215">
        <v>2.601754444444444</v>
      </c>
      <c r="CF215">
        <v>2.1996848148148151</v>
      </c>
      <c r="CG215">
        <v>21.677444444444451</v>
      </c>
      <c r="CH215">
        <v>18.95997777777778</v>
      </c>
      <c r="CI215">
        <v>1999.988148148148</v>
      </c>
      <c r="CJ215">
        <v>0.9800040000000001</v>
      </c>
      <c r="CK215">
        <v>1.9996400000000001E-2</v>
      </c>
      <c r="CL215">
        <v>0</v>
      </c>
      <c r="CM215">
        <v>2.1653074074074068</v>
      </c>
      <c r="CN215">
        <v>0</v>
      </c>
      <c r="CO215">
        <v>6910.9522222222222</v>
      </c>
      <c r="CP215">
        <v>16749.388888888891</v>
      </c>
      <c r="CQ215">
        <v>42.099333333333327</v>
      </c>
      <c r="CR215">
        <v>42.995333333333328</v>
      </c>
      <c r="CS215">
        <v>42.041333333333327</v>
      </c>
      <c r="CT215">
        <v>42.092333333333329</v>
      </c>
      <c r="CU215">
        <v>41.61333333333333</v>
      </c>
      <c r="CV215">
        <v>1959.9981481481479</v>
      </c>
      <c r="CW215">
        <v>39.99</v>
      </c>
      <c r="CX215">
        <v>0</v>
      </c>
      <c r="CY215">
        <v>1656173524.4000001</v>
      </c>
      <c r="CZ215">
        <v>0</v>
      </c>
      <c r="DA215">
        <v>1656169376.0999999</v>
      </c>
      <c r="DB215" t="s">
        <v>361</v>
      </c>
      <c r="DC215">
        <v>1656169373.5999999</v>
      </c>
      <c r="DD215">
        <v>1656169376.0999999</v>
      </c>
      <c r="DE215">
        <v>1</v>
      </c>
      <c r="DF215">
        <v>0.13200000000000001</v>
      </c>
      <c r="DG215">
        <v>7.5999999999999998E-2</v>
      </c>
      <c r="DH215">
        <v>-3.2810000000000001</v>
      </c>
      <c r="DI215">
        <v>-0.13800000000000001</v>
      </c>
      <c r="DJ215">
        <v>420</v>
      </c>
      <c r="DK215">
        <v>17</v>
      </c>
      <c r="DL215">
        <v>0.11</v>
      </c>
      <c r="DM215">
        <v>0.05</v>
      </c>
      <c r="DN215">
        <v>-70.568275</v>
      </c>
      <c r="DO215">
        <v>-1.48100262664149</v>
      </c>
      <c r="DP215">
        <v>0.1745915458291159</v>
      </c>
      <c r="DQ215">
        <v>0</v>
      </c>
      <c r="DR215">
        <v>5.2858732499999999</v>
      </c>
      <c r="DS215">
        <v>-0.70136183864918233</v>
      </c>
      <c r="DT215">
        <v>7.2198134649985951E-2</v>
      </c>
      <c r="DU215">
        <v>0</v>
      </c>
      <c r="DV215">
        <v>0</v>
      </c>
      <c r="DW215">
        <v>2</v>
      </c>
      <c r="DX215" t="s">
        <v>358</v>
      </c>
      <c r="DY215">
        <v>2.9765700000000002</v>
      </c>
      <c r="DZ215">
        <v>2.7249099999999999</v>
      </c>
      <c r="EA215">
        <v>0.171789</v>
      </c>
      <c r="EB215">
        <v>0.175375</v>
      </c>
      <c r="EC215">
        <v>0.114938</v>
      </c>
      <c r="ED215">
        <v>0.10127899999999999</v>
      </c>
      <c r="EE215">
        <v>26055.5</v>
      </c>
      <c r="EF215">
        <v>26042</v>
      </c>
      <c r="EG215">
        <v>29271.3</v>
      </c>
      <c r="EH215">
        <v>29228.799999999999</v>
      </c>
      <c r="EI215">
        <v>34333.9</v>
      </c>
      <c r="EJ215">
        <v>34900.300000000003</v>
      </c>
      <c r="EK215">
        <v>41239.199999999997</v>
      </c>
      <c r="EL215">
        <v>41628.300000000003</v>
      </c>
      <c r="EM215">
        <v>1.8555299999999999</v>
      </c>
      <c r="EN215">
        <v>2.18085</v>
      </c>
      <c r="EO215">
        <v>5.69075E-2</v>
      </c>
      <c r="EP215">
        <v>0</v>
      </c>
      <c r="EQ215">
        <v>32.988100000000003</v>
      </c>
      <c r="ER215">
        <v>999.9</v>
      </c>
      <c r="ES215">
        <v>45.1</v>
      </c>
      <c r="ET215">
        <v>34.700000000000003</v>
      </c>
      <c r="EU215">
        <v>32.753399999999999</v>
      </c>
      <c r="EV215">
        <v>61.658799999999999</v>
      </c>
      <c r="EW215">
        <v>24.683499999999999</v>
      </c>
      <c r="EX215">
        <v>2</v>
      </c>
      <c r="EY215">
        <v>0.29347099999999998</v>
      </c>
      <c r="EZ215">
        <v>0</v>
      </c>
      <c r="FA215">
        <v>20.390999999999998</v>
      </c>
      <c r="FB215">
        <v>5.2160900000000003</v>
      </c>
      <c r="FC215">
        <v>12.0099</v>
      </c>
      <c r="FD215">
        <v>4.9874499999999999</v>
      </c>
      <c r="FE215">
        <v>3.2885300000000002</v>
      </c>
      <c r="FF215">
        <v>4725.7</v>
      </c>
      <c r="FG215">
        <v>9999</v>
      </c>
      <c r="FH215">
        <v>9999</v>
      </c>
      <c r="FI215">
        <v>82.1</v>
      </c>
      <c r="FJ215">
        <v>1.86737</v>
      </c>
      <c r="FK215">
        <v>1.8664499999999999</v>
      </c>
      <c r="FL215">
        <v>1.86595</v>
      </c>
      <c r="FM215">
        <v>1.86582</v>
      </c>
      <c r="FN215">
        <v>1.8675900000000001</v>
      </c>
      <c r="FO215">
        <v>1.87012</v>
      </c>
      <c r="FP215">
        <v>1.8687400000000001</v>
      </c>
      <c r="FQ215">
        <v>1.8701700000000001</v>
      </c>
      <c r="FR215">
        <v>0</v>
      </c>
      <c r="FS215">
        <v>0</v>
      </c>
      <c r="FT215">
        <v>0</v>
      </c>
      <c r="FU215">
        <v>0</v>
      </c>
      <c r="FV215" t="s">
        <v>355</v>
      </c>
      <c r="FW215" t="s">
        <v>356</v>
      </c>
      <c r="FX215" t="s">
        <v>357</v>
      </c>
      <c r="FY215" t="s">
        <v>357</v>
      </c>
      <c r="FZ215" t="s">
        <v>357</v>
      </c>
      <c r="GA215" t="s">
        <v>357</v>
      </c>
      <c r="GB215">
        <v>0</v>
      </c>
      <c r="GC215">
        <v>100</v>
      </c>
      <c r="GD215">
        <v>100</v>
      </c>
      <c r="GE215">
        <v>-6.35</v>
      </c>
      <c r="GF215">
        <v>0.13150000000000001</v>
      </c>
      <c r="GG215">
        <v>-1.624389483395291</v>
      </c>
      <c r="GH215">
        <v>-4.1018793927769777E-3</v>
      </c>
      <c r="GI215">
        <v>4.953481889674257E-7</v>
      </c>
      <c r="GJ215">
        <v>-1.2383106132613841E-10</v>
      </c>
      <c r="GK215">
        <v>-0.15180510937277439</v>
      </c>
      <c r="GL215">
        <v>-1.6538770927233871E-2</v>
      </c>
      <c r="GM215">
        <v>1.291337703146669E-3</v>
      </c>
      <c r="GN215">
        <v>-1.6425570027322581E-5</v>
      </c>
      <c r="GO215">
        <v>20</v>
      </c>
      <c r="GP215">
        <v>2316</v>
      </c>
      <c r="GQ215">
        <v>1</v>
      </c>
      <c r="GR215">
        <v>39</v>
      </c>
      <c r="GS215">
        <v>69.2</v>
      </c>
      <c r="GT215">
        <v>69.099999999999994</v>
      </c>
      <c r="GU215">
        <v>3.3544900000000002</v>
      </c>
      <c r="GV215">
        <v>2.20459</v>
      </c>
      <c r="GW215">
        <v>1.94702</v>
      </c>
      <c r="GX215">
        <v>2.7612299999999999</v>
      </c>
      <c r="GY215">
        <v>2.19482</v>
      </c>
      <c r="GZ215">
        <v>2.3559600000000001</v>
      </c>
      <c r="HA215">
        <v>38.378999999999998</v>
      </c>
      <c r="HB215">
        <v>15.2178</v>
      </c>
      <c r="HC215">
        <v>18</v>
      </c>
      <c r="HD215">
        <v>452.88799999999998</v>
      </c>
      <c r="HE215">
        <v>704.49699999999996</v>
      </c>
      <c r="HF215">
        <v>32.373899999999999</v>
      </c>
      <c r="HG215">
        <v>31.265000000000001</v>
      </c>
      <c r="HH215">
        <v>30.001000000000001</v>
      </c>
      <c r="HI215">
        <v>30.9346</v>
      </c>
      <c r="HJ215">
        <v>30.7819</v>
      </c>
      <c r="HK215">
        <v>67.135099999999994</v>
      </c>
      <c r="HL215">
        <v>13.069900000000001</v>
      </c>
      <c r="HM215">
        <v>80.906800000000004</v>
      </c>
      <c r="HN215">
        <v>-999.9</v>
      </c>
      <c r="HO215">
        <v>1376.14</v>
      </c>
      <c r="HP215">
        <v>29.1296</v>
      </c>
      <c r="HQ215">
        <v>100.11</v>
      </c>
      <c r="HR215">
        <v>100</v>
      </c>
    </row>
    <row r="216" spans="1:226" x14ac:dyDescent="0.2">
      <c r="A216">
        <v>223</v>
      </c>
      <c r="B216">
        <v>1656173529</v>
      </c>
      <c r="C216">
        <v>4516.4000000953674</v>
      </c>
      <c r="D216" t="s">
        <v>759</v>
      </c>
      <c r="E216" t="s">
        <v>760</v>
      </c>
      <c r="F216">
        <v>5</v>
      </c>
      <c r="G216" t="s">
        <v>598</v>
      </c>
      <c r="H216" t="s">
        <v>352</v>
      </c>
      <c r="I216">
        <v>1656173521.2142861</v>
      </c>
      <c r="J216">
        <f t="shared" si="102"/>
        <v>4.4446304937939291E-3</v>
      </c>
      <c r="K216">
        <f t="shared" si="103"/>
        <v>4.4446304937939294</v>
      </c>
      <c r="L216">
        <f t="shared" si="104"/>
        <v>34.822033351740167</v>
      </c>
      <c r="M216">
        <f t="shared" si="105"/>
        <v>1271.558214285714</v>
      </c>
      <c r="N216">
        <f t="shared" si="106"/>
        <v>746.8521290207434</v>
      </c>
      <c r="O216">
        <f t="shared" si="107"/>
        <v>57.205270129617446</v>
      </c>
      <c r="P216">
        <f t="shared" si="108"/>
        <v>97.395224981313476</v>
      </c>
      <c r="Q216">
        <f t="shared" si="109"/>
        <v>0.12267208857289932</v>
      </c>
      <c r="R216">
        <f t="shared" si="110"/>
        <v>2.4841290646776484</v>
      </c>
      <c r="S216">
        <f t="shared" si="111"/>
        <v>0.11940333745091812</v>
      </c>
      <c r="T216">
        <f t="shared" si="112"/>
        <v>7.4913515463261221E-2</v>
      </c>
      <c r="U216">
        <f t="shared" si="113"/>
        <v>321.51299067857127</v>
      </c>
      <c r="V216">
        <f t="shared" si="114"/>
        <v>34.669970452736592</v>
      </c>
      <c r="W216">
        <f t="shared" si="115"/>
        <v>33.889903571428569</v>
      </c>
      <c r="X216">
        <f t="shared" si="116"/>
        <v>5.3102850526687622</v>
      </c>
      <c r="Y216">
        <f t="shared" si="117"/>
        <v>49.296111896568085</v>
      </c>
      <c r="Z216">
        <f t="shared" si="118"/>
        <v>2.6064769336866811</v>
      </c>
      <c r="AA216">
        <f t="shared" si="119"/>
        <v>5.2873884641359306</v>
      </c>
      <c r="AB216">
        <f t="shared" si="120"/>
        <v>2.7038081189820811</v>
      </c>
      <c r="AC216">
        <f t="shared" si="121"/>
        <v>-196.00820477631228</v>
      </c>
      <c r="AD216">
        <f t="shared" si="122"/>
        <v>-10.363354432302797</v>
      </c>
      <c r="AE216">
        <f t="shared" si="123"/>
        <v>-0.96343172059083537</v>
      </c>
      <c r="AF216">
        <f t="shared" si="124"/>
        <v>114.17799974936534</v>
      </c>
      <c r="AG216">
        <f t="shared" si="125"/>
        <v>53.207876270370342</v>
      </c>
      <c r="AH216">
        <f t="shared" si="126"/>
        <v>4.4565010442049484</v>
      </c>
      <c r="AI216">
        <f t="shared" si="127"/>
        <v>34.822033351740167</v>
      </c>
      <c r="AJ216">
        <v>1398.6353888285571</v>
      </c>
      <c r="AK216">
        <v>1341.764242424242</v>
      </c>
      <c r="AL216">
        <v>3.4736334607770618</v>
      </c>
      <c r="AM216">
        <v>66.483080595833229</v>
      </c>
      <c r="AN216">
        <f t="shared" si="128"/>
        <v>4.4446304937939294</v>
      </c>
      <c r="AO216">
        <v>28.99224924824507</v>
      </c>
      <c r="AP216">
        <v>34.081512727272731</v>
      </c>
      <c r="AQ216">
        <v>1.3307733884915461E-2</v>
      </c>
      <c r="AR216">
        <v>78.218489891575601</v>
      </c>
      <c r="AS216">
        <v>14</v>
      </c>
      <c r="AT216">
        <v>3</v>
      </c>
      <c r="AU216">
        <f t="shared" si="129"/>
        <v>1</v>
      </c>
      <c r="AV216">
        <f t="shared" si="130"/>
        <v>0</v>
      </c>
      <c r="AW216">
        <f t="shared" si="131"/>
        <v>39548.137378992236</v>
      </c>
      <c r="AX216">
        <f t="shared" si="132"/>
        <v>1999.984642857142</v>
      </c>
      <c r="AY216">
        <f t="shared" si="133"/>
        <v>1681.186810714285</v>
      </c>
      <c r="AZ216">
        <f t="shared" si="134"/>
        <v>0.84059985996321041</v>
      </c>
      <c r="BA216">
        <f t="shared" si="135"/>
        <v>0.16075772972899613</v>
      </c>
      <c r="BB216">
        <v>6</v>
      </c>
      <c r="BC216">
        <v>0.5</v>
      </c>
      <c r="BD216" t="s">
        <v>353</v>
      </c>
      <c r="BE216">
        <v>2</v>
      </c>
      <c r="BF216" t="b">
        <v>1</v>
      </c>
      <c r="BG216">
        <v>1656173521.2142861</v>
      </c>
      <c r="BH216">
        <v>1271.558214285714</v>
      </c>
      <c r="BI216">
        <v>1342.206071428571</v>
      </c>
      <c r="BJ216">
        <v>34.029257142857141</v>
      </c>
      <c r="BK216">
        <v>28.86355714285714</v>
      </c>
      <c r="BL216">
        <v>1277.875</v>
      </c>
      <c r="BM216">
        <v>33.897657142857142</v>
      </c>
      <c r="BN216">
        <v>500.01157142857147</v>
      </c>
      <c r="BO216">
        <v>76.495175000000003</v>
      </c>
      <c r="BP216">
        <v>0.10000081428571431</v>
      </c>
      <c r="BQ216">
        <v>33.812521428571429</v>
      </c>
      <c r="BR216">
        <v>33.889903571428569</v>
      </c>
      <c r="BS216">
        <v>999.9000000000002</v>
      </c>
      <c r="BT216">
        <v>0</v>
      </c>
      <c r="BU216">
        <v>0</v>
      </c>
      <c r="BV216">
        <v>9999.4142857142851</v>
      </c>
      <c r="BW216">
        <v>0</v>
      </c>
      <c r="BX216">
        <v>1719.163571428571</v>
      </c>
      <c r="BY216">
        <v>-70.647146428571418</v>
      </c>
      <c r="BZ216">
        <v>1316.354285714285</v>
      </c>
      <c r="CA216">
        <v>1382.100714285714</v>
      </c>
      <c r="CB216">
        <v>5.1656992857142852</v>
      </c>
      <c r="CC216">
        <v>1342.206071428571</v>
      </c>
      <c r="CD216">
        <v>28.86355714285714</v>
      </c>
      <c r="CE216">
        <v>2.603074285714285</v>
      </c>
      <c r="CF216">
        <v>2.2079232142857141</v>
      </c>
      <c r="CG216">
        <v>21.685725000000001</v>
      </c>
      <c r="CH216">
        <v>19.01978571428571</v>
      </c>
      <c r="CI216">
        <v>1999.984642857142</v>
      </c>
      <c r="CJ216">
        <v>0.98000410714285724</v>
      </c>
      <c r="CK216">
        <v>1.9996292857142859E-2</v>
      </c>
      <c r="CL216">
        <v>0</v>
      </c>
      <c r="CM216">
        <v>2.1443464285714291</v>
      </c>
      <c r="CN216">
        <v>0</v>
      </c>
      <c r="CO216">
        <v>6910.3450000000012</v>
      </c>
      <c r="CP216">
        <v>16749.357142857141</v>
      </c>
      <c r="CQ216">
        <v>42.118250000000003</v>
      </c>
      <c r="CR216">
        <v>43</v>
      </c>
      <c r="CS216">
        <v>42.059785714285702</v>
      </c>
      <c r="CT216">
        <v>42.111499999999999</v>
      </c>
      <c r="CU216">
        <v>41.631571428571419</v>
      </c>
      <c r="CV216">
        <v>1959.994285714286</v>
      </c>
      <c r="CW216">
        <v>39.990357142857142</v>
      </c>
      <c r="CX216">
        <v>0</v>
      </c>
      <c r="CY216">
        <v>1656173529.2</v>
      </c>
      <c r="CZ216">
        <v>0</v>
      </c>
      <c r="DA216">
        <v>1656169376.0999999</v>
      </c>
      <c r="DB216" t="s">
        <v>361</v>
      </c>
      <c r="DC216">
        <v>1656169373.5999999</v>
      </c>
      <c r="DD216">
        <v>1656169376.0999999</v>
      </c>
      <c r="DE216">
        <v>1</v>
      </c>
      <c r="DF216">
        <v>0.13200000000000001</v>
      </c>
      <c r="DG216">
        <v>7.5999999999999998E-2</v>
      </c>
      <c r="DH216">
        <v>-3.2810000000000001</v>
      </c>
      <c r="DI216">
        <v>-0.13800000000000001</v>
      </c>
      <c r="DJ216">
        <v>420</v>
      </c>
      <c r="DK216">
        <v>17</v>
      </c>
      <c r="DL216">
        <v>0.11</v>
      </c>
      <c r="DM216">
        <v>0.05</v>
      </c>
      <c r="DN216">
        <v>-70.607167499999989</v>
      </c>
      <c r="DO216">
        <v>-0.32960487804866612</v>
      </c>
      <c r="DP216">
        <v>0.13456946605285361</v>
      </c>
      <c r="DQ216">
        <v>0</v>
      </c>
      <c r="DR216">
        <v>5.2197199999999997</v>
      </c>
      <c r="DS216">
        <v>-1.0835410131332099</v>
      </c>
      <c r="DT216">
        <v>0.1106028426171769</v>
      </c>
      <c r="DU216">
        <v>0</v>
      </c>
      <c r="DV216">
        <v>0</v>
      </c>
      <c r="DW216">
        <v>2</v>
      </c>
      <c r="DX216" t="s">
        <v>358</v>
      </c>
      <c r="DY216">
        <v>2.9761700000000002</v>
      </c>
      <c r="DZ216">
        <v>2.7246800000000002</v>
      </c>
      <c r="EA216">
        <v>0.17318800000000001</v>
      </c>
      <c r="EB216">
        <v>0.176729</v>
      </c>
      <c r="EC216">
        <v>0.115075</v>
      </c>
      <c r="ED216">
        <v>0.101567</v>
      </c>
      <c r="EE216">
        <v>26010.799999999999</v>
      </c>
      <c r="EF216">
        <v>25998.7</v>
      </c>
      <c r="EG216">
        <v>29270.7</v>
      </c>
      <c r="EH216">
        <v>29228.3</v>
      </c>
      <c r="EI216">
        <v>34327.699999999997</v>
      </c>
      <c r="EJ216">
        <v>34888.300000000003</v>
      </c>
      <c r="EK216">
        <v>41238.1</v>
      </c>
      <c r="EL216">
        <v>41627.5</v>
      </c>
      <c r="EM216">
        <v>1.8550500000000001</v>
      </c>
      <c r="EN216">
        <v>2.18113</v>
      </c>
      <c r="EO216">
        <v>5.6642999999999999E-2</v>
      </c>
      <c r="EP216">
        <v>0</v>
      </c>
      <c r="EQ216">
        <v>33.0092</v>
      </c>
      <c r="ER216">
        <v>999.9</v>
      </c>
      <c r="ES216">
        <v>45.2</v>
      </c>
      <c r="ET216">
        <v>34.700000000000003</v>
      </c>
      <c r="EU216">
        <v>32.825699999999998</v>
      </c>
      <c r="EV216">
        <v>61.818800000000003</v>
      </c>
      <c r="EW216">
        <v>24.819700000000001</v>
      </c>
      <c r="EX216">
        <v>2</v>
      </c>
      <c r="EY216">
        <v>0.29467199999999999</v>
      </c>
      <c r="EZ216">
        <v>0</v>
      </c>
      <c r="FA216">
        <v>20.390799999999999</v>
      </c>
      <c r="FB216">
        <v>5.2160900000000003</v>
      </c>
      <c r="FC216">
        <v>12.0099</v>
      </c>
      <c r="FD216">
        <v>4.9874499999999999</v>
      </c>
      <c r="FE216">
        <v>3.2884199999999999</v>
      </c>
      <c r="FF216">
        <v>4725.8999999999996</v>
      </c>
      <c r="FG216">
        <v>9999</v>
      </c>
      <c r="FH216">
        <v>9999</v>
      </c>
      <c r="FI216">
        <v>82.1</v>
      </c>
      <c r="FJ216">
        <v>1.86737</v>
      </c>
      <c r="FK216">
        <v>1.8664499999999999</v>
      </c>
      <c r="FL216">
        <v>1.8659300000000001</v>
      </c>
      <c r="FM216">
        <v>1.8658399999999999</v>
      </c>
      <c r="FN216">
        <v>1.86765</v>
      </c>
      <c r="FO216">
        <v>1.87012</v>
      </c>
      <c r="FP216">
        <v>1.8687400000000001</v>
      </c>
      <c r="FQ216">
        <v>1.87016</v>
      </c>
      <c r="FR216">
        <v>0</v>
      </c>
      <c r="FS216">
        <v>0</v>
      </c>
      <c r="FT216">
        <v>0</v>
      </c>
      <c r="FU216">
        <v>0</v>
      </c>
      <c r="FV216" t="s">
        <v>355</v>
      </c>
      <c r="FW216" t="s">
        <v>356</v>
      </c>
      <c r="FX216" t="s">
        <v>357</v>
      </c>
      <c r="FY216" t="s">
        <v>357</v>
      </c>
      <c r="FZ216" t="s">
        <v>357</v>
      </c>
      <c r="GA216" t="s">
        <v>357</v>
      </c>
      <c r="GB216">
        <v>0</v>
      </c>
      <c r="GC216">
        <v>100</v>
      </c>
      <c r="GD216">
        <v>100</v>
      </c>
      <c r="GE216">
        <v>-6.41</v>
      </c>
      <c r="GF216">
        <v>0.13250000000000001</v>
      </c>
      <c r="GG216">
        <v>-1.624389483395291</v>
      </c>
      <c r="GH216">
        <v>-4.1018793927769777E-3</v>
      </c>
      <c r="GI216">
        <v>4.953481889674257E-7</v>
      </c>
      <c r="GJ216">
        <v>-1.2383106132613841E-10</v>
      </c>
      <c r="GK216">
        <v>-0.15180510937277439</v>
      </c>
      <c r="GL216">
        <v>-1.6538770927233871E-2</v>
      </c>
      <c r="GM216">
        <v>1.291337703146669E-3</v>
      </c>
      <c r="GN216">
        <v>-1.6425570027322581E-5</v>
      </c>
      <c r="GO216">
        <v>20</v>
      </c>
      <c r="GP216">
        <v>2316</v>
      </c>
      <c r="GQ216">
        <v>1</v>
      </c>
      <c r="GR216">
        <v>39</v>
      </c>
      <c r="GS216">
        <v>69.3</v>
      </c>
      <c r="GT216">
        <v>69.2</v>
      </c>
      <c r="GU216">
        <v>3.3886699999999998</v>
      </c>
      <c r="GV216">
        <v>2.19604</v>
      </c>
      <c r="GW216">
        <v>1.94702</v>
      </c>
      <c r="GX216">
        <v>2.7612299999999999</v>
      </c>
      <c r="GY216">
        <v>2.19482</v>
      </c>
      <c r="GZ216">
        <v>2.3706100000000001</v>
      </c>
      <c r="HA216">
        <v>38.378999999999998</v>
      </c>
      <c r="HB216">
        <v>15.2265</v>
      </c>
      <c r="HC216">
        <v>18</v>
      </c>
      <c r="HD216">
        <v>452.697</v>
      </c>
      <c r="HE216">
        <v>704.90499999999997</v>
      </c>
      <c r="HF216">
        <v>32.386800000000001</v>
      </c>
      <c r="HG216">
        <v>31.276599999999998</v>
      </c>
      <c r="HH216">
        <v>30.001200000000001</v>
      </c>
      <c r="HI216">
        <v>30.9481</v>
      </c>
      <c r="HJ216">
        <v>30.795400000000001</v>
      </c>
      <c r="HK216">
        <v>67.800799999999995</v>
      </c>
      <c r="HL216">
        <v>12.796900000000001</v>
      </c>
      <c r="HM216">
        <v>81.311400000000006</v>
      </c>
      <c r="HN216">
        <v>-999.9</v>
      </c>
      <c r="HO216">
        <v>1389.5</v>
      </c>
      <c r="HP216">
        <v>29.216100000000001</v>
      </c>
      <c r="HQ216">
        <v>100.108</v>
      </c>
      <c r="HR216">
        <v>99.9983</v>
      </c>
    </row>
    <row r="217" spans="1:226" x14ac:dyDescent="0.2">
      <c r="A217">
        <v>224</v>
      </c>
      <c r="B217">
        <v>1656173534</v>
      </c>
      <c r="C217">
        <v>4521.4000000953674</v>
      </c>
      <c r="D217" t="s">
        <v>761</v>
      </c>
      <c r="E217" t="s">
        <v>762</v>
      </c>
      <c r="F217">
        <v>5</v>
      </c>
      <c r="G217" t="s">
        <v>598</v>
      </c>
      <c r="H217" t="s">
        <v>352</v>
      </c>
      <c r="I217">
        <v>1656173526.5</v>
      </c>
      <c r="J217">
        <f t="shared" si="102"/>
        <v>4.3782560051634761E-3</v>
      </c>
      <c r="K217">
        <f t="shared" si="103"/>
        <v>4.3782560051634762</v>
      </c>
      <c r="L217">
        <f t="shared" si="104"/>
        <v>34.824505279543189</v>
      </c>
      <c r="M217">
        <f t="shared" si="105"/>
        <v>1289.303333333334</v>
      </c>
      <c r="N217">
        <f t="shared" si="106"/>
        <v>755.65341029049944</v>
      </c>
      <c r="O217">
        <f t="shared" si="107"/>
        <v>57.879863563113986</v>
      </c>
      <c r="P217">
        <f t="shared" si="108"/>
        <v>98.755196507500855</v>
      </c>
      <c r="Q217">
        <f t="shared" si="109"/>
        <v>0.12054912610452168</v>
      </c>
      <c r="R217">
        <f t="shared" si="110"/>
        <v>2.483799914744155</v>
      </c>
      <c r="S217">
        <f t="shared" si="111"/>
        <v>0.11739055884157358</v>
      </c>
      <c r="T217">
        <f t="shared" si="112"/>
        <v>7.364599085292832E-2</v>
      </c>
      <c r="U217">
        <f t="shared" si="113"/>
        <v>321.51617322222233</v>
      </c>
      <c r="V217">
        <f t="shared" si="114"/>
        <v>34.710019926665929</v>
      </c>
      <c r="W217">
        <f t="shared" si="115"/>
        <v>33.915303703703707</v>
      </c>
      <c r="X217">
        <f t="shared" si="116"/>
        <v>5.3178194665342211</v>
      </c>
      <c r="Y217">
        <f t="shared" si="117"/>
        <v>49.286734105281141</v>
      </c>
      <c r="Z217">
        <f t="shared" si="118"/>
        <v>2.6088846609802223</v>
      </c>
      <c r="AA217">
        <f t="shared" si="119"/>
        <v>5.2932796387104837</v>
      </c>
      <c r="AB217">
        <f t="shared" si="120"/>
        <v>2.7089348055539988</v>
      </c>
      <c r="AC217">
        <f t="shared" si="121"/>
        <v>-193.08108982770929</v>
      </c>
      <c r="AD217">
        <f t="shared" si="122"/>
        <v>-11.09341962448358</v>
      </c>
      <c r="AE217">
        <f t="shared" si="123"/>
        <v>-1.031667687924394</v>
      </c>
      <c r="AF217">
        <f t="shared" si="124"/>
        <v>116.3099960821051</v>
      </c>
      <c r="AG217">
        <f t="shared" si="125"/>
        <v>53.223492006359123</v>
      </c>
      <c r="AH217">
        <f t="shared" si="126"/>
        <v>4.3599596054370044</v>
      </c>
      <c r="AI217">
        <f t="shared" si="127"/>
        <v>34.824505279543189</v>
      </c>
      <c r="AJ217">
        <v>1416.05883941041</v>
      </c>
      <c r="AK217">
        <v>1359.1486666666669</v>
      </c>
      <c r="AL217">
        <v>3.4814707511235552</v>
      </c>
      <c r="AM217">
        <v>66.483080595833229</v>
      </c>
      <c r="AN217">
        <f t="shared" si="128"/>
        <v>4.3782560051634762</v>
      </c>
      <c r="AO217">
        <v>29.098677735369321</v>
      </c>
      <c r="AP217">
        <v>34.131315151515153</v>
      </c>
      <c r="AQ217">
        <v>8.9060816928963338E-3</v>
      </c>
      <c r="AR217">
        <v>78.218489891575601</v>
      </c>
      <c r="AS217">
        <v>14</v>
      </c>
      <c r="AT217">
        <v>3</v>
      </c>
      <c r="AU217">
        <f t="shared" si="129"/>
        <v>1</v>
      </c>
      <c r="AV217">
        <f t="shared" si="130"/>
        <v>0</v>
      </c>
      <c r="AW217">
        <f t="shared" si="131"/>
        <v>39537.560078236544</v>
      </c>
      <c r="AX217">
        <f t="shared" si="132"/>
        <v>2000.004444444445</v>
      </c>
      <c r="AY217">
        <f t="shared" si="133"/>
        <v>1681.203455555556</v>
      </c>
      <c r="AZ217">
        <f t="shared" si="134"/>
        <v>0.84059985977808938</v>
      </c>
      <c r="BA217">
        <f t="shared" si="135"/>
        <v>0.16075772937171251</v>
      </c>
      <c r="BB217">
        <v>6</v>
      </c>
      <c r="BC217">
        <v>0.5</v>
      </c>
      <c r="BD217" t="s">
        <v>353</v>
      </c>
      <c r="BE217">
        <v>2</v>
      </c>
      <c r="BF217" t="b">
        <v>1</v>
      </c>
      <c r="BG217">
        <v>1656173526.5</v>
      </c>
      <c r="BH217">
        <v>1289.303333333334</v>
      </c>
      <c r="BI217">
        <v>1359.9144444444451</v>
      </c>
      <c r="BJ217">
        <v>34.060422222222229</v>
      </c>
      <c r="BK217">
        <v>29.006862962962959</v>
      </c>
      <c r="BL217">
        <v>1295.6807407407409</v>
      </c>
      <c r="BM217">
        <v>33.92838888888889</v>
      </c>
      <c r="BN217">
        <v>500.01877777777781</v>
      </c>
      <c r="BO217">
        <v>76.495770370370366</v>
      </c>
      <c r="BP217">
        <v>0.1000112074074074</v>
      </c>
      <c r="BQ217">
        <v>33.832459259259259</v>
      </c>
      <c r="BR217">
        <v>33.915303703703707</v>
      </c>
      <c r="BS217">
        <v>999.90000000000009</v>
      </c>
      <c r="BT217">
        <v>0</v>
      </c>
      <c r="BU217">
        <v>0</v>
      </c>
      <c r="BV217">
        <v>9997.2222222222226</v>
      </c>
      <c r="BW217">
        <v>0</v>
      </c>
      <c r="BX217">
        <v>1720.9996296296299</v>
      </c>
      <c r="BY217">
        <v>-70.610292592592586</v>
      </c>
      <c r="BZ217">
        <v>1334.767407407408</v>
      </c>
      <c r="CA217">
        <v>1400.541851851852</v>
      </c>
      <c r="CB217">
        <v>5.0535681481481483</v>
      </c>
      <c r="CC217">
        <v>1359.9144444444451</v>
      </c>
      <c r="CD217">
        <v>29.006862962962959</v>
      </c>
      <c r="CE217">
        <v>2.605478518518519</v>
      </c>
      <c r="CF217">
        <v>2.218903333333333</v>
      </c>
      <c r="CG217">
        <v>21.70081851851851</v>
      </c>
      <c r="CH217">
        <v>19.09929259259259</v>
      </c>
      <c r="CI217">
        <v>2000.004444444445</v>
      </c>
      <c r="CJ217">
        <v>0.98000433333333348</v>
      </c>
      <c r="CK217">
        <v>1.999606666666667E-2</v>
      </c>
      <c r="CL217">
        <v>0</v>
      </c>
      <c r="CM217">
        <v>2.1452851851851849</v>
      </c>
      <c r="CN217">
        <v>0</v>
      </c>
      <c r="CO217">
        <v>6913.4133333333339</v>
      </c>
      <c r="CP217">
        <v>16749.522222222218</v>
      </c>
      <c r="CQ217">
        <v>42.129592592592587</v>
      </c>
      <c r="CR217">
        <v>43.020666666666664</v>
      </c>
      <c r="CS217">
        <v>42.071333333333321</v>
      </c>
      <c r="CT217">
        <v>42.129592592592587</v>
      </c>
      <c r="CU217">
        <v>41.657148148148138</v>
      </c>
      <c r="CV217">
        <v>1960.0137037037041</v>
      </c>
      <c r="CW217">
        <v>39.99074074074074</v>
      </c>
      <c r="CX217">
        <v>0</v>
      </c>
      <c r="CY217">
        <v>1656173534.5999999</v>
      </c>
      <c r="CZ217">
        <v>0</v>
      </c>
      <c r="DA217">
        <v>1656169376.0999999</v>
      </c>
      <c r="DB217" t="s">
        <v>361</v>
      </c>
      <c r="DC217">
        <v>1656169373.5999999</v>
      </c>
      <c r="DD217">
        <v>1656169376.0999999</v>
      </c>
      <c r="DE217">
        <v>1</v>
      </c>
      <c r="DF217">
        <v>0.13200000000000001</v>
      </c>
      <c r="DG217">
        <v>7.5999999999999998E-2</v>
      </c>
      <c r="DH217">
        <v>-3.2810000000000001</v>
      </c>
      <c r="DI217">
        <v>-0.13800000000000001</v>
      </c>
      <c r="DJ217">
        <v>420</v>
      </c>
      <c r="DK217">
        <v>17</v>
      </c>
      <c r="DL217">
        <v>0.11</v>
      </c>
      <c r="DM217">
        <v>0.05</v>
      </c>
      <c r="DN217">
        <v>-70.63392682926829</v>
      </c>
      <c r="DO217">
        <v>0.48851707317077769</v>
      </c>
      <c r="DP217">
        <v>0.1125056920498025</v>
      </c>
      <c r="DQ217">
        <v>0</v>
      </c>
      <c r="DR217">
        <v>5.1282053658536579</v>
      </c>
      <c r="DS217">
        <v>-1.2927296864111359</v>
      </c>
      <c r="DT217">
        <v>0.13032833581976361</v>
      </c>
      <c r="DU217">
        <v>0</v>
      </c>
      <c r="DV217">
        <v>0</v>
      </c>
      <c r="DW217">
        <v>2</v>
      </c>
      <c r="DX217" t="s">
        <v>358</v>
      </c>
      <c r="DY217">
        <v>2.9760399999999998</v>
      </c>
      <c r="DZ217">
        <v>2.7247599999999998</v>
      </c>
      <c r="EA217">
        <v>0.17458099999999999</v>
      </c>
      <c r="EB217">
        <v>0.17807300000000001</v>
      </c>
      <c r="EC217">
        <v>0.115187</v>
      </c>
      <c r="ED217">
        <v>0.101855</v>
      </c>
      <c r="EE217">
        <v>25966.3</v>
      </c>
      <c r="EF217">
        <v>25955.7</v>
      </c>
      <c r="EG217">
        <v>29270.1</v>
      </c>
      <c r="EH217">
        <v>29227.8</v>
      </c>
      <c r="EI217">
        <v>34322.800000000003</v>
      </c>
      <c r="EJ217">
        <v>34876.5</v>
      </c>
      <c r="EK217">
        <v>41237.4</v>
      </c>
      <c r="EL217">
        <v>41626.699999999997</v>
      </c>
      <c r="EM217">
        <v>1.85473</v>
      </c>
      <c r="EN217">
        <v>2.1812499999999999</v>
      </c>
      <c r="EO217">
        <v>5.6780900000000002E-2</v>
      </c>
      <c r="EP217">
        <v>0</v>
      </c>
      <c r="EQ217">
        <v>33.028599999999997</v>
      </c>
      <c r="ER217">
        <v>999.9</v>
      </c>
      <c r="ES217">
        <v>45.3</v>
      </c>
      <c r="ET217">
        <v>34.700000000000003</v>
      </c>
      <c r="EU217">
        <v>32.896500000000003</v>
      </c>
      <c r="EV217">
        <v>62.008800000000001</v>
      </c>
      <c r="EW217">
        <v>24.715499999999999</v>
      </c>
      <c r="EX217">
        <v>2</v>
      </c>
      <c r="EY217">
        <v>0.295742</v>
      </c>
      <c r="EZ217">
        <v>0</v>
      </c>
      <c r="FA217">
        <v>20.390899999999998</v>
      </c>
      <c r="FB217">
        <v>5.2153400000000003</v>
      </c>
      <c r="FC217">
        <v>12.0099</v>
      </c>
      <c r="FD217">
        <v>4.9869000000000003</v>
      </c>
      <c r="FE217">
        <v>3.28823</v>
      </c>
      <c r="FF217">
        <v>4725.8999999999996</v>
      </c>
      <c r="FG217">
        <v>9999</v>
      </c>
      <c r="FH217">
        <v>9999</v>
      </c>
      <c r="FI217">
        <v>82.1</v>
      </c>
      <c r="FJ217">
        <v>1.86741</v>
      </c>
      <c r="FK217">
        <v>1.86646</v>
      </c>
      <c r="FL217">
        <v>1.8659600000000001</v>
      </c>
      <c r="FM217">
        <v>1.8658300000000001</v>
      </c>
      <c r="FN217">
        <v>1.86764</v>
      </c>
      <c r="FO217">
        <v>1.87012</v>
      </c>
      <c r="FP217">
        <v>1.8687400000000001</v>
      </c>
      <c r="FQ217">
        <v>1.8702000000000001</v>
      </c>
      <c r="FR217">
        <v>0</v>
      </c>
      <c r="FS217">
        <v>0</v>
      </c>
      <c r="FT217">
        <v>0</v>
      </c>
      <c r="FU217">
        <v>0</v>
      </c>
      <c r="FV217" t="s">
        <v>355</v>
      </c>
      <c r="FW217" t="s">
        <v>356</v>
      </c>
      <c r="FX217" t="s">
        <v>357</v>
      </c>
      <c r="FY217" t="s">
        <v>357</v>
      </c>
      <c r="FZ217" t="s">
        <v>357</v>
      </c>
      <c r="GA217" t="s">
        <v>357</v>
      </c>
      <c r="GB217">
        <v>0</v>
      </c>
      <c r="GC217">
        <v>100</v>
      </c>
      <c r="GD217">
        <v>100</v>
      </c>
      <c r="GE217">
        <v>-6.46</v>
      </c>
      <c r="GF217">
        <v>0.1331</v>
      </c>
      <c r="GG217">
        <v>-1.624389483395291</v>
      </c>
      <c r="GH217">
        <v>-4.1018793927769777E-3</v>
      </c>
      <c r="GI217">
        <v>4.953481889674257E-7</v>
      </c>
      <c r="GJ217">
        <v>-1.2383106132613841E-10</v>
      </c>
      <c r="GK217">
        <v>-0.15180510937277439</v>
      </c>
      <c r="GL217">
        <v>-1.6538770927233871E-2</v>
      </c>
      <c r="GM217">
        <v>1.291337703146669E-3</v>
      </c>
      <c r="GN217">
        <v>-1.6425570027322581E-5</v>
      </c>
      <c r="GO217">
        <v>20</v>
      </c>
      <c r="GP217">
        <v>2316</v>
      </c>
      <c r="GQ217">
        <v>1</v>
      </c>
      <c r="GR217">
        <v>39</v>
      </c>
      <c r="GS217">
        <v>69.3</v>
      </c>
      <c r="GT217">
        <v>69.3</v>
      </c>
      <c r="GU217">
        <v>3.41797</v>
      </c>
      <c r="GV217">
        <v>2.1936</v>
      </c>
      <c r="GW217">
        <v>1.94702</v>
      </c>
      <c r="GX217">
        <v>2.7612299999999999</v>
      </c>
      <c r="GY217">
        <v>2.19482</v>
      </c>
      <c r="GZ217">
        <v>2.36206</v>
      </c>
      <c r="HA217">
        <v>38.378999999999998</v>
      </c>
      <c r="HB217">
        <v>15.2265</v>
      </c>
      <c r="HC217">
        <v>18</v>
      </c>
      <c r="HD217">
        <v>452.57600000000002</v>
      </c>
      <c r="HE217">
        <v>705.17100000000005</v>
      </c>
      <c r="HF217">
        <v>32.4009</v>
      </c>
      <c r="HG217">
        <v>31.2896</v>
      </c>
      <c r="HH217">
        <v>30.001100000000001</v>
      </c>
      <c r="HI217">
        <v>30.9588</v>
      </c>
      <c r="HJ217">
        <v>30.808399999999999</v>
      </c>
      <c r="HK217">
        <v>68.402299999999997</v>
      </c>
      <c r="HL217">
        <v>12.796900000000001</v>
      </c>
      <c r="HM217">
        <v>81.311400000000006</v>
      </c>
      <c r="HN217">
        <v>-999.9</v>
      </c>
      <c r="HO217">
        <v>1409.53</v>
      </c>
      <c r="HP217">
        <v>29.2926</v>
      </c>
      <c r="HQ217">
        <v>100.10599999999999</v>
      </c>
      <c r="HR217">
        <v>99.996499999999997</v>
      </c>
    </row>
    <row r="218" spans="1:226" x14ac:dyDescent="0.2">
      <c r="A218">
        <v>225</v>
      </c>
      <c r="B218">
        <v>1656173538.5</v>
      </c>
      <c r="C218">
        <v>4525.9000000953674</v>
      </c>
      <c r="D218" t="s">
        <v>763</v>
      </c>
      <c r="E218" t="s">
        <v>764</v>
      </c>
      <c r="F218">
        <v>5</v>
      </c>
      <c r="G218" t="s">
        <v>598</v>
      </c>
      <c r="H218" t="s">
        <v>352</v>
      </c>
      <c r="I218">
        <v>1656173530.9444439</v>
      </c>
      <c r="J218">
        <f t="shared" si="102"/>
        <v>4.3121221897905009E-3</v>
      </c>
      <c r="K218">
        <f t="shared" si="103"/>
        <v>4.3121221897905011</v>
      </c>
      <c r="L218">
        <f t="shared" si="104"/>
        <v>34.773274518054194</v>
      </c>
      <c r="M218">
        <f t="shared" si="105"/>
        <v>1304.246666666666</v>
      </c>
      <c r="N218">
        <f t="shared" si="106"/>
        <v>762.93867498834084</v>
      </c>
      <c r="O218">
        <f t="shared" si="107"/>
        <v>58.43784101473949</v>
      </c>
      <c r="P218">
        <f t="shared" si="108"/>
        <v>99.899719137760712</v>
      </c>
      <c r="Q218">
        <f t="shared" si="109"/>
        <v>0.11858485565899796</v>
      </c>
      <c r="R218">
        <f t="shared" si="110"/>
        <v>2.4846355453178357</v>
      </c>
      <c r="S218">
        <f t="shared" si="111"/>
        <v>0.11552797723757369</v>
      </c>
      <c r="T218">
        <f t="shared" si="112"/>
        <v>7.247307080669714E-2</v>
      </c>
      <c r="U218">
        <f t="shared" si="113"/>
        <v>321.52021422222231</v>
      </c>
      <c r="V218">
        <f t="shared" si="114"/>
        <v>34.744151155849636</v>
      </c>
      <c r="W218">
        <f t="shared" si="115"/>
        <v>33.932325925925923</v>
      </c>
      <c r="X218">
        <f t="shared" si="116"/>
        <v>5.3228739511503109</v>
      </c>
      <c r="Y218">
        <f t="shared" si="117"/>
        <v>49.305704208436957</v>
      </c>
      <c r="Z218">
        <f t="shared" si="118"/>
        <v>2.6119976300176968</v>
      </c>
      <c r="AA218">
        <f t="shared" si="119"/>
        <v>5.2975566862925856</v>
      </c>
      <c r="AB218">
        <f t="shared" si="120"/>
        <v>2.7108763211326141</v>
      </c>
      <c r="AC218">
        <f t="shared" si="121"/>
        <v>-190.16458856976109</v>
      </c>
      <c r="AD218">
        <f t="shared" si="122"/>
        <v>-11.439968865039594</v>
      </c>
      <c r="AE218">
        <f t="shared" si="123"/>
        <v>-1.0637020110798747</v>
      </c>
      <c r="AF218">
        <f t="shared" si="124"/>
        <v>118.85195477634173</v>
      </c>
      <c r="AG218">
        <f t="shared" si="125"/>
        <v>53.211983843968326</v>
      </c>
      <c r="AH218">
        <f t="shared" si="126"/>
        <v>4.2975194209563705</v>
      </c>
      <c r="AI218">
        <f t="shared" si="127"/>
        <v>34.773274518054194</v>
      </c>
      <c r="AJ218">
        <v>1431.832167794408</v>
      </c>
      <c r="AK218">
        <v>1374.92406060606</v>
      </c>
      <c r="AL218">
        <v>3.4955937883520281</v>
      </c>
      <c r="AM218">
        <v>66.483080595833229</v>
      </c>
      <c r="AN218">
        <f t="shared" si="128"/>
        <v>4.3121221897905011</v>
      </c>
      <c r="AO218">
        <v>29.198680950552198</v>
      </c>
      <c r="AP218">
        <v>34.155141818181811</v>
      </c>
      <c r="AQ218">
        <v>8.7907837438830072E-3</v>
      </c>
      <c r="AR218">
        <v>78.218489891575601</v>
      </c>
      <c r="AS218">
        <v>14</v>
      </c>
      <c r="AT218">
        <v>3</v>
      </c>
      <c r="AU218">
        <f t="shared" si="129"/>
        <v>1</v>
      </c>
      <c r="AV218">
        <f t="shared" si="130"/>
        <v>0</v>
      </c>
      <c r="AW218">
        <f t="shared" si="131"/>
        <v>39556.056861117831</v>
      </c>
      <c r="AX218">
        <f t="shared" si="132"/>
        <v>2000.0296296296301</v>
      </c>
      <c r="AY218">
        <f t="shared" si="133"/>
        <v>1681.2246222222227</v>
      </c>
      <c r="AZ218">
        <f t="shared" si="134"/>
        <v>0.84059985777988477</v>
      </c>
      <c r="BA218">
        <f t="shared" si="135"/>
        <v>0.16075772551517756</v>
      </c>
      <c r="BB218">
        <v>6</v>
      </c>
      <c r="BC218">
        <v>0.5</v>
      </c>
      <c r="BD218" t="s">
        <v>353</v>
      </c>
      <c r="BE218">
        <v>2</v>
      </c>
      <c r="BF218" t="b">
        <v>1</v>
      </c>
      <c r="BG218">
        <v>1656173530.9444439</v>
      </c>
      <c r="BH218">
        <v>1304.246666666666</v>
      </c>
      <c r="BI218">
        <v>1374.8251851851851</v>
      </c>
      <c r="BJ218">
        <v>34.101088888888889</v>
      </c>
      <c r="BK218">
        <v>29.120059259259261</v>
      </c>
      <c r="BL218">
        <v>1310.675185185185</v>
      </c>
      <c r="BM218">
        <v>33.968477777777778</v>
      </c>
      <c r="BN218">
        <v>500.01340740740739</v>
      </c>
      <c r="BO218">
        <v>76.495762962962942</v>
      </c>
      <c r="BP218">
        <v>9.9962133333333314E-2</v>
      </c>
      <c r="BQ218">
        <v>33.846922222222219</v>
      </c>
      <c r="BR218">
        <v>33.932325925925923</v>
      </c>
      <c r="BS218">
        <v>999.90000000000009</v>
      </c>
      <c r="BT218">
        <v>0</v>
      </c>
      <c r="BU218">
        <v>0</v>
      </c>
      <c r="BV218">
        <v>10002.591111111111</v>
      </c>
      <c r="BW218">
        <v>0</v>
      </c>
      <c r="BX218">
        <v>1721.735925925926</v>
      </c>
      <c r="BY218">
        <v>-70.578692592592589</v>
      </c>
      <c r="BZ218">
        <v>1350.2937037037041</v>
      </c>
      <c r="CA218">
        <v>1416.062962962963</v>
      </c>
      <c r="CB218">
        <v>4.9810329629629626</v>
      </c>
      <c r="CC218">
        <v>1374.8251851851851</v>
      </c>
      <c r="CD218">
        <v>29.120059259259261</v>
      </c>
      <c r="CE218">
        <v>2.60858962962963</v>
      </c>
      <c r="CF218">
        <v>2.2275622222222222</v>
      </c>
      <c r="CG218">
        <v>21.720344444444439</v>
      </c>
      <c r="CH218">
        <v>19.161866666666668</v>
      </c>
      <c r="CI218">
        <v>2000.0296296296301</v>
      </c>
      <c r="CJ218">
        <v>0.98000455555555566</v>
      </c>
      <c r="CK218">
        <v>1.9995844444444449E-2</v>
      </c>
      <c r="CL218">
        <v>0</v>
      </c>
      <c r="CM218">
        <v>2.1927296296296301</v>
      </c>
      <c r="CN218">
        <v>0</v>
      </c>
      <c r="CO218">
        <v>6914.8037037037029</v>
      </c>
      <c r="CP218">
        <v>16749.748148148152</v>
      </c>
      <c r="CQ218">
        <v>42.136481481481468</v>
      </c>
      <c r="CR218">
        <v>43.039037037037033</v>
      </c>
      <c r="CS218">
        <v>42.082999999999998</v>
      </c>
      <c r="CT218">
        <v>42.143370370370363</v>
      </c>
      <c r="CU218">
        <v>41.675518518518508</v>
      </c>
      <c r="CV218">
        <v>1960.038518518518</v>
      </c>
      <c r="CW218">
        <v>39.99111111111111</v>
      </c>
      <c r="CX218">
        <v>0</v>
      </c>
      <c r="CY218">
        <v>1656173538.8</v>
      </c>
      <c r="CZ218">
        <v>0</v>
      </c>
      <c r="DA218">
        <v>1656169376.0999999</v>
      </c>
      <c r="DB218" t="s">
        <v>361</v>
      </c>
      <c r="DC218">
        <v>1656169373.5999999</v>
      </c>
      <c r="DD218">
        <v>1656169376.0999999</v>
      </c>
      <c r="DE218">
        <v>1</v>
      </c>
      <c r="DF218">
        <v>0.13200000000000001</v>
      </c>
      <c r="DG218">
        <v>7.5999999999999998E-2</v>
      </c>
      <c r="DH218">
        <v>-3.2810000000000001</v>
      </c>
      <c r="DI218">
        <v>-0.13800000000000001</v>
      </c>
      <c r="DJ218">
        <v>420</v>
      </c>
      <c r="DK218">
        <v>17</v>
      </c>
      <c r="DL218">
        <v>0.11</v>
      </c>
      <c r="DM218">
        <v>0.05</v>
      </c>
      <c r="DN218">
        <v>-70.626592682926841</v>
      </c>
      <c r="DO218">
        <v>0.50700209059225188</v>
      </c>
      <c r="DP218">
        <v>0.1103555017918398</v>
      </c>
      <c r="DQ218">
        <v>0</v>
      </c>
      <c r="DR218">
        <v>5.043623902439025</v>
      </c>
      <c r="DS218">
        <v>-1.0446819512195009</v>
      </c>
      <c r="DT218">
        <v>0.1103237291521605</v>
      </c>
      <c r="DU218">
        <v>0</v>
      </c>
      <c r="DV218">
        <v>0</v>
      </c>
      <c r="DW218">
        <v>2</v>
      </c>
      <c r="DX218" t="s">
        <v>358</v>
      </c>
      <c r="DY218">
        <v>2.9760800000000001</v>
      </c>
      <c r="DZ218">
        <v>2.7248000000000001</v>
      </c>
      <c r="EA218">
        <v>0.17582700000000001</v>
      </c>
      <c r="EB218">
        <v>0.17926900000000001</v>
      </c>
      <c r="EC218">
        <v>0.115226</v>
      </c>
      <c r="ED218">
        <v>0.10196</v>
      </c>
      <c r="EE218">
        <v>25925.9</v>
      </c>
      <c r="EF218">
        <v>25917</v>
      </c>
      <c r="EG218">
        <v>29268.799999999999</v>
      </c>
      <c r="EH218">
        <v>29226.9</v>
      </c>
      <c r="EI218">
        <v>34320</v>
      </c>
      <c r="EJ218">
        <v>34871.300000000003</v>
      </c>
      <c r="EK218">
        <v>41235.699999999997</v>
      </c>
      <c r="EL218">
        <v>41625.4</v>
      </c>
      <c r="EM218">
        <v>1.8546</v>
      </c>
      <c r="EN218">
        <v>2.1811699999999998</v>
      </c>
      <c r="EO218">
        <v>5.5991100000000002E-2</v>
      </c>
      <c r="EP218">
        <v>0</v>
      </c>
      <c r="EQ218">
        <v>33.044899999999998</v>
      </c>
      <c r="ER218">
        <v>999.9</v>
      </c>
      <c r="ES218">
        <v>45.4</v>
      </c>
      <c r="ET218">
        <v>34.700000000000003</v>
      </c>
      <c r="EU218">
        <v>32.966799999999999</v>
      </c>
      <c r="EV218">
        <v>61.848799999999997</v>
      </c>
      <c r="EW218">
        <v>24.8157</v>
      </c>
      <c r="EX218">
        <v>2</v>
      </c>
      <c r="EY218">
        <v>0.29687799999999998</v>
      </c>
      <c r="EZ218">
        <v>0</v>
      </c>
      <c r="FA218">
        <v>20.390999999999998</v>
      </c>
      <c r="FB218">
        <v>5.2151899999999998</v>
      </c>
      <c r="FC218">
        <v>12.0099</v>
      </c>
      <c r="FD218">
        <v>4.98705</v>
      </c>
      <c r="FE218">
        <v>3.2884500000000001</v>
      </c>
      <c r="FF218">
        <v>4726.2</v>
      </c>
      <c r="FG218">
        <v>9999</v>
      </c>
      <c r="FH218">
        <v>9999</v>
      </c>
      <c r="FI218">
        <v>82.1</v>
      </c>
      <c r="FJ218">
        <v>1.86738</v>
      </c>
      <c r="FK218">
        <v>1.8664400000000001</v>
      </c>
      <c r="FL218">
        <v>1.8659600000000001</v>
      </c>
      <c r="FM218">
        <v>1.8658399999999999</v>
      </c>
      <c r="FN218">
        <v>1.8676299999999999</v>
      </c>
      <c r="FO218">
        <v>1.87012</v>
      </c>
      <c r="FP218">
        <v>1.8687400000000001</v>
      </c>
      <c r="FQ218">
        <v>1.8702000000000001</v>
      </c>
      <c r="FR218">
        <v>0</v>
      </c>
      <c r="FS218">
        <v>0</v>
      </c>
      <c r="FT218">
        <v>0</v>
      </c>
      <c r="FU218">
        <v>0</v>
      </c>
      <c r="FV218" t="s">
        <v>355</v>
      </c>
      <c r="FW218" t="s">
        <v>356</v>
      </c>
      <c r="FX218" t="s">
        <v>357</v>
      </c>
      <c r="FY218" t="s">
        <v>357</v>
      </c>
      <c r="FZ218" t="s">
        <v>357</v>
      </c>
      <c r="GA218" t="s">
        <v>357</v>
      </c>
      <c r="GB218">
        <v>0</v>
      </c>
      <c r="GC218">
        <v>100</v>
      </c>
      <c r="GD218">
        <v>100</v>
      </c>
      <c r="GE218">
        <v>-6.51</v>
      </c>
      <c r="GF218">
        <v>0.1333</v>
      </c>
      <c r="GG218">
        <v>-1.624389483395291</v>
      </c>
      <c r="GH218">
        <v>-4.1018793927769777E-3</v>
      </c>
      <c r="GI218">
        <v>4.953481889674257E-7</v>
      </c>
      <c r="GJ218">
        <v>-1.2383106132613841E-10</v>
      </c>
      <c r="GK218">
        <v>-0.15180510937277439</v>
      </c>
      <c r="GL218">
        <v>-1.6538770927233871E-2</v>
      </c>
      <c r="GM218">
        <v>1.291337703146669E-3</v>
      </c>
      <c r="GN218">
        <v>-1.6425570027322581E-5</v>
      </c>
      <c r="GO218">
        <v>20</v>
      </c>
      <c r="GP218">
        <v>2316</v>
      </c>
      <c r="GQ218">
        <v>1</v>
      </c>
      <c r="GR218">
        <v>39</v>
      </c>
      <c r="GS218">
        <v>69.400000000000006</v>
      </c>
      <c r="GT218">
        <v>69.400000000000006</v>
      </c>
      <c r="GU218">
        <v>3.4497100000000001</v>
      </c>
      <c r="GV218">
        <v>2.1936</v>
      </c>
      <c r="GW218">
        <v>1.94702</v>
      </c>
      <c r="GX218">
        <v>2.7624499999999999</v>
      </c>
      <c r="GY218">
        <v>2.19482</v>
      </c>
      <c r="GZ218">
        <v>2.3584000000000001</v>
      </c>
      <c r="HA218">
        <v>38.378999999999998</v>
      </c>
      <c r="HB218">
        <v>15.2178</v>
      </c>
      <c r="HC218">
        <v>18</v>
      </c>
      <c r="HD218">
        <v>452.58800000000002</v>
      </c>
      <c r="HE218">
        <v>705.221</v>
      </c>
      <c r="HF218">
        <v>32.413699999999999</v>
      </c>
      <c r="HG218">
        <v>31.302199999999999</v>
      </c>
      <c r="HH218">
        <v>30.001200000000001</v>
      </c>
      <c r="HI218">
        <v>30.9711</v>
      </c>
      <c r="HJ218">
        <v>30.818300000000001</v>
      </c>
      <c r="HK218">
        <v>69.013900000000007</v>
      </c>
      <c r="HL218">
        <v>12.4892</v>
      </c>
      <c r="HM218">
        <v>82.090400000000002</v>
      </c>
      <c r="HN218">
        <v>-999.9</v>
      </c>
      <c r="HO218">
        <v>1422.9</v>
      </c>
      <c r="HP218">
        <v>29.3841</v>
      </c>
      <c r="HQ218">
        <v>100.102</v>
      </c>
      <c r="HR218">
        <v>99.993399999999994</v>
      </c>
    </row>
    <row r="219" spans="1:226" x14ac:dyDescent="0.2">
      <c r="A219">
        <v>226</v>
      </c>
      <c r="B219">
        <v>1656173543.5</v>
      </c>
      <c r="C219">
        <v>4530.9000000953674</v>
      </c>
      <c r="D219" t="s">
        <v>765</v>
      </c>
      <c r="E219" t="s">
        <v>766</v>
      </c>
      <c r="F219">
        <v>5</v>
      </c>
      <c r="G219" t="s">
        <v>598</v>
      </c>
      <c r="H219" t="s">
        <v>352</v>
      </c>
      <c r="I219">
        <v>1656173535.9629631</v>
      </c>
      <c r="J219">
        <f t="shared" si="102"/>
        <v>4.2349684001961822E-3</v>
      </c>
      <c r="K219">
        <f t="shared" si="103"/>
        <v>4.2349684001961823</v>
      </c>
      <c r="L219">
        <f t="shared" si="104"/>
        <v>34.898417942283473</v>
      </c>
      <c r="M219">
        <f t="shared" si="105"/>
        <v>1321.0622222222221</v>
      </c>
      <c r="N219">
        <f t="shared" si="106"/>
        <v>767.87851467362771</v>
      </c>
      <c r="O219">
        <f t="shared" si="107"/>
        <v>58.8166921983279</v>
      </c>
      <c r="P219">
        <f t="shared" si="108"/>
        <v>101.18854560256662</v>
      </c>
      <c r="Q219">
        <f t="shared" si="109"/>
        <v>0.11625816626291191</v>
      </c>
      <c r="R219">
        <f t="shared" si="110"/>
        <v>2.4855954573658359</v>
      </c>
      <c r="S219">
        <f t="shared" si="111"/>
        <v>0.11331956874982642</v>
      </c>
      <c r="T219">
        <f t="shared" si="112"/>
        <v>7.1082565178670759E-2</v>
      </c>
      <c r="U219">
        <f t="shared" si="113"/>
        <v>321.51954255555546</v>
      </c>
      <c r="V219">
        <f t="shared" si="114"/>
        <v>34.784593105214348</v>
      </c>
      <c r="W219">
        <f t="shared" si="115"/>
        <v>33.952814814814808</v>
      </c>
      <c r="X219">
        <f t="shared" si="116"/>
        <v>5.3289633489998023</v>
      </c>
      <c r="Y219">
        <f t="shared" si="117"/>
        <v>49.311203140539625</v>
      </c>
      <c r="Z219">
        <f t="shared" si="118"/>
        <v>2.6148493493863945</v>
      </c>
      <c r="AA219">
        <f t="shared" si="119"/>
        <v>5.3027490364287626</v>
      </c>
      <c r="AB219">
        <f t="shared" si="120"/>
        <v>2.7141139996134078</v>
      </c>
      <c r="AC219">
        <f t="shared" si="121"/>
        <v>-186.76210644865162</v>
      </c>
      <c r="AD219">
        <f t="shared" si="122"/>
        <v>-11.838954205497295</v>
      </c>
      <c r="AE219">
        <f t="shared" si="123"/>
        <v>-1.1005795991568186</v>
      </c>
      <c r="AF219">
        <f t="shared" si="124"/>
        <v>121.81790230224971</v>
      </c>
      <c r="AG219">
        <f t="shared" si="125"/>
        <v>53.214421246712327</v>
      </c>
      <c r="AH219">
        <f t="shared" si="126"/>
        <v>4.2456047051145012</v>
      </c>
      <c r="AI219">
        <f t="shared" si="127"/>
        <v>34.898417942283473</v>
      </c>
      <c r="AJ219">
        <v>1449.1056751963961</v>
      </c>
      <c r="AK219">
        <v>1392.198787878787</v>
      </c>
      <c r="AL219">
        <v>3.4554713254026419</v>
      </c>
      <c r="AM219">
        <v>66.483080595833229</v>
      </c>
      <c r="AN219">
        <f t="shared" si="128"/>
        <v>4.2349684001961823</v>
      </c>
      <c r="AO219">
        <v>29.264055569230781</v>
      </c>
      <c r="AP219">
        <v>34.170812121212123</v>
      </c>
      <c r="AQ219">
        <v>3.091448773899893E-4</v>
      </c>
      <c r="AR219">
        <v>78.218489891575601</v>
      </c>
      <c r="AS219">
        <v>14</v>
      </c>
      <c r="AT219">
        <v>3</v>
      </c>
      <c r="AU219">
        <f t="shared" si="129"/>
        <v>1</v>
      </c>
      <c r="AV219">
        <f t="shared" si="130"/>
        <v>0</v>
      </c>
      <c r="AW219">
        <f t="shared" si="131"/>
        <v>39577.197608122638</v>
      </c>
      <c r="AX219">
        <f t="shared" si="132"/>
        <v>2000.025555555555</v>
      </c>
      <c r="AY219">
        <f t="shared" si="133"/>
        <v>1681.2211888888883</v>
      </c>
      <c r="AZ219">
        <f t="shared" si="134"/>
        <v>0.84059985344631705</v>
      </c>
      <c r="BA219">
        <f t="shared" si="135"/>
        <v>0.16075771715139195</v>
      </c>
      <c r="BB219">
        <v>6</v>
      </c>
      <c r="BC219">
        <v>0.5</v>
      </c>
      <c r="BD219" t="s">
        <v>353</v>
      </c>
      <c r="BE219">
        <v>2</v>
      </c>
      <c r="BF219" t="b">
        <v>1</v>
      </c>
      <c r="BG219">
        <v>1656173535.9629631</v>
      </c>
      <c r="BH219">
        <v>1321.0622222222221</v>
      </c>
      <c r="BI219">
        <v>1391.648518518519</v>
      </c>
      <c r="BJ219">
        <v>34.138040740740742</v>
      </c>
      <c r="BK219">
        <v>29.217340740740742</v>
      </c>
      <c r="BL219">
        <v>1327.548888888889</v>
      </c>
      <c r="BM219">
        <v>34.004896296296288</v>
      </c>
      <c r="BN219">
        <v>500.01033333333328</v>
      </c>
      <c r="BO219">
        <v>76.49636666666666</v>
      </c>
      <c r="BP219">
        <v>9.9984285185185193E-2</v>
      </c>
      <c r="BQ219">
        <v>33.864466666666672</v>
      </c>
      <c r="BR219">
        <v>33.952814814814808</v>
      </c>
      <c r="BS219">
        <v>999.90000000000009</v>
      </c>
      <c r="BT219">
        <v>0</v>
      </c>
      <c r="BU219">
        <v>0</v>
      </c>
      <c r="BV219">
        <v>10008.68</v>
      </c>
      <c r="BW219">
        <v>0</v>
      </c>
      <c r="BX219">
        <v>1721.847407407407</v>
      </c>
      <c r="BY219">
        <v>-70.586422222222225</v>
      </c>
      <c r="BZ219">
        <v>1367.7562962962959</v>
      </c>
      <c r="CA219">
        <v>1433.534814814815</v>
      </c>
      <c r="CB219">
        <v>4.9207092592592589</v>
      </c>
      <c r="CC219">
        <v>1391.648518518519</v>
      </c>
      <c r="CD219">
        <v>29.217340740740742</v>
      </c>
      <c r="CE219">
        <v>2.6114362962962971</v>
      </c>
      <c r="CF219">
        <v>2.2350203703703699</v>
      </c>
      <c r="CG219">
        <v>21.738207407407408</v>
      </c>
      <c r="CH219">
        <v>19.215518518518522</v>
      </c>
      <c r="CI219">
        <v>2000.025555555555</v>
      </c>
      <c r="CJ219">
        <v>0.98000477777777784</v>
      </c>
      <c r="CK219">
        <v>1.9995622222222221E-2</v>
      </c>
      <c r="CL219">
        <v>0</v>
      </c>
      <c r="CM219">
        <v>2.199996296296296</v>
      </c>
      <c r="CN219">
        <v>0</v>
      </c>
      <c r="CO219">
        <v>6916.0022222222233</v>
      </c>
      <c r="CP219">
        <v>16749.714814814812</v>
      </c>
      <c r="CQ219">
        <v>42.157148148148138</v>
      </c>
      <c r="CR219">
        <v>43.05970370370369</v>
      </c>
      <c r="CS219">
        <v>42.103999999999999</v>
      </c>
      <c r="CT219">
        <v>42.164037037037033</v>
      </c>
      <c r="CU219">
        <v>41.686999999999991</v>
      </c>
      <c r="CV219">
        <v>1960.034814814815</v>
      </c>
      <c r="CW219">
        <v>39.99074074074074</v>
      </c>
      <c r="CX219">
        <v>0</v>
      </c>
      <c r="CY219">
        <v>1656173544.2</v>
      </c>
      <c r="CZ219">
        <v>0</v>
      </c>
      <c r="DA219">
        <v>1656169376.0999999</v>
      </c>
      <c r="DB219" t="s">
        <v>361</v>
      </c>
      <c r="DC219">
        <v>1656169373.5999999</v>
      </c>
      <c r="DD219">
        <v>1656169376.0999999</v>
      </c>
      <c r="DE219">
        <v>1</v>
      </c>
      <c r="DF219">
        <v>0.13200000000000001</v>
      </c>
      <c r="DG219">
        <v>7.5999999999999998E-2</v>
      </c>
      <c r="DH219">
        <v>-3.2810000000000001</v>
      </c>
      <c r="DI219">
        <v>-0.13800000000000001</v>
      </c>
      <c r="DJ219">
        <v>420</v>
      </c>
      <c r="DK219">
        <v>17</v>
      </c>
      <c r="DL219">
        <v>0.11</v>
      </c>
      <c r="DM219">
        <v>0.05</v>
      </c>
      <c r="DN219">
        <v>-70.571782926829272</v>
      </c>
      <c r="DO219">
        <v>-9.5510801393832237E-2</v>
      </c>
      <c r="DP219">
        <v>4.9874989589529392E-2</v>
      </c>
      <c r="DQ219">
        <v>1</v>
      </c>
      <c r="DR219">
        <v>4.9717858536585364</v>
      </c>
      <c r="DS219">
        <v>-0.74200808362368686</v>
      </c>
      <c r="DT219">
        <v>7.6305222017880911E-2</v>
      </c>
      <c r="DU219">
        <v>0</v>
      </c>
      <c r="DV219">
        <v>1</v>
      </c>
      <c r="DW219">
        <v>2</v>
      </c>
      <c r="DX219" t="s">
        <v>354</v>
      </c>
      <c r="DY219">
        <v>2.9762599999999999</v>
      </c>
      <c r="DZ219">
        <v>2.7249300000000001</v>
      </c>
      <c r="EA219">
        <v>0.17719299999999999</v>
      </c>
      <c r="EB219">
        <v>0.180594</v>
      </c>
      <c r="EC219">
        <v>0.11526699999999999</v>
      </c>
      <c r="ED219">
        <v>0.102211</v>
      </c>
      <c r="EE219">
        <v>25882.5</v>
      </c>
      <c r="EF219">
        <v>25874.6</v>
      </c>
      <c r="EG219">
        <v>29268.6</v>
      </c>
      <c r="EH219">
        <v>29226.400000000001</v>
      </c>
      <c r="EI219">
        <v>34317.9</v>
      </c>
      <c r="EJ219">
        <v>34860.9</v>
      </c>
      <c r="EK219">
        <v>41235.199999999997</v>
      </c>
      <c r="EL219">
        <v>41624.699999999997</v>
      </c>
      <c r="EM219">
        <v>1.85473</v>
      </c>
      <c r="EN219">
        <v>2.1812299999999998</v>
      </c>
      <c r="EO219">
        <v>5.70863E-2</v>
      </c>
      <c r="EP219">
        <v>0</v>
      </c>
      <c r="EQ219">
        <v>33.062100000000001</v>
      </c>
      <c r="ER219">
        <v>999.9</v>
      </c>
      <c r="ES219">
        <v>45.4</v>
      </c>
      <c r="ET219">
        <v>34.700000000000003</v>
      </c>
      <c r="EU219">
        <v>32.972900000000003</v>
      </c>
      <c r="EV219">
        <v>61.678800000000003</v>
      </c>
      <c r="EW219">
        <v>24.639399999999998</v>
      </c>
      <c r="EX219">
        <v>2</v>
      </c>
      <c r="EY219">
        <v>0.29805599999999999</v>
      </c>
      <c r="EZ219">
        <v>0</v>
      </c>
      <c r="FA219">
        <v>20.390799999999999</v>
      </c>
      <c r="FB219">
        <v>5.21549</v>
      </c>
      <c r="FC219">
        <v>12.0099</v>
      </c>
      <c r="FD219">
        <v>4.9871999999999996</v>
      </c>
      <c r="FE219">
        <v>3.2882500000000001</v>
      </c>
      <c r="FF219">
        <v>4726.2</v>
      </c>
      <c r="FG219">
        <v>9999</v>
      </c>
      <c r="FH219">
        <v>9999</v>
      </c>
      <c r="FI219">
        <v>82.1</v>
      </c>
      <c r="FJ219">
        <v>1.86738</v>
      </c>
      <c r="FK219">
        <v>1.8664499999999999</v>
      </c>
      <c r="FL219">
        <v>1.86595</v>
      </c>
      <c r="FM219">
        <v>1.8658399999999999</v>
      </c>
      <c r="FN219">
        <v>1.86765</v>
      </c>
      <c r="FO219">
        <v>1.87012</v>
      </c>
      <c r="FP219">
        <v>1.8687400000000001</v>
      </c>
      <c r="FQ219">
        <v>1.87019</v>
      </c>
      <c r="FR219">
        <v>0</v>
      </c>
      <c r="FS219">
        <v>0</v>
      </c>
      <c r="FT219">
        <v>0</v>
      </c>
      <c r="FU219">
        <v>0</v>
      </c>
      <c r="FV219" t="s">
        <v>355</v>
      </c>
      <c r="FW219" t="s">
        <v>356</v>
      </c>
      <c r="FX219" t="s">
        <v>357</v>
      </c>
      <c r="FY219" t="s">
        <v>357</v>
      </c>
      <c r="FZ219" t="s">
        <v>357</v>
      </c>
      <c r="GA219" t="s">
        <v>357</v>
      </c>
      <c r="GB219">
        <v>0</v>
      </c>
      <c r="GC219">
        <v>100</v>
      </c>
      <c r="GD219">
        <v>100</v>
      </c>
      <c r="GE219">
        <v>-6.57</v>
      </c>
      <c r="GF219">
        <v>0.1336</v>
      </c>
      <c r="GG219">
        <v>-1.624389483395291</v>
      </c>
      <c r="GH219">
        <v>-4.1018793927769777E-3</v>
      </c>
      <c r="GI219">
        <v>4.953481889674257E-7</v>
      </c>
      <c r="GJ219">
        <v>-1.2383106132613841E-10</v>
      </c>
      <c r="GK219">
        <v>-0.15180510937277439</v>
      </c>
      <c r="GL219">
        <v>-1.6538770927233871E-2</v>
      </c>
      <c r="GM219">
        <v>1.291337703146669E-3</v>
      </c>
      <c r="GN219">
        <v>-1.6425570027322581E-5</v>
      </c>
      <c r="GO219">
        <v>20</v>
      </c>
      <c r="GP219">
        <v>2316</v>
      </c>
      <c r="GQ219">
        <v>1</v>
      </c>
      <c r="GR219">
        <v>39</v>
      </c>
      <c r="GS219">
        <v>69.5</v>
      </c>
      <c r="GT219">
        <v>69.5</v>
      </c>
      <c r="GU219">
        <v>3.4790000000000001</v>
      </c>
      <c r="GV219">
        <v>2.1972700000000001</v>
      </c>
      <c r="GW219">
        <v>1.94702</v>
      </c>
      <c r="GX219">
        <v>2.7624499999999999</v>
      </c>
      <c r="GY219">
        <v>2.19482</v>
      </c>
      <c r="GZ219">
        <v>2.3535200000000001</v>
      </c>
      <c r="HA219">
        <v>38.378999999999998</v>
      </c>
      <c r="HB219">
        <v>15.2265</v>
      </c>
      <c r="HC219">
        <v>18</v>
      </c>
      <c r="HD219">
        <v>452.745</v>
      </c>
      <c r="HE219">
        <v>705.42</v>
      </c>
      <c r="HF219">
        <v>32.4268</v>
      </c>
      <c r="HG219">
        <v>31.313099999999999</v>
      </c>
      <c r="HH219">
        <v>30.001200000000001</v>
      </c>
      <c r="HI219">
        <v>30.982700000000001</v>
      </c>
      <c r="HJ219">
        <v>30.831299999999999</v>
      </c>
      <c r="HK219">
        <v>69.613500000000002</v>
      </c>
      <c r="HL219">
        <v>12.4892</v>
      </c>
      <c r="HM219">
        <v>82.495000000000005</v>
      </c>
      <c r="HN219">
        <v>-999.9</v>
      </c>
      <c r="HO219">
        <v>1436.25</v>
      </c>
      <c r="HP219">
        <v>29.467300000000002</v>
      </c>
      <c r="HQ219">
        <v>100.1</v>
      </c>
      <c r="HR219">
        <v>99.991600000000005</v>
      </c>
    </row>
    <row r="220" spans="1:226" x14ac:dyDescent="0.2">
      <c r="A220">
        <v>227</v>
      </c>
      <c r="B220">
        <v>1656173548.5</v>
      </c>
      <c r="C220">
        <v>4535.9000000953674</v>
      </c>
      <c r="D220" t="s">
        <v>767</v>
      </c>
      <c r="E220" t="s">
        <v>768</v>
      </c>
      <c r="F220">
        <v>5</v>
      </c>
      <c r="G220" t="s">
        <v>598</v>
      </c>
      <c r="H220" t="s">
        <v>352</v>
      </c>
      <c r="I220">
        <v>1656173540.981482</v>
      </c>
      <c r="J220">
        <f t="shared" si="102"/>
        <v>4.1745524026229539E-3</v>
      </c>
      <c r="K220">
        <f t="shared" si="103"/>
        <v>4.1745524026229539</v>
      </c>
      <c r="L220">
        <f t="shared" si="104"/>
        <v>34.664783980173183</v>
      </c>
      <c r="M220">
        <f t="shared" si="105"/>
        <v>1337.887407407407</v>
      </c>
      <c r="N220">
        <f t="shared" si="106"/>
        <v>779.21333750608642</v>
      </c>
      <c r="O220">
        <f t="shared" si="107"/>
        <v>59.684978262329984</v>
      </c>
      <c r="P220">
        <f t="shared" si="108"/>
        <v>102.47743074332628</v>
      </c>
      <c r="Q220">
        <f t="shared" si="109"/>
        <v>0.11437950538452933</v>
      </c>
      <c r="R220">
        <f t="shared" si="110"/>
        <v>2.4849813755819654</v>
      </c>
      <c r="S220">
        <f t="shared" si="111"/>
        <v>0.11153317610853554</v>
      </c>
      <c r="T220">
        <f t="shared" si="112"/>
        <v>6.9958066941809824E-2</v>
      </c>
      <c r="U220">
        <f t="shared" si="113"/>
        <v>321.52062799999987</v>
      </c>
      <c r="V220">
        <f t="shared" si="114"/>
        <v>34.820269173398344</v>
      </c>
      <c r="W220">
        <f t="shared" si="115"/>
        <v>33.972688888888889</v>
      </c>
      <c r="X220">
        <f t="shared" si="116"/>
        <v>5.3348758081023719</v>
      </c>
      <c r="Y220">
        <f t="shared" si="117"/>
        <v>49.299902557218445</v>
      </c>
      <c r="Z220">
        <f t="shared" si="118"/>
        <v>2.616773155559986</v>
      </c>
      <c r="AA220">
        <f t="shared" si="119"/>
        <v>5.3078667904523895</v>
      </c>
      <c r="AB220">
        <f t="shared" si="120"/>
        <v>2.7181026525423859</v>
      </c>
      <c r="AC220">
        <f t="shared" si="121"/>
        <v>-184.09776095567227</v>
      </c>
      <c r="AD220">
        <f t="shared" si="122"/>
        <v>-12.183855953425423</v>
      </c>
      <c r="AE220">
        <f t="shared" si="123"/>
        <v>-1.1331281746224242</v>
      </c>
      <c r="AF220">
        <f t="shared" si="124"/>
        <v>124.10588291627977</v>
      </c>
      <c r="AG220">
        <f t="shared" si="125"/>
        <v>53.204042487639462</v>
      </c>
      <c r="AH220">
        <f t="shared" si="126"/>
        <v>4.1975097860995456</v>
      </c>
      <c r="AI220">
        <f t="shared" si="127"/>
        <v>34.664783980173183</v>
      </c>
      <c r="AJ220">
        <v>1466.5051455277419</v>
      </c>
      <c r="AK220">
        <v>1409.6457575757579</v>
      </c>
      <c r="AL220">
        <v>3.515272388998119</v>
      </c>
      <c r="AM220">
        <v>66.483080595833229</v>
      </c>
      <c r="AN220">
        <f t="shared" si="128"/>
        <v>4.1745524026229539</v>
      </c>
      <c r="AO220">
        <v>29.35568187938345</v>
      </c>
      <c r="AP220">
        <v>34.182194545454543</v>
      </c>
      <c r="AQ220">
        <v>2.4814080828086549E-3</v>
      </c>
      <c r="AR220">
        <v>78.218489891575601</v>
      </c>
      <c r="AS220">
        <v>14</v>
      </c>
      <c r="AT220">
        <v>3</v>
      </c>
      <c r="AU220">
        <f t="shared" si="129"/>
        <v>1</v>
      </c>
      <c r="AV220">
        <f t="shared" si="130"/>
        <v>0</v>
      </c>
      <c r="AW220">
        <f t="shared" si="131"/>
        <v>39560.009081261647</v>
      </c>
      <c r="AX220">
        <f t="shared" si="132"/>
        <v>2000.0322222222219</v>
      </c>
      <c r="AY220">
        <f t="shared" si="133"/>
        <v>1681.2267999999995</v>
      </c>
      <c r="AZ220">
        <f t="shared" si="134"/>
        <v>0.84059985700230377</v>
      </c>
      <c r="BA220">
        <f t="shared" si="135"/>
        <v>0.16075772401444641</v>
      </c>
      <c r="BB220">
        <v>6</v>
      </c>
      <c r="BC220">
        <v>0.5</v>
      </c>
      <c r="BD220" t="s">
        <v>353</v>
      </c>
      <c r="BE220">
        <v>2</v>
      </c>
      <c r="BF220" t="b">
        <v>1</v>
      </c>
      <c r="BG220">
        <v>1656173540.981482</v>
      </c>
      <c r="BH220">
        <v>1337.887407407407</v>
      </c>
      <c r="BI220">
        <v>1408.47</v>
      </c>
      <c r="BJ220">
        <v>34.163111111111107</v>
      </c>
      <c r="BK220">
        <v>29.298262962962969</v>
      </c>
      <c r="BL220">
        <v>1344.432222222222</v>
      </c>
      <c r="BM220">
        <v>34.029614814814813</v>
      </c>
      <c r="BN220">
        <v>500.00859259259261</v>
      </c>
      <c r="BO220">
        <v>76.496462962962951</v>
      </c>
      <c r="BP220">
        <v>9.9990651851851867E-2</v>
      </c>
      <c r="BQ220">
        <v>33.881744444444443</v>
      </c>
      <c r="BR220">
        <v>33.972688888888889</v>
      </c>
      <c r="BS220">
        <v>999.90000000000009</v>
      </c>
      <c r="BT220">
        <v>0</v>
      </c>
      <c r="BU220">
        <v>0</v>
      </c>
      <c r="BV220">
        <v>10004.72148148148</v>
      </c>
      <c r="BW220">
        <v>0</v>
      </c>
      <c r="BX220">
        <v>1720.924444444445</v>
      </c>
      <c r="BY220">
        <v>-70.582907407407419</v>
      </c>
      <c r="BZ220">
        <v>1385.2107407407409</v>
      </c>
      <c r="CA220">
        <v>1450.982592592592</v>
      </c>
      <c r="CB220">
        <v>4.8648537037037043</v>
      </c>
      <c r="CC220">
        <v>1408.47</v>
      </c>
      <c r="CD220">
        <v>29.298262962962969</v>
      </c>
      <c r="CE220">
        <v>2.6133581481481478</v>
      </c>
      <c r="CF220">
        <v>2.2412137037037039</v>
      </c>
      <c r="CG220">
        <v>21.750248148148149</v>
      </c>
      <c r="CH220">
        <v>19.259940740740738</v>
      </c>
      <c r="CI220">
        <v>2000.0322222222219</v>
      </c>
      <c r="CJ220">
        <v>0.98000488888888893</v>
      </c>
      <c r="CK220">
        <v>1.999551111111111E-2</v>
      </c>
      <c r="CL220">
        <v>0</v>
      </c>
      <c r="CM220">
        <v>2.1948925925925931</v>
      </c>
      <c r="CN220">
        <v>0</v>
      </c>
      <c r="CO220">
        <v>6913.8481481481494</v>
      </c>
      <c r="CP220">
        <v>16749.762962962959</v>
      </c>
      <c r="CQ220">
        <v>42.173222222222208</v>
      </c>
      <c r="CR220">
        <v>43.082999999999998</v>
      </c>
      <c r="CS220">
        <v>42.115666666666669</v>
      </c>
      <c r="CT220">
        <v>42.180111111111103</v>
      </c>
      <c r="CU220">
        <v>41.698666666666668</v>
      </c>
      <c r="CV220">
        <v>1960.0411111111109</v>
      </c>
      <c r="CW220">
        <v>39.99111111111111</v>
      </c>
      <c r="CX220">
        <v>0</v>
      </c>
      <c r="CY220">
        <v>1656173549</v>
      </c>
      <c r="CZ220">
        <v>0</v>
      </c>
      <c r="DA220">
        <v>1656169376.0999999</v>
      </c>
      <c r="DB220" t="s">
        <v>361</v>
      </c>
      <c r="DC220">
        <v>1656169373.5999999</v>
      </c>
      <c r="DD220">
        <v>1656169376.0999999</v>
      </c>
      <c r="DE220">
        <v>1</v>
      </c>
      <c r="DF220">
        <v>0.13200000000000001</v>
      </c>
      <c r="DG220">
        <v>7.5999999999999998E-2</v>
      </c>
      <c r="DH220">
        <v>-3.2810000000000001</v>
      </c>
      <c r="DI220">
        <v>-0.13800000000000001</v>
      </c>
      <c r="DJ220">
        <v>420</v>
      </c>
      <c r="DK220">
        <v>17</v>
      </c>
      <c r="DL220">
        <v>0.11</v>
      </c>
      <c r="DM220">
        <v>0.05</v>
      </c>
      <c r="DN220">
        <v>-70.58811</v>
      </c>
      <c r="DO220">
        <v>3.0625891181954079E-2</v>
      </c>
      <c r="DP220">
        <v>5.0743629156772503E-2</v>
      </c>
      <c r="DQ220">
        <v>1</v>
      </c>
      <c r="DR220">
        <v>4.8997554999999986</v>
      </c>
      <c r="DS220">
        <v>-0.70814161350845617</v>
      </c>
      <c r="DT220">
        <v>7.007538786728193E-2</v>
      </c>
      <c r="DU220">
        <v>0</v>
      </c>
      <c r="DV220">
        <v>1</v>
      </c>
      <c r="DW220">
        <v>2</v>
      </c>
      <c r="DX220" t="s">
        <v>354</v>
      </c>
      <c r="DY220">
        <v>2.9759899999999999</v>
      </c>
      <c r="DZ220">
        <v>2.7246000000000001</v>
      </c>
      <c r="EA220">
        <v>0.178563</v>
      </c>
      <c r="EB220">
        <v>0.18189900000000001</v>
      </c>
      <c r="EC220">
        <v>0.115283</v>
      </c>
      <c r="ED220">
        <v>0.10241400000000001</v>
      </c>
      <c r="EE220">
        <v>25838.9</v>
      </c>
      <c r="EF220">
        <v>25832.5</v>
      </c>
      <c r="EG220">
        <v>29268.2</v>
      </c>
      <c r="EH220">
        <v>29225.5</v>
      </c>
      <c r="EI220">
        <v>34316.9</v>
      </c>
      <c r="EJ220">
        <v>34852.400000000001</v>
      </c>
      <c r="EK220">
        <v>41234.699999999997</v>
      </c>
      <c r="EL220">
        <v>41624</v>
      </c>
      <c r="EM220">
        <v>1.85432</v>
      </c>
      <c r="EN220">
        <v>2.1816</v>
      </c>
      <c r="EO220">
        <v>5.6981999999999998E-2</v>
      </c>
      <c r="EP220">
        <v>0</v>
      </c>
      <c r="EQ220">
        <v>33.079900000000002</v>
      </c>
      <c r="ER220">
        <v>999.9</v>
      </c>
      <c r="ES220">
        <v>45.5</v>
      </c>
      <c r="ET220">
        <v>34.700000000000003</v>
      </c>
      <c r="EU220">
        <v>33.041800000000002</v>
      </c>
      <c r="EV220">
        <v>61.778799999999997</v>
      </c>
      <c r="EW220">
        <v>24.803699999999999</v>
      </c>
      <c r="EX220">
        <v>2</v>
      </c>
      <c r="EY220">
        <v>0.29910100000000001</v>
      </c>
      <c r="EZ220">
        <v>0</v>
      </c>
      <c r="FA220">
        <v>20.390599999999999</v>
      </c>
      <c r="FB220">
        <v>5.2142900000000001</v>
      </c>
      <c r="FC220">
        <v>12.0099</v>
      </c>
      <c r="FD220">
        <v>4.9866999999999999</v>
      </c>
      <c r="FE220">
        <v>3.2879999999999998</v>
      </c>
      <c r="FF220">
        <v>4726.5</v>
      </c>
      <c r="FG220">
        <v>9999</v>
      </c>
      <c r="FH220">
        <v>9999</v>
      </c>
      <c r="FI220">
        <v>82.1</v>
      </c>
      <c r="FJ220">
        <v>1.8673999999999999</v>
      </c>
      <c r="FK220">
        <v>1.8664499999999999</v>
      </c>
      <c r="FL220">
        <v>1.86592</v>
      </c>
      <c r="FM220">
        <v>1.86582</v>
      </c>
      <c r="FN220">
        <v>1.8675900000000001</v>
      </c>
      <c r="FO220">
        <v>1.87012</v>
      </c>
      <c r="FP220">
        <v>1.8687400000000001</v>
      </c>
      <c r="FQ220">
        <v>1.87018</v>
      </c>
      <c r="FR220">
        <v>0</v>
      </c>
      <c r="FS220">
        <v>0</v>
      </c>
      <c r="FT220">
        <v>0</v>
      </c>
      <c r="FU220">
        <v>0</v>
      </c>
      <c r="FV220" t="s">
        <v>355</v>
      </c>
      <c r="FW220" t="s">
        <v>356</v>
      </c>
      <c r="FX220" t="s">
        <v>357</v>
      </c>
      <c r="FY220" t="s">
        <v>357</v>
      </c>
      <c r="FZ220" t="s">
        <v>357</v>
      </c>
      <c r="GA220" t="s">
        <v>357</v>
      </c>
      <c r="GB220">
        <v>0</v>
      </c>
      <c r="GC220">
        <v>100</v>
      </c>
      <c r="GD220">
        <v>100</v>
      </c>
      <c r="GE220">
        <v>-6.63</v>
      </c>
      <c r="GF220">
        <v>0.13370000000000001</v>
      </c>
      <c r="GG220">
        <v>-1.624389483395291</v>
      </c>
      <c r="GH220">
        <v>-4.1018793927769777E-3</v>
      </c>
      <c r="GI220">
        <v>4.953481889674257E-7</v>
      </c>
      <c r="GJ220">
        <v>-1.2383106132613841E-10</v>
      </c>
      <c r="GK220">
        <v>-0.15180510937277439</v>
      </c>
      <c r="GL220">
        <v>-1.6538770927233871E-2</v>
      </c>
      <c r="GM220">
        <v>1.291337703146669E-3</v>
      </c>
      <c r="GN220">
        <v>-1.6425570027322581E-5</v>
      </c>
      <c r="GO220">
        <v>20</v>
      </c>
      <c r="GP220">
        <v>2316</v>
      </c>
      <c r="GQ220">
        <v>1</v>
      </c>
      <c r="GR220">
        <v>39</v>
      </c>
      <c r="GS220">
        <v>69.599999999999994</v>
      </c>
      <c r="GT220">
        <v>69.5</v>
      </c>
      <c r="GU220">
        <v>3.5107400000000002</v>
      </c>
      <c r="GV220">
        <v>2.1972700000000001</v>
      </c>
      <c r="GW220">
        <v>1.94702</v>
      </c>
      <c r="GX220">
        <v>2.7624499999999999</v>
      </c>
      <c r="GY220">
        <v>2.19482</v>
      </c>
      <c r="GZ220">
        <v>2.36084</v>
      </c>
      <c r="HA220">
        <v>38.378999999999998</v>
      </c>
      <c r="HB220">
        <v>15.2178</v>
      </c>
      <c r="HC220">
        <v>18</v>
      </c>
      <c r="HD220">
        <v>452.59199999999998</v>
      </c>
      <c r="HE220">
        <v>705.91499999999996</v>
      </c>
      <c r="HF220">
        <v>32.440399999999997</v>
      </c>
      <c r="HG220">
        <v>31.326799999999999</v>
      </c>
      <c r="HH220">
        <v>30.001100000000001</v>
      </c>
      <c r="HI220">
        <v>30.9953</v>
      </c>
      <c r="HJ220">
        <v>30.8446</v>
      </c>
      <c r="HK220">
        <v>70.268799999999999</v>
      </c>
      <c r="HL220">
        <v>11.713900000000001</v>
      </c>
      <c r="HM220">
        <v>82.973500000000001</v>
      </c>
      <c r="HN220">
        <v>-999.9</v>
      </c>
      <c r="HO220">
        <v>1456.29</v>
      </c>
      <c r="HP220">
        <v>29.725899999999999</v>
      </c>
      <c r="HQ220">
        <v>100.099</v>
      </c>
      <c r="HR220">
        <v>99.989400000000003</v>
      </c>
    </row>
    <row r="221" spans="1:226" x14ac:dyDescent="0.2">
      <c r="A221">
        <v>228</v>
      </c>
      <c r="B221">
        <v>1656173553.5</v>
      </c>
      <c r="C221">
        <v>4540.9000000953674</v>
      </c>
      <c r="D221" t="s">
        <v>769</v>
      </c>
      <c r="E221" t="s">
        <v>770</v>
      </c>
      <c r="F221">
        <v>5</v>
      </c>
      <c r="G221" t="s">
        <v>598</v>
      </c>
      <c r="H221" t="s">
        <v>352</v>
      </c>
      <c r="I221">
        <v>1656173546</v>
      </c>
      <c r="J221">
        <f t="shared" si="102"/>
        <v>4.1088969862039335E-3</v>
      </c>
      <c r="K221">
        <f t="shared" si="103"/>
        <v>4.1088969862039333</v>
      </c>
      <c r="L221">
        <f t="shared" si="104"/>
        <v>34.874037644204691</v>
      </c>
      <c r="M221">
        <f t="shared" si="105"/>
        <v>1354.6848148148149</v>
      </c>
      <c r="N221">
        <f t="shared" si="106"/>
        <v>783.38511332121288</v>
      </c>
      <c r="O221">
        <f t="shared" si="107"/>
        <v>60.004643267908463</v>
      </c>
      <c r="P221">
        <f t="shared" si="108"/>
        <v>103.76426315888541</v>
      </c>
      <c r="Q221">
        <f t="shared" si="109"/>
        <v>0.11233239734981812</v>
      </c>
      <c r="R221">
        <f t="shared" si="110"/>
        <v>2.4845954151146663</v>
      </c>
      <c r="S221">
        <f t="shared" si="111"/>
        <v>0.10958530760181869</v>
      </c>
      <c r="T221">
        <f t="shared" si="112"/>
        <v>6.8732036938846747E-2</v>
      </c>
      <c r="U221">
        <f t="shared" si="113"/>
        <v>321.51859677777787</v>
      </c>
      <c r="V221">
        <f t="shared" si="114"/>
        <v>34.85574942561302</v>
      </c>
      <c r="W221">
        <f t="shared" si="115"/>
        <v>33.992722222222227</v>
      </c>
      <c r="X221">
        <f t="shared" si="116"/>
        <v>5.3408414186916637</v>
      </c>
      <c r="Y221">
        <f t="shared" si="117"/>
        <v>49.281293454056737</v>
      </c>
      <c r="Z221">
        <f t="shared" si="118"/>
        <v>2.6180638706022861</v>
      </c>
      <c r="AA221">
        <f t="shared" si="119"/>
        <v>5.3124901704193643</v>
      </c>
      <c r="AB221">
        <f t="shared" si="120"/>
        <v>2.7227775480893777</v>
      </c>
      <c r="AC221">
        <f t="shared" si="121"/>
        <v>-181.20235709159346</v>
      </c>
      <c r="AD221">
        <f t="shared" si="122"/>
        <v>-12.776302518631951</v>
      </c>
      <c r="AE221">
        <f t="shared" si="123"/>
        <v>-1.188618673611477</v>
      </c>
      <c r="AF221">
        <f t="shared" si="124"/>
        <v>126.35131849394099</v>
      </c>
      <c r="AG221">
        <f t="shared" si="125"/>
        <v>53.188340873736621</v>
      </c>
      <c r="AH221">
        <f t="shared" si="126"/>
        <v>4.097582865787821</v>
      </c>
      <c r="AI221">
        <f t="shared" si="127"/>
        <v>34.874037644204691</v>
      </c>
      <c r="AJ221">
        <v>1483.809739123845</v>
      </c>
      <c r="AK221">
        <v>1426.913333333333</v>
      </c>
      <c r="AL221">
        <v>3.4588549671159479</v>
      </c>
      <c r="AM221">
        <v>66.483080595833229</v>
      </c>
      <c r="AN221">
        <f t="shared" si="128"/>
        <v>4.1088969862039333</v>
      </c>
      <c r="AO221">
        <v>29.46453822080656</v>
      </c>
      <c r="AP221">
        <v>34.228066666666663</v>
      </c>
      <c r="AQ221">
        <v>-4.0021328340419758E-4</v>
      </c>
      <c r="AR221">
        <v>78.218489891575601</v>
      </c>
      <c r="AS221">
        <v>14</v>
      </c>
      <c r="AT221">
        <v>3</v>
      </c>
      <c r="AU221">
        <f t="shared" si="129"/>
        <v>1</v>
      </c>
      <c r="AV221">
        <f t="shared" si="130"/>
        <v>0</v>
      </c>
      <c r="AW221">
        <f t="shared" si="131"/>
        <v>39548.59829453416</v>
      </c>
      <c r="AX221">
        <f t="shared" si="132"/>
        <v>2000.0196296296299</v>
      </c>
      <c r="AY221">
        <f t="shared" si="133"/>
        <v>1681.2162111111115</v>
      </c>
      <c r="AZ221">
        <f t="shared" si="134"/>
        <v>0.84059985522364322</v>
      </c>
      <c r="BA221">
        <f t="shared" si="135"/>
        <v>0.16075772058163135</v>
      </c>
      <c r="BB221">
        <v>6</v>
      </c>
      <c r="BC221">
        <v>0.5</v>
      </c>
      <c r="BD221" t="s">
        <v>353</v>
      </c>
      <c r="BE221">
        <v>2</v>
      </c>
      <c r="BF221" t="b">
        <v>1</v>
      </c>
      <c r="BG221">
        <v>1656173546</v>
      </c>
      <c r="BH221">
        <v>1354.6848148148149</v>
      </c>
      <c r="BI221">
        <v>1425.168148148148</v>
      </c>
      <c r="BJ221">
        <v>34.179892592592587</v>
      </c>
      <c r="BK221">
        <v>29.431114814814819</v>
      </c>
      <c r="BL221">
        <v>1361.287407407407</v>
      </c>
      <c r="BM221">
        <v>34.046159259259262</v>
      </c>
      <c r="BN221">
        <v>500.02692592592598</v>
      </c>
      <c r="BO221">
        <v>76.496592592592592</v>
      </c>
      <c r="BP221">
        <v>0.10001646666666671</v>
      </c>
      <c r="BQ221">
        <v>33.897340740740738</v>
      </c>
      <c r="BR221">
        <v>33.992722222222227</v>
      </c>
      <c r="BS221">
        <v>999.90000000000009</v>
      </c>
      <c r="BT221">
        <v>0</v>
      </c>
      <c r="BU221">
        <v>0</v>
      </c>
      <c r="BV221">
        <v>10002.224814814819</v>
      </c>
      <c r="BW221">
        <v>0</v>
      </c>
      <c r="BX221">
        <v>1723.656666666667</v>
      </c>
      <c r="BY221">
        <v>-70.483414814814822</v>
      </c>
      <c r="BZ221">
        <v>1402.626296296296</v>
      </c>
      <c r="CA221">
        <v>1468.386296296296</v>
      </c>
      <c r="CB221">
        <v>4.7487855555555551</v>
      </c>
      <c r="CC221">
        <v>1425.168148148148</v>
      </c>
      <c r="CD221">
        <v>29.431114814814819</v>
      </c>
      <c r="CE221">
        <v>2.6146455555555548</v>
      </c>
      <c r="CF221">
        <v>2.2513800000000002</v>
      </c>
      <c r="CG221">
        <v>21.758311111111109</v>
      </c>
      <c r="CH221">
        <v>19.332507407407409</v>
      </c>
      <c r="CI221">
        <v>2000.0196296296299</v>
      </c>
      <c r="CJ221">
        <v>0.98000488888888893</v>
      </c>
      <c r="CK221">
        <v>1.999551111111111E-2</v>
      </c>
      <c r="CL221">
        <v>0</v>
      </c>
      <c r="CM221">
        <v>2.1691148148148152</v>
      </c>
      <c r="CN221">
        <v>0</v>
      </c>
      <c r="CO221">
        <v>6912.954814814816</v>
      </c>
      <c r="CP221">
        <v>16749.64444444445</v>
      </c>
      <c r="CQ221">
        <v>42.186999999999991</v>
      </c>
      <c r="CR221">
        <v>43.103999999999999</v>
      </c>
      <c r="CS221">
        <v>42.134185185185189</v>
      </c>
      <c r="CT221">
        <v>42.18933333333333</v>
      </c>
      <c r="CU221">
        <v>41.719666666666669</v>
      </c>
      <c r="CV221">
        <v>1960.028888888889</v>
      </c>
      <c r="CW221">
        <v>39.99074074074074</v>
      </c>
      <c r="CX221">
        <v>0</v>
      </c>
      <c r="CY221">
        <v>1656173553.8</v>
      </c>
      <c r="CZ221">
        <v>0</v>
      </c>
      <c r="DA221">
        <v>1656169376.0999999</v>
      </c>
      <c r="DB221" t="s">
        <v>361</v>
      </c>
      <c r="DC221">
        <v>1656169373.5999999</v>
      </c>
      <c r="DD221">
        <v>1656169376.0999999</v>
      </c>
      <c r="DE221">
        <v>1</v>
      </c>
      <c r="DF221">
        <v>0.13200000000000001</v>
      </c>
      <c r="DG221">
        <v>7.5999999999999998E-2</v>
      </c>
      <c r="DH221">
        <v>-3.2810000000000001</v>
      </c>
      <c r="DI221">
        <v>-0.13800000000000001</v>
      </c>
      <c r="DJ221">
        <v>420</v>
      </c>
      <c r="DK221">
        <v>17</v>
      </c>
      <c r="DL221">
        <v>0.11</v>
      </c>
      <c r="DM221">
        <v>0.05</v>
      </c>
      <c r="DN221">
        <v>-70.518960975609744</v>
      </c>
      <c r="DO221">
        <v>0.96151777003488237</v>
      </c>
      <c r="DP221">
        <v>0.12784666478484699</v>
      </c>
      <c r="DQ221">
        <v>0</v>
      </c>
      <c r="DR221">
        <v>4.8058412195121951</v>
      </c>
      <c r="DS221">
        <v>-1.2459171428571369</v>
      </c>
      <c r="DT221">
        <v>0.13338941886209141</v>
      </c>
      <c r="DU221">
        <v>0</v>
      </c>
      <c r="DV221">
        <v>0</v>
      </c>
      <c r="DW221">
        <v>2</v>
      </c>
      <c r="DX221" t="s">
        <v>358</v>
      </c>
      <c r="DY221">
        <v>2.9761500000000001</v>
      </c>
      <c r="DZ221">
        <v>2.7246999999999999</v>
      </c>
      <c r="EA221">
        <v>0.17990600000000001</v>
      </c>
      <c r="EB221">
        <v>0.18318999999999999</v>
      </c>
      <c r="EC221">
        <v>0.11541700000000001</v>
      </c>
      <c r="ED221">
        <v>0.103287</v>
      </c>
      <c r="EE221">
        <v>25796.400000000001</v>
      </c>
      <c r="EF221">
        <v>25791</v>
      </c>
      <c r="EG221">
        <v>29268</v>
      </c>
      <c r="EH221">
        <v>29224.9</v>
      </c>
      <c r="EI221">
        <v>34311.699999999997</v>
      </c>
      <c r="EJ221">
        <v>34817.1</v>
      </c>
      <c r="EK221">
        <v>41234.6</v>
      </c>
      <c r="EL221">
        <v>41622.6</v>
      </c>
      <c r="EM221">
        <v>1.8541000000000001</v>
      </c>
      <c r="EN221">
        <v>2.18222</v>
      </c>
      <c r="EO221">
        <v>5.7257700000000002E-2</v>
      </c>
      <c r="EP221">
        <v>0</v>
      </c>
      <c r="EQ221">
        <v>33.0946</v>
      </c>
      <c r="ER221">
        <v>999.9</v>
      </c>
      <c r="ES221">
        <v>45.7</v>
      </c>
      <c r="ET221">
        <v>34.700000000000003</v>
      </c>
      <c r="EU221">
        <v>33.184800000000003</v>
      </c>
      <c r="EV221">
        <v>61.818800000000003</v>
      </c>
      <c r="EW221">
        <v>24.635400000000001</v>
      </c>
      <c r="EX221">
        <v>2</v>
      </c>
      <c r="EY221">
        <v>0.30041699999999999</v>
      </c>
      <c r="EZ221">
        <v>0</v>
      </c>
      <c r="FA221">
        <v>20.390799999999999</v>
      </c>
      <c r="FB221">
        <v>5.2153400000000003</v>
      </c>
      <c r="FC221">
        <v>12.0099</v>
      </c>
      <c r="FD221">
        <v>4.9870999999999999</v>
      </c>
      <c r="FE221">
        <v>3.2881999999999998</v>
      </c>
      <c r="FF221">
        <v>4726.5</v>
      </c>
      <c r="FG221">
        <v>9999</v>
      </c>
      <c r="FH221">
        <v>9999</v>
      </c>
      <c r="FI221">
        <v>82.1</v>
      </c>
      <c r="FJ221">
        <v>1.86737</v>
      </c>
      <c r="FK221">
        <v>1.86646</v>
      </c>
      <c r="FL221">
        <v>1.86592</v>
      </c>
      <c r="FM221">
        <v>1.8658399999999999</v>
      </c>
      <c r="FN221">
        <v>1.8676200000000001</v>
      </c>
      <c r="FO221">
        <v>1.87012</v>
      </c>
      <c r="FP221">
        <v>1.8687400000000001</v>
      </c>
      <c r="FQ221">
        <v>1.8702000000000001</v>
      </c>
      <c r="FR221">
        <v>0</v>
      </c>
      <c r="FS221">
        <v>0</v>
      </c>
      <c r="FT221">
        <v>0</v>
      </c>
      <c r="FU221">
        <v>0</v>
      </c>
      <c r="FV221" t="s">
        <v>355</v>
      </c>
      <c r="FW221" t="s">
        <v>356</v>
      </c>
      <c r="FX221" t="s">
        <v>357</v>
      </c>
      <c r="FY221" t="s">
        <v>357</v>
      </c>
      <c r="FZ221" t="s">
        <v>357</v>
      </c>
      <c r="GA221" t="s">
        <v>357</v>
      </c>
      <c r="GB221">
        <v>0</v>
      </c>
      <c r="GC221">
        <v>100</v>
      </c>
      <c r="GD221">
        <v>100</v>
      </c>
      <c r="GE221">
        <v>-6.69</v>
      </c>
      <c r="GF221">
        <v>0.1346</v>
      </c>
      <c r="GG221">
        <v>-1.624389483395291</v>
      </c>
      <c r="GH221">
        <v>-4.1018793927769777E-3</v>
      </c>
      <c r="GI221">
        <v>4.953481889674257E-7</v>
      </c>
      <c r="GJ221">
        <v>-1.2383106132613841E-10</v>
      </c>
      <c r="GK221">
        <v>-0.15180510937277439</v>
      </c>
      <c r="GL221">
        <v>-1.6538770927233871E-2</v>
      </c>
      <c r="GM221">
        <v>1.291337703146669E-3</v>
      </c>
      <c r="GN221">
        <v>-1.6425570027322581E-5</v>
      </c>
      <c r="GO221">
        <v>20</v>
      </c>
      <c r="GP221">
        <v>2316</v>
      </c>
      <c r="GQ221">
        <v>1</v>
      </c>
      <c r="GR221">
        <v>39</v>
      </c>
      <c r="GS221">
        <v>69.7</v>
      </c>
      <c r="GT221">
        <v>69.599999999999994</v>
      </c>
      <c r="GU221">
        <v>3.5424799999999999</v>
      </c>
      <c r="GV221">
        <v>2.1936</v>
      </c>
      <c r="GW221">
        <v>1.94702</v>
      </c>
      <c r="GX221">
        <v>2.7624499999999999</v>
      </c>
      <c r="GY221">
        <v>2.19482</v>
      </c>
      <c r="GZ221">
        <v>2.34009</v>
      </c>
      <c r="HA221">
        <v>38.378999999999998</v>
      </c>
      <c r="HB221">
        <v>15.2178</v>
      </c>
      <c r="HC221">
        <v>18</v>
      </c>
      <c r="HD221">
        <v>452.55200000000002</v>
      </c>
      <c r="HE221">
        <v>706.63499999999999</v>
      </c>
      <c r="HF221">
        <v>32.454099999999997</v>
      </c>
      <c r="HG221">
        <v>31.340499999999999</v>
      </c>
      <c r="HH221">
        <v>30.001200000000001</v>
      </c>
      <c r="HI221">
        <v>31.008800000000001</v>
      </c>
      <c r="HJ221">
        <v>30.857900000000001</v>
      </c>
      <c r="HK221">
        <v>70.884600000000006</v>
      </c>
      <c r="HL221">
        <v>11.713900000000001</v>
      </c>
      <c r="HM221">
        <v>83.761200000000002</v>
      </c>
      <c r="HN221">
        <v>-999.9</v>
      </c>
      <c r="HO221">
        <v>1469.65</v>
      </c>
      <c r="HP221">
        <v>29.799499999999998</v>
      </c>
      <c r="HQ221">
        <v>100.099</v>
      </c>
      <c r="HR221">
        <v>99.986500000000007</v>
      </c>
    </row>
    <row r="222" spans="1:226" x14ac:dyDescent="0.2">
      <c r="A222">
        <v>229</v>
      </c>
      <c r="B222">
        <v>1656173558.5</v>
      </c>
      <c r="C222">
        <v>4545.9000000953674</v>
      </c>
      <c r="D222" t="s">
        <v>771</v>
      </c>
      <c r="E222" t="s">
        <v>772</v>
      </c>
      <c r="F222">
        <v>5</v>
      </c>
      <c r="G222" t="s">
        <v>598</v>
      </c>
      <c r="H222" t="s">
        <v>352</v>
      </c>
      <c r="I222">
        <v>1656173550.7142861</v>
      </c>
      <c r="J222">
        <f t="shared" si="102"/>
        <v>4.0578356938523767E-3</v>
      </c>
      <c r="K222">
        <f t="shared" si="103"/>
        <v>4.0578356938523763</v>
      </c>
      <c r="L222">
        <f t="shared" si="104"/>
        <v>35.010019274486474</v>
      </c>
      <c r="M222">
        <f t="shared" si="105"/>
        <v>1370.42</v>
      </c>
      <c r="N222">
        <f t="shared" si="106"/>
        <v>789.84654593818084</v>
      </c>
      <c r="O222">
        <f t="shared" si="107"/>
        <v>60.499744555955061</v>
      </c>
      <c r="P222">
        <f t="shared" si="108"/>
        <v>104.96983288809759</v>
      </c>
      <c r="Q222">
        <f t="shared" si="109"/>
        <v>0.11086443387539026</v>
      </c>
      <c r="R222">
        <f t="shared" si="110"/>
        <v>2.4836535307965137</v>
      </c>
      <c r="S222">
        <f t="shared" si="111"/>
        <v>0.10818676298953701</v>
      </c>
      <c r="T222">
        <f t="shared" si="112"/>
        <v>6.7851918388716903E-2</v>
      </c>
      <c r="U222">
        <f t="shared" si="113"/>
        <v>321.51785635714288</v>
      </c>
      <c r="V222">
        <f t="shared" si="114"/>
        <v>34.882944916214498</v>
      </c>
      <c r="W222">
        <f t="shared" si="115"/>
        <v>34.008507142857148</v>
      </c>
      <c r="X222">
        <f t="shared" si="116"/>
        <v>5.3455460043727019</v>
      </c>
      <c r="Y222">
        <f t="shared" si="117"/>
        <v>49.323693668351439</v>
      </c>
      <c r="Z222">
        <f t="shared" si="118"/>
        <v>2.6219977051322969</v>
      </c>
      <c r="AA222">
        <f t="shared" si="119"/>
        <v>5.3158989323922077</v>
      </c>
      <c r="AB222">
        <f t="shared" si="120"/>
        <v>2.723548299240405</v>
      </c>
      <c r="AC222">
        <f t="shared" si="121"/>
        <v>-178.95055409888982</v>
      </c>
      <c r="AD222">
        <f t="shared" si="122"/>
        <v>-13.346355828256316</v>
      </c>
      <c r="AE222">
        <f t="shared" si="123"/>
        <v>-1.2422889402858355</v>
      </c>
      <c r="AF222">
        <f t="shared" si="124"/>
        <v>127.97865748971088</v>
      </c>
      <c r="AG222">
        <f t="shared" si="125"/>
        <v>53.265760578522112</v>
      </c>
      <c r="AH222">
        <f t="shared" si="126"/>
        <v>3.9830419238421464</v>
      </c>
      <c r="AI222">
        <f t="shared" si="127"/>
        <v>35.010019274486474</v>
      </c>
      <c r="AJ222">
        <v>1501.4675240350271</v>
      </c>
      <c r="AK222">
        <v>1444.317636363636</v>
      </c>
      <c r="AL222">
        <v>3.4781687513762241</v>
      </c>
      <c r="AM222">
        <v>66.483080595833229</v>
      </c>
      <c r="AN222">
        <f t="shared" si="128"/>
        <v>4.0578356938523763</v>
      </c>
      <c r="AO222">
        <v>29.84486304161134</v>
      </c>
      <c r="AP222">
        <v>34.378841818181833</v>
      </c>
      <c r="AQ222">
        <v>3.5802589978377181E-2</v>
      </c>
      <c r="AR222">
        <v>78.218489891575601</v>
      </c>
      <c r="AS222">
        <v>14</v>
      </c>
      <c r="AT222">
        <v>3</v>
      </c>
      <c r="AU222">
        <f t="shared" si="129"/>
        <v>1</v>
      </c>
      <c r="AV222">
        <f t="shared" si="130"/>
        <v>0</v>
      </c>
      <c r="AW222">
        <f t="shared" si="131"/>
        <v>39524.178420086253</v>
      </c>
      <c r="AX222">
        <f t="shared" si="132"/>
        <v>2000.0150000000001</v>
      </c>
      <c r="AY222">
        <f t="shared" si="133"/>
        <v>1681.2123214285714</v>
      </c>
      <c r="AZ222">
        <f t="shared" si="134"/>
        <v>0.84059985621536404</v>
      </c>
      <c r="BA222">
        <f t="shared" si="135"/>
        <v>0.16075772249565271</v>
      </c>
      <c r="BB222">
        <v>6</v>
      </c>
      <c r="BC222">
        <v>0.5</v>
      </c>
      <c r="BD222" t="s">
        <v>353</v>
      </c>
      <c r="BE222">
        <v>2</v>
      </c>
      <c r="BF222" t="b">
        <v>1</v>
      </c>
      <c r="BG222">
        <v>1656173550.7142861</v>
      </c>
      <c r="BH222">
        <v>1370.42</v>
      </c>
      <c r="BI222">
        <v>1440.8860714285711</v>
      </c>
      <c r="BJ222">
        <v>34.23115</v>
      </c>
      <c r="BK222">
        <v>29.615307142857141</v>
      </c>
      <c r="BL222">
        <v>1377.076428571429</v>
      </c>
      <c r="BM222">
        <v>34.096710714285713</v>
      </c>
      <c r="BN222">
        <v>500.02107142857142</v>
      </c>
      <c r="BO222">
        <v>76.496857142857152</v>
      </c>
      <c r="BP222">
        <v>9.9976592857142846E-2</v>
      </c>
      <c r="BQ222">
        <v>33.908832142857143</v>
      </c>
      <c r="BR222">
        <v>34.008507142857148</v>
      </c>
      <c r="BS222">
        <v>999.9000000000002</v>
      </c>
      <c r="BT222">
        <v>0</v>
      </c>
      <c r="BU222">
        <v>0</v>
      </c>
      <c r="BV222">
        <v>9996.1400000000012</v>
      </c>
      <c r="BW222">
        <v>0</v>
      </c>
      <c r="BX222">
        <v>1726.588571428571</v>
      </c>
      <c r="BY222">
        <v>-70.46622142857143</v>
      </c>
      <c r="BZ222">
        <v>1418.9935714285709</v>
      </c>
      <c r="CA222">
        <v>1484.863928571428</v>
      </c>
      <c r="CB222">
        <v>4.6158521428571433</v>
      </c>
      <c r="CC222">
        <v>1440.8860714285711</v>
      </c>
      <c r="CD222">
        <v>29.615307142857141</v>
      </c>
      <c r="CE222">
        <v>2.618575714285714</v>
      </c>
      <c r="CF222">
        <v>2.265478571428571</v>
      </c>
      <c r="CG222">
        <v>21.782860714285711</v>
      </c>
      <c r="CH222">
        <v>19.432614285714291</v>
      </c>
      <c r="CI222">
        <v>2000.0150000000001</v>
      </c>
      <c r="CJ222">
        <v>0.98000464285714295</v>
      </c>
      <c r="CK222">
        <v>1.9995757142857149E-2</v>
      </c>
      <c r="CL222">
        <v>0</v>
      </c>
      <c r="CM222">
        <v>2.2385999999999999</v>
      </c>
      <c r="CN222">
        <v>0</v>
      </c>
      <c r="CO222">
        <v>6914.2507142857148</v>
      </c>
      <c r="CP222">
        <v>16749.599999999999</v>
      </c>
      <c r="CQ222">
        <v>42.186999999999991</v>
      </c>
      <c r="CR222">
        <v>43.122750000000003</v>
      </c>
      <c r="CS222">
        <v>42.153785714285704</v>
      </c>
      <c r="CT222">
        <v>42.200499999999991</v>
      </c>
      <c r="CU222">
        <v>41.738750000000003</v>
      </c>
      <c r="CV222">
        <v>1960.024285714286</v>
      </c>
      <c r="CW222">
        <v>39.990714285714283</v>
      </c>
      <c r="CX222">
        <v>0</v>
      </c>
      <c r="CY222">
        <v>1656173559.2</v>
      </c>
      <c r="CZ222">
        <v>0</v>
      </c>
      <c r="DA222">
        <v>1656169376.0999999</v>
      </c>
      <c r="DB222" t="s">
        <v>361</v>
      </c>
      <c r="DC222">
        <v>1656169373.5999999</v>
      </c>
      <c r="DD222">
        <v>1656169376.0999999</v>
      </c>
      <c r="DE222">
        <v>1</v>
      </c>
      <c r="DF222">
        <v>0.13200000000000001</v>
      </c>
      <c r="DG222">
        <v>7.5999999999999998E-2</v>
      </c>
      <c r="DH222">
        <v>-3.2810000000000001</v>
      </c>
      <c r="DI222">
        <v>-0.13800000000000001</v>
      </c>
      <c r="DJ222">
        <v>420</v>
      </c>
      <c r="DK222">
        <v>17</v>
      </c>
      <c r="DL222">
        <v>0.11</v>
      </c>
      <c r="DM222">
        <v>0.05</v>
      </c>
      <c r="DN222">
        <v>-70.479585365853652</v>
      </c>
      <c r="DO222">
        <v>0.50837979094062535</v>
      </c>
      <c r="DP222">
        <v>0.1445554844290747</v>
      </c>
      <c r="DQ222">
        <v>0</v>
      </c>
      <c r="DR222">
        <v>4.6815873170731708</v>
      </c>
      <c r="DS222">
        <v>-1.729186202090597</v>
      </c>
      <c r="DT222">
        <v>0.1785613940880155</v>
      </c>
      <c r="DU222">
        <v>0</v>
      </c>
      <c r="DV222">
        <v>0</v>
      </c>
      <c r="DW222">
        <v>2</v>
      </c>
      <c r="DX222" t="s">
        <v>358</v>
      </c>
      <c r="DY222">
        <v>2.9758499999999999</v>
      </c>
      <c r="DZ222">
        <v>2.7244600000000001</v>
      </c>
      <c r="EA222">
        <v>0.18124299999999999</v>
      </c>
      <c r="EB222">
        <v>0.18452199999999999</v>
      </c>
      <c r="EC222">
        <v>0.115749</v>
      </c>
      <c r="ED222">
        <v>0.103576</v>
      </c>
      <c r="EE222">
        <v>25753.3</v>
      </c>
      <c r="EF222">
        <v>25748</v>
      </c>
      <c r="EG222">
        <v>29267.1</v>
      </c>
      <c r="EH222">
        <v>29224</v>
      </c>
      <c r="EI222">
        <v>34297.800000000003</v>
      </c>
      <c r="EJ222">
        <v>34804.699999999997</v>
      </c>
      <c r="EK222">
        <v>41233.300000000003</v>
      </c>
      <c r="EL222">
        <v>41621.300000000003</v>
      </c>
      <c r="EM222">
        <v>1.8537300000000001</v>
      </c>
      <c r="EN222">
        <v>2.18228</v>
      </c>
      <c r="EO222">
        <v>5.7071400000000001E-2</v>
      </c>
      <c r="EP222">
        <v>0</v>
      </c>
      <c r="EQ222">
        <v>33.106499999999997</v>
      </c>
      <c r="ER222">
        <v>999.9</v>
      </c>
      <c r="ES222">
        <v>45.8</v>
      </c>
      <c r="ET222">
        <v>34.700000000000003</v>
      </c>
      <c r="EU222">
        <v>33.258800000000001</v>
      </c>
      <c r="EV222">
        <v>61.738799999999998</v>
      </c>
      <c r="EW222">
        <v>24.679500000000001</v>
      </c>
      <c r="EX222">
        <v>2</v>
      </c>
      <c r="EY222">
        <v>0.30160799999999999</v>
      </c>
      <c r="EZ222">
        <v>0</v>
      </c>
      <c r="FA222">
        <v>20.390799999999999</v>
      </c>
      <c r="FB222">
        <v>5.21549</v>
      </c>
      <c r="FC222">
        <v>12.0099</v>
      </c>
      <c r="FD222">
        <v>4.9870999999999999</v>
      </c>
      <c r="FE222">
        <v>3.2881999999999998</v>
      </c>
      <c r="FF222">
        <v>4726.8</v>
      </c>
      <c r="FG222">
        <v>9999</v>
      </c>
      <c r="FH222">
        <v>9999</v>
      </c>
      <c r="FI222">
        <v>82.1</v>
      </c>
      <c r="FJ222">
        <v>1.86738</v>
      </c>
      <c r="FK222">
        <v>1.86646</v>
      </c>
      <c r="FL222">
        <v>1.86595</v>
      </c>
      <c r="FM222">
        <v>1.8658399999999999</v>
      </c>
      <c r="FN222">
        <v>1.8676299999999999</v>
      </c>
      <c r="FO222">
        <v>1.87012</v>
      </c>
      <c r="FP222">
        <v>1.8687400000000001</v>
      </c>
      <c r="FQ222">
        <v>1.8702099999999999</v>
      </c>
      <c r="FR222">
        <v>0</v>
      </c>
      <c r="FS222">
        <v>0</v>
      </c>
      <c r="FT222">
        <v>0</v>
      </c>
      <c r="FU222">
        <v>0</v>
      </c>
      <c r="FV222" t="s">
        <v>355</v>
      </c>
      <c r="FW222" t="s">
        <v>356</v>
      </c>
      <c r="FX222" t="s">
        <v>357</v>
      </c>
      <c r="FY222" t="s">
        <v>357</v>
      </c>
      <c r="FZ222" t="s">
        <v>357</v>
      </c>
      <c r="GA222" t="s">
        <v>357</v>
      </c>
      <c r="GB222">
        <v>0</v>
      </c>
      <c r="GC222">
        <v>100</v>
      </c>
      <c r="GD222">
        <v>100</v>
      </c>
      <c r="GE222">
        <v>-6.75</v>
      </c>
      <c r="GF222">
        <v>0.13669999999999999</v>
      </c>
      <c r="GG222">
        <v>-1.624389483395291</v>
      </c>
      <c r="GH222">
        <v>-4.1018793927769777E-3</v>
      </c>
      <c r="GI222">
        <v>4.953481889674257E-7</v>
      </c>
      <c r="GJ222">
        <v>-1.2383106132613841E-10</v>
      </c>
      <c r="GK222">
        <v>-0.15180510937277439</v>
      </c>
      <c r="GL222">
        <v>-1.6538770927233871E-2</v>
      </c>
      <c r="GM222">
        <v>1.291337703146669E-3</v>
      </c>
      <c r="GN222">
        <v>-1.6425570027322581E-5</v>
      </c>
      <c r="GO222">
        <v>20</v>
      </c>
      <c r="GP222">
        <v>2316</v>
      </c>
      <c r="GQ222">
        <v>1</v>
      </c>
      <c r="GR222">
        <v>39</v>
      </c>
      <c r="GS222">
        <v>69.7</v>
      </c>
      <c r="GT222">
        <v>69.7</v>
      </c>
      <c r="GU222">
        <v>3.57422</v>
      </c>
      <c r="GV222">
        <v>2.2009300000000001</v>
      </c>
      <c r="GW222">
        <v>1.94702</v>
      </c>
      <c r="GX222">
        <v>2.7624499999999999</v>
      </c>
      <c r="GY222">
        <v>2.19482</v>
      </c>
      <c r="GZ222">
        <v>2.3596200000000001</v>
      </c>
      <c r="HA222">
        <v>38.378999999999998</v>
      </c>
      <c r="HB222">
        <v>15.209</v>
      </c>
      <c r="HC222">
        <v>18</v>
      </c>
      <c r="HD222">
        <v>452.42099999999999</v>
      </c>
      <c r="HE222">
        <v>706.83900000000006</v>
      </c>
      <c r="HF222">
        <v>32.467799999999997</v>
      </c>
      <c r="HG222">
        <v>31.354199999999999</v>
      </c>
      <c r="HH222">
        <v>30.001200000000001</v>
      </c>
      <c r="HI222">
        <v>31.022300000000001</v>
      </c>
      <c r="HJ222">
        <v>30.871200000000002</v>
      </c>
      <c r="HK222">
        <v>71.529600000000002</v>
      </c>
      <c r="HL222">
        <v>12.016299999999999</v>
      </c>
      <c r="HM222">
        <v>84.144800000000004</v>
      </c>
      <c r="HN222">
        <v>-999.9</v>
      </c>
      <c r="HO222">
        <v>1489.7</v>
      </c>
      <c r="HP222">
        <v>29.805199999999999</v>
      </c>
      <c r="HQ222">
        <v>100.096</v>
      </c>
      <c r="HR222">
        <v>99.983400000000003</v>
      </c>
    </row>
    <row r="223" spans="1:226" x14ac:dyDescent="0.2">
      <c r="A223">
        <v>230</v>
      </c>
      <c r="B223">
        <v>1656173563.5</v>
      </c>
      <c r="C223">
        <v>4550.9000000953674</v>
      </c>
      <c r="D223" t="s">
        <v>773</v>
      </c>
      <c r="E223" t="s">
        <v>774</v>
      </c>
      <c r="F223">
        <v>5</v>
      </c>
      <c r="G223" t="s">
        <v>598</v>
      </c>
      <c r="H223" t="s">
        <v>352</v>
      </c>
      <c r="I223">
        <v>1656173556</v>
      </c>
      <c r="J223">
        <f t="shared" si="102"/>
        <v>3.9651866383218718E-3</v>
      </c>
      <c r="K223">
        <f t="shared" si="103"/>
        <v>3.9651866383218719</v>
      </c>
      <c r="L223">
        <f t="shared" si="104"/>
        <v>34.956267953710579</v>
      </c>
      <c r="M223">
        <f t="shared" si="105"/>
        <v>1388.080740740741</v>
      </c>
      <c r="N223">
        <f t="shared" si="106"/>
        <v>795.83826668473296</v>
      </c>
      <c r="O223">
        <f t="shared" si="107"/>
        <v>60.959351843314451</v>
      </c>
      <c r="P223">
        <f t="shared" si="108"/>
        <v>106.32374164946225</v>
      </c>
      <c r="Q223">
        <f t="shared" si="109"/>
        <v>0.10833476963745269</v>
      </c>
      <c r="R223">
        <f t="shared" si="110"/>
        <v>2.4825515513265968</v>
      </c>
      <c r="S223">
        <f t="shared" si="111"/>
        <v>0.10577527527408834</v>
      </c>
      <c r="T223">
        <f t="shared" si="112"/>
        <v>6.6334470944590926E-2</v>
      </c>
      <c r="U223">
        <f t="shared" si="113"/>
        <v>321.51514688888903</v>
      </c>
      <c r="V223">
        <f t="shared" si="114"/>
        <v>34.923089773411768</v>
      </c>
      <c r="W223">
        <f t="shared" si="115"/>
        <v>34.024066666666663</v>
      </c>
      <c r="X223">
        <f t="shared" si="116"/>
        <v>5.3501869385955327</v>
      </c>
      <c r="Y223">
        <f t="shared" si="117"/>
        <v>49.409995716861175</v>
      </c>
      <c r="Z223">
        <f t="shared" si="118"/>
        <v>2.6283231500350315</v>
      </c>
      <c r="AA223">
        <f t="shared" si="119"/>
        <v>5.319415862928552</v>
      </c>
      <c r="AB223">
        <f t="shared" si="120"/>
        <v>2.7218637885605013</v>
      </c>
      <c r="AC223">
        <f t="shared" si="121"/>
        <v>-174.86473074999455</v>
      </c>
      <c r="AD223">
        <f t="shared" si="122"/>
        <v>-13.83700280418249</v>
      </c>
      <c r="AE223">
        <f t="shared" si="123"/>
        <v>-1.2887030382923039</v>
      </c>
      <c r="AF223">
        <f t="shared" si="124"/>
        <v>131.5247102964197</v>
      </c>
      <c r="AG223">
        <f t="shared" si="125"/>
        <v>53.379105672914726</v>
      </c>
      <c r="AH223">
        <f t="shared" si="126"/>
        <v>3.8957505503777816</v>
      </c>
      <c r="AI223">
        <f t="shared" si="127"/>
        <v>34.956267953710579</v>
      </c>
      <c r="AJ223">
        <v>1519.1803187543881</v>
      </c>
      <c r="AK223">
        <v>1461.9073939393929</v>
      </c>
      <c r="AL223">
        <v>3.5241497765823699</v>
      </c>
      <c r="AM223">
        <v>66.483080595833229</v>
      </c>
      <c r="AN223">
        <f t="shared" si="128"/>
        <v>3.9651866383218719</v>
      </c>
      <c r="AO223">
        <v>29.917872258066389</v>
      </c>
      <c r="AP223">
        <v>34.427745454545452</v>
      </c>
      <c r="AQ223">
        <v>1.79688325568443E-2</v>
      </c>
      <c r="AR223">
        <v>78.218489891575601</v>
      </c>
      <c r="AS223">
        <v>14</v>
      </c>
      <c r="AT223">
        <v>3</v>
      </c>
      <c r="AU223">
        <f t="shared" si="129"/>
        <v>1</v>
      </c>
      <c r="AV223">
        <f t="shared" si="130"/>
        <v>0</v>
      </c>
      <c r="AW223">
        <f t="shared" si="131"/>
        <v>39495.828620109562</v>
      </c>
      <c r="AX223">
        <f t="shared" si="132"/>
        <v>1999.9981481481491</v>
      </c>
      <c r="AY223">
        <f t="shared" si="133"/>
        <v>1681.1981555555562</v>
      </c>
      <c r="AZ223">
        <f t="shared" si="134"/>
        <v>0.84059985611097787</v>
      </c>
      <c r="BA223">
        <f t="shared" si="135"/>
        <v>0.16075772229418731</v>
      </c>
      <c r="BB223">
        <v>6</v>
      </c>
      <c r="BC223">
        <v>0.5</v>
      </c>
      <c r="BD223" t="s">
        <v>353</v>
      </c>
      <c r="BE223">
        <v>2</v>
      </c>
      <c r="BF223" t="b">
        <v>1</v>
      </c>
      <c r="BG223">
        <v>1656173556</v>
      </c>
      <c r="BH223">
        <v>1388.080740740741</v>
      </c>
      <c r="BI223">
        <v>1458.62</v>
      </c>
      <c r="BJ223">
        <v>34.313359259259258</v>
      </c>
      <c r="BK223">
        <v>29.799177777777771</v>
      </c>
      <c r="BL223">
        <v>1394.7981481481479</v>
      </c>
      <c r="BM223">
        <v>34.17776666666667</v>
      </c>
      <c r="BN223">
        <v>500.03407407407411</v>
      </c>
      <c r="BO223">
        <v>76.49766666666666</v>
      </c>
      <c r="BP223">
        <v>9.9996948148148149E-2</v>
      </c>
      <c r="BQ223">
        <v>33.920681481481473</v>
      </c>
      <c r="BR223">
        <v>34.024066666666663</v>
      </c>
      <c r="BS223">
        <v>999.90000000000009</v>
      </c>
      <c r="BT223">
        <v>0</v>
      </c>
      <c r="BU223">
        <v>0</v>
      </c>
      <c r="BV223">
        <v>9988.9577777777777</v>
      </c>
      <c r="BW223">
        <v>0</v>
      </c>
      <c r="BX223">
        <v>1729.4140740740741</v>
      </c>
      <c r="BY223">
        <v>-70.540014814814811</v>
      </c>
      <c r="BZ223">
        <v>1437.4040740740741</v>
      </c>
      <c r="CA223">
        <v>1503.423703703703</v>
      </c>
      <c r="CB223">
        <v>4.5141859259259256</v>
      </c>
      <c r="CC223">
        <v>1458.62</v>
      </c>
      <c r="CD223">
        <v>29.799177777777771</v>
      </c>
      <c r="CE223">
        <v>2.6248914814814821</v>
      </c>
      <c r="CF223">
        <v>2.2795681481481478</v>
      </c>
      <c r="CG223">
        <v>21.822281481481479</v>
      </c>
      <c r="CH223">
        <v>19.532540740740739</v>
      </c>
      <c r="CI223">
        <v>1999.9981481481491</v>
      </c>
      <c r="CJ223">
        <v>0.98000444444444457</v>
      </c>
      <c r="CK223">
        <v>1.9995955555555559E-2</v>
      </c>
      <c r="CL223">
        <v>0</v>
      </c>
      <c r="CM223">
        <v>2.1788629629629628</v>
      </c>
      <c r="CN223">
        <v>0</v>
      </c>
      <c r="CO223">
        <v>6914.6270370370394</v>
      </c>
      <c r="CP223">
        <v>16749.46296296296</v>
      </c>
      <c r="CQ223">
        <v>42.186999999999991</v>
      </c>
      <c r="CR223">
        <v>43.141074074074062</v>
      </c>
      <c r="CS223">
        <v>42.175518518518508</v>
      </c>
      <c r="CT223">
        <v>42.221999999999987</v>
      </c>
      <c r="CU223">
        <v>41.75</v>
      </c>
      <c r="CV223">
        <v>1960.0077777777781</v>
      </c>
      <c r="CW223">
        <v>39.990370370370371</v>
      </c>
      <c r="CX223">
        <v>0</v>
      </c>
      <c r="CY223">
        <v>1656173564</v>
      </c>
      <c r="CZ223">
        <v>0</v>
      </c>
      <c r="DA223">
        <v>1656169376.0999999</v>
      </c>
      <c r="DB223" t="s">
        <v>361</v>
      </c>
      <c r="DC223">
        <v>1656169373.5999999</v>
      </c>
      <c r="DD223">
        <v>1656169376.0999999</v>
      </c>
      <c r="DE223">
        <v>1</v>
      </c>
      <c r="DF223">
        <v>0.13200000000000001</v>
      </c>
      <c r="DG223">
        <v>7.5999999999999998E-2</v>
      </c>
      <c r="DH223">
        <v>-3.2810000000000001</v>
      </c>
      <c r="DI223">
        <v>-0.13800000000000001</v>
      </c>
      <c r="DJ223">
        <v>420</v>
      </c>
      <c r="DK223">
        <v>17</v>
      </c>
      <c r="DL223">
        <v>0.11</v>
      </c>
      <c r="DM223">
        <v>0.05</v>
      </c>
      <c r="DN223">
        <v>-70.53486585365853</v>
      </c>
      <c r="DO223">
        <v>-0.64689407665505283</v>
      </c>
      <c r="DP223">
        <v>0.20090876780361919</v>
      </c>
      <c r="DQ223">
        <v>0</v>
      </c>
      <c r="DR223">
        <v>4.6091385365853661</v>
      </c>
      <c r="DS223">
        <v>-1.380208850174204</v>
      </c>
      <c r="DT223">
        <v>0.15784046497404991</v>
      </c>
      <c r="DU223">
        <v>0</v>
      </c>
      <c r="DV223">
        <v>0</v>
      </c>
      <c r="DW223">
        <v>2</v>
      </c>
      <c r="DX223" t="s">
        <v>358</v>
      </c>
      <c r="DY223">
        <v>2.9760200000000001</v>
      </c>
      <c r="DZ223">
        <v>2.7245699999999999</v>
      </c>
      <c r="EA223">
        <v>0.18259500000000001</v>
      </c>
      <c r="EB223">
        <v>0.18582399999999999</v>
      </c>
      <c r="EC223">
        <v>0.11583300000000001</v>
      </c>
      <c r="ED223">
        <v>0.10352500000000001</v>
      </c>
      <c r="EE223">
        <v>25709.7</v>
      </c>
      <c r="EF223">
        <v>25706.1</v>
      </c>
      <c r="EG223">
        <v>29266</v>
      </c>
      <c r="EH223">
        <v>29223.200000000001</v>
      </c>
      <c r="EI223">
        <v>34293</v>
      </c>
      <c r="EJ223">
        <v>34806.1</v>
      </c>
      <c r="EK223">
        <v>41231.5</v>
      </c>
      <c r="EL223">
        <v>41620.5</v>
      </c>
      <c r="EM223">
        <v>1.85385</v>
      </c>
      <c r="EN223">
        <v>2.1823000000000001</v>
      </c>
      <c r="EO223">
        <v>5.72726E-2</v>
      </c>
      <c r="EP223">
        <v>0</v>
      </c>
      <c r="EQ223">
        <v>33.118600000000001</v>
      </c>
      <c r="ER223">
        <v>999.9</v>
      </c>
      <c r="ES223">
        <v>45.9</v>
      </c>
      <c r="ET223">
        <v>34.700000000000003</v>
      </c>
      <c r="EU223">
        <v>33.328400000000002</v>
      </c>
      <c r="EV223">
        <v>61.598799999999997</v>
      </c>
      <c r="EW223">
        <v>24.607399999999998</v>
      </c>
      <c r="EX223">
        <v>2</v>
      </c>
      <c r="EY223">
        <v>0.30291699999999999</v>
      </c>
      <c r="EZ223">
        <v>0</v>
      </c>
      <c r="FA223">
        <v>20.390899999999998</v>
      </c>
      <c r="FB223">
        <v>5.21624</v>
      </c>
      <c r="FC223">
        <v>12.0099</v>
      </c>
      <c r="FD223">
        <v>4.9874999999999998</v>
      </c>
      <c r="FE223">
        <v>3.2881800000000001</v>
      </c>
      <c r="FF223">
        <v>4726.8</v>
      </c>
      <c r="FG223">
        <v>9999</v>
      </c>
      <c r="FH223">
        <v>9999</v>
      </c>
      <c r="FI223">
        <v>82.1</v>
      </c>
      <c r="FJ223">
        <v>1.86737</v>
      </c>
      <c r="FK223">
        <v>1.8664400000000001</v>
      </c>
      <c r="FL223">
        <v>1.86589</v>
      </c>
      <c r="FM223">
        <v>1.8658399999999999</v>
      </c>
      <c r="FN223">
        <v>1.8676299999999999</v>
      </c>
      <c r="FO223">
        <v>1.87012</v>
      </c>
      <c r="FP223">
        <v>1.8687400000000001</v>
      </c>
      <c r="FQ223">
        <v>1.87018</v>
      </c>
      <c r="FR223">
        <v>0</v>
      </c>
      <c r="FS223">
        <v>0</v>
      </c>
      <c r="FT223">
        <v>0</v>
      </c>
      <c r="FU223">
        <v>0</v>
      </c>
      <c r="FV223" t="s">
        <v>355</v>
      </c>
      <c r="FW223" t="s">
        <v>356</v>
      </c>
      <c r="FX223" t="s">
        <v>357</v>
      </c>
      <c r="FY223" t="s">
        <v>357</v>
      </c>
      <c r="FZ223" t="s">
        <v>357</v>
      </c>
      <c r="GA223" t="s">
        <v>357</v>
      </c>
      <c r="GB223">
        <v>0</v>
      </c>
      <c r="GC223">
        <v>100</v>
      </c>
      <c r="GD223">
        <v>100</v>
      </c>
      <c r="GE223">
        <v>-6.81</v>
      </c>
      <c r="GF223">
        <v>0.13719999999999999</v>
      </c>
      <c r="GG223">
        <v>-1.624389483395291</v>
      </c>
      <c r="GH223">
        <v>-4.1018793927769777E-3</v>
      </c>
      <c r="GI223">
        <v>4.953481889674257E-7</v>
      </c>
      <c r="GJ223">
        <v>-1.2383106132613841E-10</v>
      </c>
      <c r="GK223">
        <v>-0.15180510937277439</v>
      </c>
      <c r="GL223">
        <v>-1.6538770927233871E-2</v>
      </c>
      <c r="GM223">
        <v>1.291337703146669E-3</v>
      </c>
      <c r="GN223">
        <v>-1.6425570027322581E-5</v>
      </c>
      <c r="GO223">
        <v>20</v>
      </c>
      <c r="GP223">
        <v>2316</v>
      </c>
      <c r="GQ223">
        <v>1</v>
      </c>
      <c r="GR223">
        <v>39</v>
      </c>
      <c r="GS223">
        <v>69.8</v>
      </c>
      <c r="GT223">
        <v>69.8</v>
      </c>
      <c r="GU223">
        <v>3.6035200000000001</v>
      </c>
      <c r="GV223">
        <v>2.1972700000000001</v>
      </c>
      <c r="GW223">
        <v>1.94702</v>
      </c>
      <c r="GX223">
        <v>2.7636699999999998</v>
      </c>
      <c r="GY223">
        <v>2.19482</v>
      </c>
      <c r="GZ223">
        <v>2.3645</v>
      </c>
      <c r="HA223">
        <v>38.378999999999998</v>
      </c>
      <c r="HB223">
        <v>15.2178</v>
      </c>
      <c r="HC223">
        <v>18</v>
      </c>
      <c r="HD223">
        <v>452.58699999999999</v>
      </c>
      <c r="HE223">
        <v>706.99199999999996</v>
      </c>
      <c r="HF223">
        <v>32.479199999999999</v>
      </c>
      <c r="HG223">
        <v>31.367999999999999</v>
      </c>
      <c r="HH223">
        <v>30.001300000000001</v>
      </c>
      <c r="HI223">
        <v>31.0352</v>
      </c>
      <c r="HJ223">
        <v>30.882100000000001</v>
      </c>
      <c r="HK223">
        <v>72.121499999999997</v>
      </c>
      <c r="HL223">
        <v>12.016299999999999</v>
      </c>
      <c r="HM223">
        <v>84.558499999999995</v>
      </c>
      <c r="HN223">
        <v>-999.9</v>
      </c>
      <c r="HO223">
        <v>1503.11</v>
      </c>
      <c r="HP223">
        <v>29.877600000000001</v>
      </c>
      <c r="HQ223">
        <v>100.09099999999999</v>
      </c>
      <c r="HR223">
        <v>99.981300000000005</v>
      </c>
    </row>
    <row r="224" spans="1:226" x14ac:dyDescent="0.2">
      <c r="A224">
        <v>231</v>
      </c>
      <c r="B224">
        <v>1656173568.5</v>
      </c>
      <c r="C224">
        <v>4555.9000000953674</v>
      </c>
      <c r="D224" t="s">
        <v>775</v>
      </c>
      <c r="E224" t="s">
        <v>776</v>
      </c>
      <c r="F224">
        <v>5</v>
      </c>
      <c r="G224" t="s">
        <v>598</v>
      </c>
      <c r="H224" t="s">
        <v>352</v>
      </c>
      <c r="I224">
        <v>1656173560.7142861</v>
      </c>
      <c r="J224">
        <f t="shared" si="102"/>
        <v>3.8867648229808775E-3</v>
      </c>
      <c r="K224">
        <f t="shared" si="103"/>
        <v>3.8867648229808776</v>
      </c>
      <c r="L224">
        <f t="shared" si="104"/>
        <v>34.815175361240804</v>
      </c>
      <c r="M224">
        <f t="shared" si="105"/>
        <v>1403.8857142857139</v>
      </c>
      <c r="N224">
        <f t="shared" si="106"/>
        <v>802.68010337850092</v>
      </c>
      <c r="O224">
        <f t="shared" si="107"/>
        <v>61.484334763836962</v>
      </c>
      <c r="P224">
        <f t="shared" si="108"/>
        <v>107.53596465640651</v>
      </c>
      <c r="Q224">
        <f t="shared" si="109"/>
        <v>0.10618000570270279</v>
      </c>
      <c r="R224">
        <f t="shared" si="110"/>
        <v>2.4831097300647973</v>
      </c>
      <c r="S224">
        <f t="shared" si="111"/>
        <v>0.10372060863225152</v>
      </c>
      <c r="T224">
        <f t="shared" si="112"/>
        <v>6.5041602825494038E-2</v>
      </c>
      <c r="U224">
        <f t="shared" si="113"/>
        <v>321.5128196785713</v>
      </c>
      <c r="V224">
        <f t="shared" si="114"/>
        <v>34.956993979020147</v>
      </c>
      <c r="W224">
        <f t="shared" si="115"/>
        <v>34.038207142857139</v>
      </c>
      <c r="X224">
        <f t="shared" si="116"/>
        <v>5.3544076525454125</v>
      </c>
      <c r="Y224">
        <f t="shared" si="117"/>
        <v>49.4813058729383</v>
      </c>
      <c r="Z224">
        <f t="shared" si="118"/>
        <v>2.6336594235579565</v>
      </c>
      <c r="AA224">
        <f t="shared" si="119"/>
        <v>5.3225341916417053</v>
      </c>
      <c r="AB224">
        <f t="shared" si="120"/>
        <v>2.7207482289874561</v>
      </c>
      <c r="AC224">
        <f t="shared" si="121"/>
        <v>-171.40632869345669</v>
      </c>
      <c r="AD224">
        <f t="shared" si="122"/>
        <v>-14.327373794388407</v>
      </c>
      <c r="AE224">
        <f t="shared" si="123"/>
        <v>-1.3342342073299742</v>
      </c>
      <c r="AF224">
        <f t="shared" si="124"/>
        <v>134.44488298339621</v>
      </c>
      <c r="AG224">
        <f t="shared" si="125"/>
        <v>53.45566929664497</v>
      </c>
      <c r="AH224">
        <f t="shared" si="126"/>
        <v>3.8645060792436174</v>
      </c>
      <c r="AI224">
        <f t="shared" si="127"/>
        <v>34.815175361240804</v>
      </c>
      <c r="AJ224">
        <v>1536.549385269921</v>
      </c>
      <c r="AK224">
        <v>1479.443454545454</v>
      </c>
      <c r="AL224">
        <v>3.5242486705054592</v>
      </c>
      <c r="AM224">
        <v>66.483080595833229</v>
      </c>
      <c r="AN224">
        <f t="shared" si="128"/>
        <v>3.8867648229808776</v>
      </c>
      <c r="AO224">
        <v>29.913323887602509</v>
      </c>
      <c r="AP224">
        <v>34.419954545454537</v>
      </c>
      <c r="AQ224">
        <v>-6.7114331800650288E-4</v>
      </c>
      <c r="AR224">
        <v>78.218489891575601</v>
      </c>
      <c r="AS224">
        <v>14</v>
      </c>
      <c r="AT224">
        <v>3</v>
      </c>
      <c r="AU224">
        <f t="shared" si="129"/>
        <v>1</v>
      </c>
      <c r="AV224">
        <f t="shared" si="130"/>
        <v>0</v>
      </c>
      <c r="AW224">
        <f t="shared" si="131"/>
        <v>39508.096624716993</v>
      </c>
      <c r="AX224">
        <f t="shared" si="132"/>
        <v>1999.9835714285709</v>
      </c>
      <c r="AY224">
        <f t="shared" si="133"/>
        <v>1681.1859107142852</v>
      </c>
      <c r="AZ224">
        <f t="shared" si="134"/>
        <v>0.84059986028456657</v>
      </c>
      <c r="BA224">
        <f t="shared" si="135"/>
        <v>0.16075773034921356</v>
      </c>
      <c r="BB224">
        <v>6</v>
      </c>
      <c r="BC224">
        <v>0.5</v>
      </c>
      <c r="BD224" t="s">
        <v>353</v>
      </c>
      <c r="BE224">
        <v>2</v>
      </c>
      <c r="BF224" t="b">
        <v>1</v>
      </c>
      <c r="BG224">
        <v>1656173560.7142861</v>
      </c>
      <c r="BH224">
        <v>1403.8857142857139</v>
      </c>
      <c r="BI224">
        <v>1474.5414285714289</v>
      </c>
      <c r="BJ224">
        <v>34.382514285714286</v>
      </c>
      <c r="BK224">
        <v>29.904646428571429</v>
      </c>
      <c r="BL224">
        <v>1410.6571428571431</v>
      </c>
      <c r="BM224">
        <v>34.245957142857137</v>
      </c>
      <c r="BN224">
        <v>500.01046428571419</v>
      </c>
      <c r="BO224">
        <v>76.498832142857154</v>
      </c>
      <c r="BP224">
        <v>9.9970425000000002E-2</v>
      </c>
      <c r="BQ224">
        <v>33.931182142857153</v>
      </c>
      <c r="BR224">
        <v>34.038207142857139</v>
      </c>
      <c r="BS224">
        <v>999.9000000000002</v>
      </c>
      <c r="BT224">
        <v>0</v>
      </c>
      <c r="BU224">
        <v>0</v>
      </c>
      <c r="BV224">
        <v>9992.3896428571425</v>
      </c>
      <c r="BW224">
        <v>0</v>
      </c>
      <c r="BX224">
        <v>1729.686785714285</v>
      </c>
      <c r="BY224">
        <v>-70.656067857142872</v>
      </c>
      <c r="BZ224">
        <v>1453.873571428571</v>
      </c>
      <c r="CA224">
        <v>1519.9967857142849</v>
      </c>
      <c r="CB224">
        <v>4.4778703571428569</v>
      </c>
      <c r="CC224">
        <v>1474.5414285714289</v>
      </c>
      <c r="CD224">
        <v>29.904646428571429</v>
      </c>
      <c r="CE224">
        <v>2.6302217857142862</v>
      </c>
      <c r="CF224">
        <v>2.2876703571428569</v>
      </c>
      <c r="CG224">
        <v>21.855528571428572</v>
      </c>
      <c r="CH224">
        <v>19.589825000000001</v>
      </c>
      <c r="CI224">
        <v>1999.9835714285709</v>
      </c>
      <c r="CJ224">
        <v>0.98000421428571449</v>
      </c>
      <c r="CK224">
        <v>1.9996185714285721E-2</v>
      </c>
      <c r="CL224">
        <v>0</v>
      </c>
      <c r="CM224">
        <v>2.2386107142857141</v>
      </c>
      <c r="CN224">
        <v>0</v>
      </c>
      <c r="CO224">
        <v>6913.8142857142839</v>
      </c>
      <c r="CP224">
        <v>16749.346428571429</v>
      </c>
      <c r="CQ224">
        <v>42.186999999999991</v>
      </c>
      <c r="CR224">
        <v>43.160428571428561</v>
      </c>
      <c r="CS224">
        <v>42.186999999999991</v>
      </c>
      <c r="CT224">
        <v>42.241</v>
      </c>
      <c r="CU224">
        <v>41.75</v>
      </c>
      <c r="CV224">
        <v>1959.993214285714</v>
      </c>
      <c r="CW224">
        <v>39.990357142857142</v>
      </c>
      <c r="CX224">
        <v>0</v>
      </c>
      <c r="CY224">
        <v>1656173568.8</v>
      </c>
      <c r="CZ224">
        <v>0</v>
      </c>
      <c r="DA224">
        <v>1656169376.0999999</v>
      </c>
      <c r="DB224" t="s">
        <v>361</v>
      </c>
      <c r="DC224">
        <v>1656169373.5999999</v>
      </c>
      <c r="DD224">
        <v>1656169376.0999999</v>
      </c>
      <c r="DE224">
        <v>1</v>
      </c>
      <c r="DF224">
        <v>0.13200000000000001</v>
      </c>
      <c r="DG224">
        <v>7.5999999999999998E-2</v>
      </c>
      <c r="DH224">
        <v>-3.2810000000000001</v>
      </c>
      <c r="DI224">
        <v>-0.13800000000000001</v>
      </c>
      <c r="DJ224">
        <v>420</v>
      </c>
      <c r="DK224">
        <v>17</v>
      </c>
      <c r="DL224">
        <v>0.11</v>
      </c>
      <c r="DM224">
        <v>0.05</v>
      </c>
      <c r="DN224">
        <v>-70.5694625</v>
      </c>
      <c r="DO224">
        <v>-1.8254510318948061</v>
      </c>
      <c r="DP224">
        <v>0.22030088820463231</v>
      </c>
      <c r="DQ224">
        <v>0</v>
      </c>
      <c r="DR224">
        <v>4.5183540000000004</v>
      </c>
      <c r="DS224">
        <v>-0.45494138836773712</v>
      </c>
      <c r="DT224">
        <v>9.0920025511434979E-2</v>
      </c>
      <c r="DU224">
        <v>0</v>
      </c>
      <c r="DV224">
        <v>0</v>
      </c>
      <c r="DW224">
        <v>2</v>
      </c>
      <c r="DX224" t="s">
        <v>358</v>
      </c>
      <c r="DY224">
        <v>2.97594</v>
      </c>
      <c r="DZ224">
        <v>2.72472</v>
      </c>
      <c r="EA224">
        <v>0.18393699999999999</v>
      </c>
      <c r="EB224">
        <v>0.187116</v>
      </c>
      <c r="EC224">
        <v>0.115811</v>
      </c>
      <c r="ED224">
        <v>0.103669</v>
      </c>
      <c r="EE224">
        <v>25666.5</v>
      </c>
      <c r="EF224">
        <v>25664.799999999999</v>
      </c>
      <c r="EG224">
        <v>29265</v>
      </c>
      <c r="EH224">
        <v>29222.799999999999</v>
      </c>
      <c r="EI224">
        <v>34292.6</v>
      </c>
      <c r="EJ224">
        <v>34799.599999999999</v>
      </c>
      <c r="EK224">
        <v>41229.9</v>
      </c>
      <c r="EL224">
        <v>41619.5</v>
      </c>
      <c r="EM224">
        <v>1.8534299999999999</v>
      </c>
      <c r="EN224">
        <v>2.1822499999999998</v>
      </c>
      <c r="EO224">
        <v>5.7265200000000002E-2</v>
      </c>
      <c r="EP224">
        <v>0</v>
      </c>
      <c r="EQ224">
        <v>33.128999999999998</v>
      </c>
      <c r="ER224">
        <v>999.9</v>
      </c>
      <c r="ES224">
        <v>46</v>
      </c>
      <c r="ET224">
        <v>34.700000000000003</v>
      </c>
      <c r="EU224">
        <v>33.403700000000001</v>
      </c>
      <c r="EV224">
        <v>61.938800000000001</v>
      </c>
      <c r="EW224">
        <v>24.663499999999999</v>
      </c>
      <c r="EX224">
        <v>2</v>
      </c>
      <c r="EY224">
        <v>0.304068</v>
      </c>
      <c r="EZ224">
        <v>0</v>
      </c>
      <c r="FA224">
        <v>20.390999999999998</v>
      </c>
      <c r="FB224">
        <v>5.2153400000000003</v>
      </c>
      <c r="FC224">
        <v>12.0099</v>
      </c>
      <c r="FD224">
        <v>4.9871999999999996</v>
      </c>
      <c r="FE224">
        <v>3.2882799999999999</v>
      </c>
      <c r="FF224">
        <v>4727.1000000000004</v>
      </c>
      <c r="FG224">
        <v>9999</v>
      </c>
      <c r="FH224">
        <v>9999</v>
      </c>
      <c r="FI224">
        <v>82.1</v>
      </c>
      <c r="FJ224">
        <v>1.86737</v>
      </c>
      <c r="FK224">
        <v>1.86646</v>
      </c>
      <c r="FL224">
        <v>1.86592</v>
      </c>
      <c r="FM224">
        <v>1.86582</v>
      </c>
      <c r="FN224">
        <v>1.86761</v>
      </c>
      <c r="FO224">
        <v>1.87012</v>
      </c>
      <c r="FP224">
        <v>1.8687400000000001</v>
      </c>
      <c r="FQ224">
        <v>1.8701700000000001</v>
      </c>
      <c r="FR224">
        <v>0</v>
      </c>
      <c r="FS224">
        <v>0</v>
      </c>
      <c r="FT224">
        <v>0</v>
      </c>
      <c r="FU224">
        <v>0</v>
      </c>
      <c r="FV224" t="s">
        <v>355</v>
      </c>
      <c r="FW224" t="s">
        <v>356</v>
      </c>
      <c r="FX224" t="s">
        <v>357</v>
      </c>
      <c r="FY224" t="s">
        <v>357</v>
      </c>
      <c r="FZ224" t="s">
        <v>357</v>
      </c>
      <c r="GA224" t="s">
        <v>357</v>
      </c>
      <c r="GB224">
        <v>0</v>
      </c>
      <c r="GC224">
        <v>100</v>
      </c>
      <c r="GD224">
        <v>100</v>
      </c>
      <c r="GE224">
        <v>-6.86</v>
      </c>
      <c r="GF224">
        <v>0.1371</v>
      </c>
      <c r="GG224">
        <v>-1.624389483395291</v>
      </c>
      <c r="GH224">
        <v>-4.1018793927769777E-3</v>
      </c>
      <c r="GI224">
        <v>4.953481889674257E-7</v>
      </c>
      <c r="GJ224">
        <v>-1.2383106132613841E-10</v>
      </c>
      <c r="GK224">
        <v>-0.15180510937277439</v>
      </c>
      <c r="GL224">
        <v>-1.6538770927233871E-2</v>
      </c>
      <c r="GM224">
        <v>1.291337703146669E-3</v>
      </c>
      <c r="GN224">
        <v>-1.6425570027322581E-5</v>
      </c>
      <c r="GO224">
        <v>20</v>
      </c>
      <c r="GP224">
        <v>2316</v>
      </c>
      <c r="GQ224">
        <v>1</v>
      </c>
      <c r="GR224">
        <v>39</v>
      </c>
      <c r="GS224">
        <v>69.900000000000006</v>
      </c>
      <c r="GT224">
        <v>69.900000000000006</v>
      </c>
      <c r="GU224">
        <v>3.6364700000000001</v>
      </c>
      <c r="GV224">
        <v>2.18872</v>
      </c>
      <c r="GW224">
        <v>1.94702</v>
      </c>
      <c r="GX224">
        <v>2.7636699999999998</v>
      </c>
      <c r="GY224">
        <v>2.19482</v>
      </c>
      <c r="GZ224">
        <v>2.35107</v>
      </c>
      <c r="HA224">
        <v>38.378999999999998</v>
      </c>
      <c r="HB224">
        <v>15.2178</v>
      </c>
      <c r="HC224">
        <v>18</v>
      </c>
      <c r="HD224">
        <v>452.411</v>
      </c>
      <c r="HE224">
        <v>707.101</v>
      </c>
      <c r="HF224">
        <v>32.4923</v>
      </c>
      <c r="HG224">
        <v>31.380500000000001</v>
      </c>
      <c r="HH224">
        <v>30.001200000000001</v>
      </c>
      <c r="HI224">
        <v>31.046500000000002</v>
      </c>
      <c r="HJ224">
        <v>30.895199999999999</v>
      </c>
      <c r="HK224">
        <v>72.760099999999994</v>
      </c>
      <c r="HL224">
        <v>12.016299999999999</v>
      </c>
      <c r="HM224">
        <v>84.932000000000002</v>
      </c>
      <c r="HN224">
        <v>-999.9</v>
      </c>
      <c r="HO224">
        <v>1523.24</v>
      </c>
      <c r="HP224">
        <v>29.957699999999999</v>
      </c>
      <c r="HQ224">
        <v>100.08799999999999</v>
      </c>
      <c r="HR224">
        <v>99.979200000000006</v>
      </c>
    </row>
    <row r="225" spans="1:226" x14ac:dyDescent="0.2">
      <c r="A225">
        <v>232</v>
      </c>
      <c r="B225">
        <v>1656173573.5</v>
      </c>
      <c r="C225">
        <v>4560.9000000953674</v>
      </c>
      <c r="D225" t="s">
        <v>777</v>
      </c>
      <c r="E225" t="s">
        <v>778</v>
      </c>
      <c r="F225">
        <v>5</v>
      </c>
      <c r="G225" t="s">
        <v>598</v>
      </c>
      <c r="H225" t="s">
        <v>352</v>
      </c>
      <c r="I225">
        <v>1656173566</v>
      </c>
      <c r="J225">
        <f t="shared" si="102"/>
        <v>3.8329939685178148E-3</v>
      </c>
      <c r="K225">
        <f t="shared" si="103"/>
        <v>3.8329939685178149</v>
      </c>
      <c r="L225">
        <f t="shared" si="104"/>
        <v>34.824017584758479</v>
      </c>
      <c r="M225">
        <f t="shared" si="105"/>
        <v>1421.7225925925929</v>
      </c>
      <c r="N225">
        <f t="shared" si="106"/>
        <v>811.71601816791986</v>
      </c>
      <c r="O225">
        <f t="shared" si="107"/>
        <v>62.176928157815617</v>
      </c>
      <c r="P225">
        <f t="shared" si="108"/>
        <v>108.90304185383962</v>
      </c>
      <c r="Q225">
        <f t="shared" si="109"/>
        <v>0.10462026376265099</v>
      </c>
      <c r="R225">
        <f t="shared" si="110"/>
        <v>2.4830985505768823</v>
      </c>
      <c r="S225">
        <f t="shared" si="111"/>
        <v>0.10223170506525942</v>
      </c>
      <c r="T225">
        <f t="shared" si="112"/>
        <v>6.4104876219882839E-2</v>
      </c>
      <c r="U225">
        <f t="shared" si="113"/>
        <v>321.51248688888893</v>
      </c>
      <c r="V225">
        <f t="shared" si="114"/>
        <v>34.985982010033972</v>
      </c>
      <c r="W225">
        <f t="shared" si="115"/>
        <v>34.052359259259262</v>
      </c>
      <c r="X225">
        <f t="shared" si="116"/>
        <v>5.3586347396422189</v>
      </c>
      <c r="Y225">
        <f t="shared" si="117"/>
        <v>49.500494270224074</v>
      </c>
      <c r="Z225">
        <f t="shared" si="118"/>
        <v>2.6365621985308705</v>
      </c>
      <c r="AA225">
        <f t="shared" si="119"/>
        <v>5.326335095035275</v>
      </c>
      <c r="AB225">
        <f t="shared" si="120"/>
        <v>2.7220725411113484</v>
      </c>
      <c r="AC225">
        <f t="shared" si="121"/>
        <v>-169.03503401163564</v>
      </c>
      <c r="AD225">
        <f t="shared" si="122"/>
        <v>-14.509395660347426</v>
      </c>
      <c r="AE225">
        <f t="shared" si="123"/>
        <v>-1.3513689453922564</v>
      </c>
      <c r="AF225">
        <f t="shared" si="124"/>
        <v>136.6166882715136</v>
      </c>
      <c r="AG225">
        <f t="shared" si="125"/>
        <v>53.439110268202718</v>
      </c>
      <c r="AH225">
        <f t="shared" si="126"/>
        <v>3.870271628470757</v>
      </c>
      <c r="AI225">
        <f t="shared" si="127"/>
        <v>34.824017584758479</v>
      </c>
      <c r="AJ225">
        <v>1553.9934027138061</v>
      </c>
      <c r="AK225">
        <v>1496.9521212121219</v>
      </c>
      <c r="AL225">
        <v>3.5050260156086011</v>
      </c>
      <c r="AM225">
        <v>66.483080595833229</v>
      </c>
      <c r="AN225">
        <f t="shared" si="128"/>
        <v>3.8329939685178149</v>
      </c>
      <c r="AO225">
        <v>29.97184696648819</v>
      </c>
      <c r="AP225">
        <v>34.412632727272708</v>
      </c>
      <c r="AQ225">
        <v>9.3383098126401966E-5</v>
      </c>
      <c r="AR225">
        <v>78.218489891575601</v>
      </c>
      <c r="AS225">
        <v>14</v>
      </c>
      <c r="AT225">
        <v>3</v>
      </c>
      <c r="AU225">
        <f t="shared" si="129"/>
        <v>1</v>
      </c>
      <c r="AV225">
        <f t="shared" si="130"/>
        <v>0</v>
      </c>
      <c r="AW225">
        <f t="shared" si="131"/>
        <v>39506.188993342068</v>
      </c>
      <c r="AX225">
        <f t="shared" si="132"/>
        <v>1999.981481481482</v>
      </c>
      <c r="AY225">
        <f t="shared" si="133"/>
        <v>1681.1841555555559</v>
      </c>
      <c r="AZ225">
        <f t="shared" si="134"/>
        <v>0.8405998611098251</v>
      </c>
      <c r="BA225">
        <f t="shared" si="135"/>
        <v>0.16075773194196241</v>
      </c>
      <c r="BB225">
        <v>6</v>
      </c>
      <c r="BC225">
        <v>0.5</v>
      </c>
      <c r="BD225" t="s">
        <v>353</v>
      </c>
      <c r="BE225">
        <v>2</v>
      </c>
      <c r="BF225" t="b">
        <v>1</v>
      </c>
      <c r="BG225">
        <v>1656173566</v>
      </c>
      <c r="BH225">
        <v>1421.7225925925929</v>
      </c>
      <c r="BI225">
        <v>1492.451111111111</v>
      </c>
      <c r="BJ225">
        <v>34.420159259259258</v>
      </c>
      <c r="BK225">
        <v>29.93577777777778</v>
      </c>
      <c r="BL225">
        <v>1428.555925925926</v>
      </c>
      <c r="BM225">
        <v>34.283074074074072</v>
      </c>
      <c r="BN225">
        <v>500.00959259259258</v>
      </c>
      <c r="BO225">
        <v>76.499362962962948</v>
      </c>
      <c r="BP225">
        <v>9.9997855555555556E-2</v>
      </c>
      <c r="BQ225">
        <v>33.943974074074077</v>
      </c>
      <c r="BR225">
        <v>34.052359259259262</v>
      </c>
      <c r="BS225">
        <v>999.90000000000009</v>
      </c>
      <c r="BT225">
        <v>0</v>
      </c>
      <c r="BU225">
        <v>0</v>
      </c>
      <c r="BV225">
        <v>9992.2485185185178</v>
      </c>
      <c r="BW225">
        <v>0</v>
      </c>
      <c r="BX225">
        <v>1730.0162962962961</v>
      </c>
      <c r="BY225">
        <v>-70.728951851851846</v>
      </c>
      <c r="BZ225">
        <v>1472.4018518518519</v>
      </c>
      <c r="CA225">
        <v>1538.5081481481479</v>
      </c>
      <c r="CB225">
        <v>4.4843774074074076</v>
      </c>
      <c r="CC225">
        <v>1492.451111111111</v>
      </c>
      <c r="CD225">
        <v>29.93577777777778</v>
      </c>
      <c r="CE225">
        <v>2.63311962962963</v>
      </c>
      <c r="CF225">
        <v>2.2900681481481482</v>
      </c>
      <c r="CG225">
        <v>21.87359259259259</v>
      </c>
      <c r="CH225">
        <v>19.606696296296299</v>
      </c>
      <c r="CI225">
        <v>1999.981481481482</v>
      </c>
      <c r="CJ225">
        <v>0.98000433333333348</v>
      </c>
      <c r="CK225">
        <v>1.999606666666667E-2</v>
      </c>
      <c r="CL225">
        <v>0</v>
      </c>
      <c r="CM225">
        <v>2.1571148148148152</v>
      </c>
      <c r="CN225">
        <v>0</v>
      </c>
      <c r="CO225">
        <v>6912.2540740740733</v>
      </c>
      <c r="CP225">
        <v>16749.329629629628</v>
      </c>
      <c r="CQ225">
        <v>42.186999999999991</v>
      </c>
      <c r="CR225">
        <v>43.182407407407389</v>
      </c>
      <c r="CS225">
        <v>42.194000000000003</v>
      </c>
      <c r="CT225">
        <v>42.25</v>
      </c>
      <c r="CU225">
        <v>41.752296296296286</v>
      </c>
      <c r="CV225">
        <v>1959.991111111111</v>
      </c>
      <c r="CW225">
        <v>39.990370370370371</v>
      </c>
      <c r="CX225">
        <v>0</v>
      </c>
      <c r="CY225">
        <v>1656173573.5999999</v>
      </c>
      <c r="CZ225">
        <v>0</v>
      </c>
      <c r="DA225">
        <v>1656169376.0999999</v>
      </c>
      <c r="DB225" t="s">
        <v>361</v>
      </c>
      <c r="DC225">
        <v>1656169373.5999999</v>
      </c>
      <c r="DD225">
        <v>1656169376.0999999</v>
      </c>
      <c r="DE225">
        <v>1</v>
      </c>
      <c r="DF225">
        <v>0.13200000000000001</v>
      </c>
      <c r="DG225">
        <v>7.5999999999999998E-2</v>
      </c>
      <c r="DH225">
        <v>-3.2810000000000001</v>
      </c>
      <c r="DI225">
        <v>-0.13800000000000001</v>
      </c>
      <c r="DJ225">
        <v>420</v>
      </c>
      <c r="DK225">
        <v>17</v>
      </c>
      <c r="DL225">
        <v>0.11</v>
      </c>
      <c r="DM225">
        <v>0.05</v>
      </c>
      <c r="DN225">
        <v>-70.649790243902444</v>
      </c>
      <c r="DO225">
        <v>-0.83666968641126938</v>
      </c>
      <c r="DP225">
        <v>0.17406774095565231</v>
      </c>
      <c r="DQ225">
        <v>0</v>
      </c>
      <c r="DR225">
        <v>4.4704270731707316</v>
      </c>
      <c r="DS225">
        <v>3.9560069686418127E-2</v>
      </c>
      <c r="DT225">
        <v>3.5593733913045683E-2</v>
      </c>
      <c r="DU225">
        <v>1</v>
      </c>
      <c r="DV225">
        <v>1</v>
      </c>
      <c r="DW225">
        <v>2</v>
      </c>
      <c r="DX225" t="s">
        <v>354</v>
      </c>
      <c r="DY225">
        <v>2.9760200000000001</v>
      </c>
      <c r="DZ225">
        <v>2.72464</v>
      </c>
      <c r="EA225">
        <v>0.18526500000000001</v>
      </c>
      <c r="EB225">
        <v>0.18840100000000001</v>
      </c>
      <c r="EC225">
        <v>0.115787</v>
      </c>
      <c r="ED225">
        <v>0.10366499999999999</v>
      </c>
      <c r="EE225">
        <v>25623.9</v>
      </c>
      <c r="EF225">
        <v>25623.3</v>
      </c>
      <c r="EG225">
        <v>29264.3</v>
      </c>
      <c r="EH225">
        <v>29221.9</v>
      </c>
      <c r="EI225">
        <v>34292.800000000003</v>
      </c>
      <c r="EJ225">
        <v>34798.699999999997</v>
      </c>
      <c r="EK225">
        <v>41228.9</v>
      </c>
      <c r="EL225">
        <v>41618.199999999997</v>
      </c>
      <c r="EM225">
        <v>1.85345</v>
      </c>
      <c r="EN225">
        <v>2.18222</v>
      </c>
      <c r="EO225">
        <v>5.7920800000000001E-2</v>
      </c>
      <c r="EP225">
        <v>0</v>
      </c>
      <c r="EQ225">
        <v>33.1389</v>
      </c>
      <c r="ER225">
        <v>999.9</v>
      </c>
      <c r="ES225">
        <v>46</v>
      </c>
      <c r="ET225">
        <v>34.700000000000003</v>
      </c>
      <c r="EU225">
        <v>33.405099999999997</v>
      </c>
      <c r="EV225">
        <v>61.828800000000001</v>
      </c>
      <c r="EW225">
        <v>24.6675</v>
      </c>
      <c r="EX225">
        <v>2</v>
      </c>
      <c r="EY225">
        <v>0.305203</v>
      </c>
      <c r="EZ225">
        <v>0</v>
      </c>
      <c r="FA225">
        <v>20.390999999999998</v>
      </c>
      <c r="FB225">
        <v>5.21549</v>
      </c>
      <c r="FC225">
        <v>12.0099</v>
      </c>
      <c r="FD225">
        <v>4.9870999999999999</v>
      </c>
      <c r="FE225">
        <v>3.28823</v>
      </c>
      <c r="FF225">
        <v>4727.1000000000004</v>
      </c>
      <c r="FG225">
        <v>9999</v>
      </c>
      <c r="FH225">
        <v>9999</v>
      </c>
      <c r="FI225">
        <v>82.1</v>
      </c>
      <c r="FJ225">
        <v>1.86737</v>
      </c>
      <c r="FK225">
        <v>1.86646</v>
      </c>
      <c r="FL225">
        <v>1.8659399999999999</v>
      </c>
      <c r="FM225">
        <v>1.8658300000000001</v>
      </c>
      <c r="FN225">
        <v>1.8676299999999999</v>
      </c>
      <c r="FO225">
        <v>1.87012</v>
      </c>
      <c r="FP225">
        <v>1.8687400000000001</v>
      </c>
      <c r="FQ225">
        <v>1.87019</v>
      </c>
      <c r="FR225">
        <v>0</v>
      </c>
      <c r="FS225">
        <v>0</v>
      </c>
      <c r="FT225">
        <v>0</v>
      </c>
      <c r="FU225">
        <v>0</v>
      </c>
      <c r="FV225" t="s">
        <v>355</v>
      </c>
      <c r="FW225" t="s">
        <v>356</v>
      </c>
      <c r="FX225" t="s">
        <v>357</v>
      </c>
      <c r="FY225" t="s">
        <v>357</v>
      </c>
      <c r="FZ225" t="s">
        <v>357</v>
      </c>
      <c r="GA225" t="s">
        <v>357</v>
      </c>
      <c r="GB225">
        <v>0</v>
      </c>
      <c r="GC225">
        <v>100</v>
      </c>
      <c r="GD225">
        <v>100</v>
      </c>
      <c r="GE225">
        <v>-6.92</v>
      </c>
      <c r="GF225">
        <v>0.13689999999999999</v>
      </c>
      <c r="GG225">
        <v>-1.624389483395291</v>
      </c>
      <c r="GH225">
        <v>-4.1018793927769777E-3</v>
      </c>
      <c r="GI225">
        <v>4.953481889674257E-7</v>
      </c>
      <c r="GJ225">
        <v>-1.2383106132613841E-10</v>
      </c>
      <c r="GK225">
        <v>-0.15180510937277439</v>
      </c>
      <c r="GL225">
        <v>-1.6538770927233871E-2</v>
      </c>
      <c r="GM225">
        <v>1.291337703146669E-3</v>
      </c>
      <c r="GN225">
        <v>-1.6425570027322581E-5</v>
      </c>
      <c r="GO225">
        <v>20</v>
      </c>
      <c r="GP225">
        <v>2316</v>
      </c>
      <c r="GQ225">
        <v>1</v>
      </c>
      <c r="GR225">
        <v>39</v>
      </c>
      <c r="GS225">
        <v>70</v>
      </c>
      <c r="GT225">
        <v>70</v>
      </c>
      <c r="GU225">
        <v>3.6633300000000002</v>
      </c>
      <c r="GV225">
        <v>2.19238</v>
      </c>
      <c r="GW225">
        <v>1.94702</v>
      </c>
      <c r="GX225">
        <v>2.7624499999999999</v>
      </c>
      <c r="GY225">
        <v>2.19482</v>
      </c>
      <c r="GZ225">
        <v>2.34985</v>
      </c>
      <c r="HA225">
        <v>38.378999999999998</v>
      </c>
      <c r="HB225">
        <v>15.2178</v>
      </c>
      <c r="HC225">
        <v>18</v>
      </c>
      <c r="HD225">
        <v>452.517</v>
      </c>
      <c r="HE225">
        <v>707.20500000000004</v>
      </c>
      <c r="HF225">
        <v>32.505200000000002</v>
      </c>
      <c r="HG225">
        <v>31.392700000000001</v>
      </c>
      <c r="HH225">
        <v>30.001200000000001</v>
      </c>
      <c r="HI225">
        <v>31.0595</v>
      </c>
      <c r="HJ225">
        <v>30.905799999999999</v>
      </c>
      <c r="HK225">
        <v>73.313900000000004</v>
      </c>
      <c r="HL225">
        <v>12.016299999999999</v>
      </c>
      <c r="HM225">
        <v>85.331800000000001</v>
      </c>
      <c r="HN225">
        <v>-999.9</v>
      </c>
      <c r="HO225">
        <v>1536.69</v>
      </c>
      <c r="HP225">
        <v>30.047499999999999</v>
      </c>
      <c r="HQ225">
        <v>100.086</v>
      </c>
      <c r="HR225">
        <v>99.976100000000002</v>
      </c>
    </row>
    <row r="226" spans="1:226" x14ac:dyDescent="0.2">
      <c r="A226">
        <v>233</v>
      </c>
      <c r="B226">
        <v>1656173578.5</v>
      </c>
      <c r="C226">
        <v>4565.9000000953674</v>
      </c>
      <c r="D226" t="s">
        <v>779</v>
      </c>
      <c r="E226" t="s">
        <v>780</v>
      </c>
      <c r="F226">
        <v>5</v>
      </c>
      <c r="G226" t="s">
        <v>598</v>
      </c>
      <c r="H226" t="s">
        <v>352</v>
      </c>
      <c r="I226">
        <v>1656173570.7142861</v>
      </c>
      <c r="J226">
        <f t="shared" si="102"/>
        <v>3.7753016404685159E-3</v>
      </c>
      <c r="K226">
        <f t="shared" si="103"/>
        <v>3.7753016404685158</v>
      </c>
      <c r="L226">
        <f t="shared" si="104"/>
        <v>35.074195563055973</v>
      </c>
      <c r="M226">
        <f t="shared" si="105"/>
        <v>1437.617857142857</v>
      </c>
      <c r="N226">
        <f t="shared" si="106"/>
        <v>813.36671219816162</v>
      </c>
      <c r="O226">
        <f t="shared" si="107"/>
        <v>62.303493658441148</v>
      </c>
      <c r="P226">
        <f t="shared" si="108"/>
        <v>110.12082705437793</v>
      </c>
      <c r="Q226">
        <f t="shared" si="109"/>
        <v>0.10276863470706375</v>
      </c>
      <c r="R226">
        <f t="shared" si="110"/>
        <v>2.4842364965827066</v>
      </c>
      <c r="S226">
        <f t="shared" si="111"/>
        <v>0.10046390283859023</v>
      </c>
      <c r="T226">
        <f t="shared" si="112"/>
        <v>6.2992705340077518E-2</v>
      </c>
      <c r="U226">
        <f t="shared" si="113"/>
        <v>321.51477835714275</v>
      </c>
      <c r="V226">
        <f t="shared" si="114"/>
        <v>35.014210153529682</v>
      </c>
      <c r="W226">
        <f t="shared" si="115"/>
        <v>34.070689285714288</v>
      </c>
      <c r="X226">
        <f t="shared" si="116"/>
        <v>5.3641140373216532</v>
      </c>
      <c r="Y226">
        <f t="shared" si="117"/>
        <v>49.457303834338219</v>
      </c>
      <c r="Z226">
        <f t="shared" si="118"/>
        <v>2.6359202658656056</v>
      </c>
      <c r="AA226">
        <f t="shared" si="119"/>
        <v>5.329688562673903</v>
      </c>
      <c r="AB226">
        <f t="shared" si="120"/>
        <v>2.7281937714560476</v>
      </c>
      <c r="AC226">
        <f t="shared" si="121"/>
        <v>-166.49080234466155</v>
      </c>
      <c r="AD226">
        <f t="shared" si="122"/>
        <v>-15.460323453563705</v>
      </c>
      <c r="AE226">
        <f t="shared" si="123"/>
        <v>-1.4394846432442077</v>
      </c>
      <c r="AF226">
        <f t="shared" si="124"/>
        <v>138.12416791567327</v>
      </c>
      <c r="AG226">
        <f t="shared" si="125"/>
        <v>53.279132808520629</v>
      </c>
      <c r="AH226">
        <f t="shared" si="126"/>
        <v>3.8373462752061087</v>
      </c>
      <c r="AI226">
        <f t="shared" si="127"/>
        <v>35.074195563055973</v>
      </c>
      <c r="AJ226">
        <v>1571.0096384107769</v>
      </c>
      <c r="AK226">
        <v>1514.0244242424239</v>
      </c>
      <c r="AL226">
        <v>3.412767283426918</v>
      </c>
      <c r="AM226">
        <v>66.483080595833229</v>
      </c>
      <c r="AN226">
        <f t="shared" si="128"/>
        <v>3.7753016404685158</v>
      </c>
      <c r="AO226">
        <v>29.96935398414389</v>
      </c>
      <c r="AP226">
        <v>34.382866666666679</v>
      </c>
      <c r="AQ226">
        <v>-8.3021701773761114E-3</v>
      </c>
      <c r="AR226">
        <v>78.218489891575601</v>
      </c>
      <c r="AS226">
        <v>14</v>
      </c>
      <c r="AT226">
        <v>3</v>
      </c>
      <c r="AU226">
        <f t="shared" si="129"/>
        <v>1</v>
      </c>
      <c r="AV226">
        <f t="shared" si="130"/>
        <v>0</v>
      </c>
      <c r="AW226">
        <f t="shared" si="131"/>
        <v>39532.456846076355</v>
      </c>
      <c r="AX226">
        <f t="shared" si="132"/>
        <v>1999.995714285714</v>
      </c>
      <c r="AY226">
        <f t="shared" si="133"/>
        <v>1681.1961214285709</v>
      </c>
      <c r="AZ226">
        <f t="shared" si="134"/>
        <v>0.84059986199970416</v>
      </c>
      <c r="BA226">
        <f t="shared" si="135"/>
        <v>0.16075773365942925</v>
      </c>
      <c r="BB226">
        <v>6</v>
      </c>
      <c r="BC226">
        <v>0.5</v>
      </c>
      <c r="BD226" t="s">
        <v>353</v>
      </c>
      <c r="BE226">
        <v>2</v>
      </c>
      <c r="BF226" t="b">
        <v>1</v>
      </c>
      <c r="BG226">
        <v>1656173570.7142861</v>
      </c>
      <c r="BH226">
        <v>1437.617857142857</v>
      </c>
      <c r="BI226">
        <v>1508.1728571428571</v>
      </c>
      <c r="BJ226">
        <v>34.411710714285718</v>
      </c>
      <c r="BK226">
        <v>29.965350000000001</v>
      </c>
      <c r="BL226">
        <v>1444.506071428571</v>
      </c>
      <c r="BM226">
        <v>34.27473928571429</v>
      </c>
      <c r="BN226">
        <v>499.99946428571428</v>
      </c>
      <c r="BO226">
        <v>76.499549999999999</v>
      </c>
      <c r="BP226">
        <v>9.9962524999999997E-2</v>
      </c>
      <c r="BQ226">
        <v>33.955253571428571</v>
      </c>
      <c r="BR226">
        <v>34.070689285714288</v>
      </c>
      <c r="BS226">
        <v>999.9000000000002</v>
      </c>
      <c r="BT226">
        <v>0</v>
      </c>
      <c r="BU226">
        <v>0</v>
      </c>
      <c r="BV226">
        <v>9999.5324999999993</v>
      </c>
      <c r="BW226">
        <v>0</v>
      </c>
      <c r="BX226">
        <v>1730.4635714285721</v>
      </c>
      <c r="BY226">
        <v>-70.55478214285715</v>
      </c>
      <c r="BZ226">
        <v>1488.851071428571</v>
      </c>
      <c r="CA226">
        <v>1554.7617857142859</v>
      </c>
      <c r="CB226">
        <v>4.446366785714285</v>
      </c>
      <c r="CC226">
        <v>1508.1728571428571</v>
      </c>
      <c r="CD226">
        <v>29.965350000000001</v>
      </c>
      <c r="CE226">
        <v>2.6324807142857152</v>
      </c>
      <c r="CF226">
        <v>2.2923346428571429</v>
      </c>
      <c r="CG226">
        <v>21.869614285714292</v>
      </c>
      <c r="CH226">
        <v>19.62263214285715</v>
      </c>
      <c r="CI226">
        <v>1999.995714285714</v>
      </c>
      <c r="CJ226">
        <v>0.98000442857142878</v>
      </c>
      <c r="CK226">
        <v>1.999597142857143E-2</v>
      </c>
      <c r="CL226">
        <v>0</v>
      </c>
      <c r="CM226">
        <v>2.1983321428571432</v>
      </c>
      <c r="CN226">
        <v>0</v>
      </c>
      <c r="CO226">
        <v>6914.6510714285732</v>
      </c>
      <c r="CP226">
        <v>16749.45</v>
      </c>
      <c r="CQ226">
        <v>42.186999999999991</v>
      </c>
      <c r="CR226">
        <v>43.186999999999983</v>
      </c>
      <c r="CS226">
        <v>42.202749999999988</v>
      </c>
      <c r="CT226">
        <v>42.25</v>
      </c>
      <c r="CU226">
        <v>41.772142857142853</v>
      </c>
      <c r="CV226">
        <v>1960.0050000000001</v>
      </c>
      <c r="CW226">
        <v>39.990714285714283</v>
      </c>
      <c r="CX226">
        <v>0</v>
      </c>
      <c r="CY226">
        <v>1656173579</v>
      </c>
      <c r="CZ226">
        <v>0</v>
      </c>
      <c r="DA226">
        <v>1656169376.0999999</v>
      </c>
      <c r="DB226" t="s">
        <v>361</v>
      </c>
      <c r="DC226">
        <v>1656169373.5999999</v>
      </c>
      <c r="DD226">
        <v>1656169376.0999999</v>
      </c>
      <c r="DE226">
        <v>1</v>
      </c>
      <c r="DF226">
        <v>0.13200000000000001</v>
      </c>
      <c r="DG226">
        <v>7.5999999999999998E-2</v>
      </c>
      <c r="DH226">
        <v>-3.2810000000000001</v>
      </c>
      <c r="DI226">
        <v>-0.13800000000000001</v>
      </c>
      <c r="DJ226">
        <v>420</v>
      </c>
      <c r="DK226">
        <v>17</v>
      </c>
      <c r="DL226">
        <v>0.11</v>
      </c>
      <c r="DM226">
        <v>0.05</v>
      </c>
      <c r="DN226">
        <v>-70.660243902439035</v>
      </c>
      <c r="DO226">
        <v>1.2510627177699569</v>
      </c>
      <c r="DP226">
        <v>0.17591573793456669</v>
      </c>
      <c r="DQ226">
        <v>0</v>
      </c>
      <c r="DR226">
        <v>4.4668348780487817</v>
      </c>
      <c r="DS226">
        <v>-0.28999630662020981</v>
      </c>
      <c r="DT226">
        <v>4.1181647352232863E-2</v>
      </c>
      <c r="DU226">
        <v>0</v>
      </c>
      <c r="DV226">
        <v>0</v>
      </c>
      <c r="DW226">
        <v>2</v>
      </c>
      <c r="DX226" t="s">
        <v>358</v>
      </c>
      <c r="DY226">
        <v>2.9760900000000001</v>
      </c>
      <c r="DZ226">
        <v>2.7248199999999998</v>
      </c>
      <c r="EA226">
        <v>0.186553</v>
      </c>
      <c r="EB226">
        <v>0.18959000000000001</v>
      </c>
      <c r="EC226">
        <v>0.115721</v>
      </c>
      <c r="ED226">
        <v>0.103869</v>
      </c>
      <c r="EE226">
        <v>25582.9</v>
      </c>
      <c r="EF226">
        <v>25584.799999999999</v>
      </c>
      <c r="EG226">
        <v>29263.9</v>
      </c>
      <c r="EH226">
        <v>29221</v>
      </c>
      <c r="EI226">
        <v>34295</v>
      </c>
      <c r="EJ226">
        <v>34789.699999999997</v>
      </c>
      <c r="EK226">
        <v>41228.400000000001</v>
      </c>
      <c r="EL226">
        <v>41616.9</v>
      </c>
      <c r="EM226">
        <v>1.8533299999999999</v>
      </c>
      <c r="EN226">
        <v>2.1823999999999999</v>
      </c>
      <c r="EO226">
        <v>5.89043E-2</v>
      </c>
      <c r="EP226">
        <v>0</v>
      </c>
      <c r="EQ226">
        <v>33.147799999999997</v>
      </c>
      <c r="ER226">
        <v>999.9</v>
      </c>
      <c r="ES226">
        <v>46.1</v>
      </c>
      <c r="ET226">
        <v>34.700000000000003</v>
      </c>
      <c r="EU226">
        <v>33.474499999999999</v>
      </c>
      <c r="EV226">
        <v>61.778799999999997</v>
      </c>
      <c r="EW226">
        <v>24.635400000000001</v>
      </c>
      <c r="EX226">
        <v>2</v>
      </c>
      <c r="EY226">
        <v>0.30637700000000001</v>
      </c>
      <c r="EZ226">
        <v>0</v>
      </c>
      <c r="FA226">
        <v>20.390899999999998</v>
      </c>
      <c r="FB226">
        <v>5.2150400000000001</v>
      </c>
      <c r="FC226">
        <v>12.0099</v>
      </c>
      <c r="FD226">
        <v>4.9870000000000001</v>
      </c>
      <c r="FE226">
        <v>3.2879800000000001</v>
      </c>
      <c r="FF226">
        <v>4727.1000000000004</v>
      </c>
      <c r="FG226">
        <v>9999</v>
      </c>
      <c r="FH226">
        <v>9999</v>
      </c>
      <c r="FI226">
        <v>82.1</v>
      </c>
      <c r="FJ226">
        <v>1.86737</v>
      </c>
      <c r="FK226">
        <v>1.86646</v>
      </c>
      <c r="FL226">
        <v>1.86591</v>
      </c>
      <c r="FM226">
        <v>1.8658300000000001</v>
      </c>
      <c r="FN226">
        <v>1.86764</v>
      </c>
      <c r="FO226">
        <v>1.87012</v>
      </c>
      <c r="FP226">
        <v>1.8687400000000001</v>
      </c>
      <c r="FQ226">
        <v>1.8702399999999999</v>
      </c>
      <c r="FR226">
        <v>0</v>
      </c>
      <c r="FS226">
        <v>0</v>
      </c>
      <c r="FT226">
        <v>0</v>
      </c>
      <c r="FU226">
        <v>0</v>
      </c>
      <c r="FV226" t="s">
        <v>355</v>
      </c>
      <c r="FW226" t="s">
        <v>356</v>
      </c>
      <c r="FX226" t="s">
        <v>357</v>
      </c>
      <c r="FY226" t="s">
        <v>357</v>
      </c>
      <c r="FZ226" t="s">
        <v>357</v>
      </c>
      <c r="GA226" t="s">
        <v>357</v>
      </c>
      <c r="GB226">
        <v>0</v>
      </c>
      <c r="GC226">
        <v>100</v>
      </c>
      <c r="GD226">
        <v>100</v>
      </c>
      <c r="GE226">
        <v>-6.98</v>
      </c>
      <c r="GF226">
        <v>0.1366</v>
      </c>
      <c r="GG226">
        <v>-1.624389483395291</v>
      </c>
      <c r="GH226">
        <v>-4.1018793927769777E-3</v>
      </c>
      <c r="GI226">
        <v>4.953481889674257E-7</v>
      </c>
      <c r="GJ226">
        <v>-1.2383106132613841E-10</v>
      </c>
      <c r="GK226">
        <v>-0.15180510937277439</v>
      </c>
      <c r="GL226">
        <v>-1.6538770927233871E-2</v>
      </c>
      <c r="GM226">
        <v>1.291337703146669E-3</v>
      </c>
      <c r="GN226">
        <v>-1.6425570027322581E-5</v>
      </c>
      <c r="GO226">
        <v>20</v>
      </c>
      <c r="GP226">
        <v>2316</v>
      </c>
      <c r="GQ226">
        <v>1</v>
      </c>
      <c r="GR226">
        <v>39</v>
      </c>
      <c r="GS226">
        <v>70.099999999999994</v>
      </c>
      <c r="GT226">
        <v>70</v>
      </c>
      <c r="GU226">
        <v>3.6914099999999999</v>
      </c>
      <c r="GV226">
        <v>2.1936</v>
      </c>
      <c r="GW226">
        <v>1.94702</v>
      </c>
      <c r="GX226">
        <v>2.7636699999999998</v>
      </c>
      <c r="GY226">
        <v>2.19482</v>
      </c>
      <c r="GZ226">
        <v>2.34863</v>
      </c>
      <c r="HA226">
        <v>38.403399999999998</v>
      </c>
      <c r="HB226">
        <v>15.2178</v>
      </c>
      <c r="HC226">
        <v>18</v>
      </c>
      <c r="HD226">
        <v>452.52100000000002</v>
      </c>
      <c r="HE226">
        <v>707.49400000000003</v>
      </c>
      <c r="HF226">
        <v>32.517600000000002</v>
      </c>
      <c r="HG226">
        <v>31.406400000000001</v>
      </c>
      <c r="HH226">
        <v>30.001200000000001</v>
      </c>
      <c r="HI226">
        <v>31.070799999999998</v>
      </c>
      <c r="HJ226">
        <v>30.916799999999999</v>
      </c>
      <c r="HK226">
        <v>73.874099999999999</v>
      </c>
      <c r="HL226">
        <v>12.016299999999999</v>
      </c>
      <c r="HM226">
        <v>86.179699999999997</v>
      </c>
      <c r="HN226">
        <v>-999.9</v>
      </c>
      <c r="HO226">
        <v>1557.03</v>
      </c>
      <c r="HP226">
        <v>30.151199999999999</v>
      </c>
      <c r="HQ226">
        <v>100.084</v>
      </c>
      <c r="HR226">
        <v>99.973100000000002</v>
      </c>
    </row>
    <row r="227" spans="1:226" x14ac:dyDescent="0.2">
      <c r="A227">
        <v>234</v>
      </c>
      <c r="B227">
        <v>1656173583.5</v>
      </c>
      <c r="C227">
        <v>4570.9000000953674</v>
      </c>
      <c r="D227" t="s">
        <v>781</v>
      </c>
      <c r="E227" t="s">
        <v>782</v>
      </c>
      <c r="F227">
        <v>5</v>
      </c>
      <c r="G227" t="s">
        <v>598</v>
      </c>
      <c r="H227" t="s">
        <v>352</v>
      </c>
      <c r="I227">
        <v>1656173576</v>
      </c>
      <c r="J227">
        <f t="shared" si="102"/>
        <v>3.7280315029668168E-3</v>
      </c>
      <c r="K227">
        <f t="shared" si="103"/>
        <v>3.7280315029668167</v>
      </c>
      <c r="L227">
        <f t="shared" si="104"/>
        <v>35.260940718244868</v>
      </c>
      <c r="M227">
        <f t="shared" si="105"/>
        <v>1455.2166666666669</v>
      </c>
      <c r="N227">
        <f t="shared" si="106"/>
        <v>818.80723021386871</v>
      </c>
      <c r="O227">
        <f t="shared" si="107"/>
        <v>62.720337086511648</v>
      </c>
      <c r="P227">
        <f t="shared" si="108"/>
        <v>111.46906927458794</v>
      </c>
      <c r="Q227">
        <f t="shared" si="109"/>
        <v>0.10122900873557224</v>
      </c>
      <c r="R227">
        <f t="shared" si="110"/>
        <v>2.4836188453683712</v>
      </c>
      <c r="S227">
        <f t="shared" si="111"/>
        <v>9.8991463298230137E-2</v>
      </c>
      <c r="T227">
        <f t="shared" si="112"/>
        <v>6.2066579812899314E-2</v>
      </c>
      <c r="U227">
        <f t="shared" si="113"/>
        <v>321.51337355555552</v>
      </c>
      <c r="V227">
        <f t="shared" si="114"/>
        <v>35.041623112491983</v>
      </c>
      <c r="W227">
        <f t="shared" si="115"/>
        <v>34.087003703703701</v>
      </c>
      <c r="X227">
        <f t="shared" si="116"/>
        <v>5.368994916971535</v>
      </c>
      <c r="Y227">
        <f t="shared" si="117"/>
        <v>49.403528835820694</v>
      </c>
      <c r="Z227">
        <f t="shared" si="118"/>
        <v>2.6349574584470989</v>
      </c>
      <c r="AA227">
        <f t="shared" si="119"/>
        <v>5.3335409849034665</v>
      </c>
      <c r="AB227">
        <f t="shared" si="120"/>
        <v>2.734037458524436</v>
      </c>
      <c r="AC227">
        <f t="shared" si="121"/>
        <v>-164.40618928083663</v>
      </c>
      <c r="AD227">
        <f t="shared" si="122"/>
        <v>-15.906946871949236</v>
      </c>
      <c r="AE227">
        <f t="shared" si="123"/>
        <v>-1.4816491532132738</v>
      </c>
      <c r="AF227">
        <f t="shared" si="124"/>
        <v>139.7185882495564</v>
      </c>
      <c r="AG227">
        <f t="shared" si="125"/>
        <v>53.109762077839022</v>
      </c>
      <c r="AH227">
        <f t="shared" si="126"/>
        <v>3.7743463282277601</v>
      </c>
      <c r="AI227">
        <f t="shared" si="127"/>
        <v>35.260940718244868</v>
      </c>
      <c r="AJ227">
        <v>1587.6008352687361</v>
      </c>
      <c r="AK227">
        <v>1530.7027272727271</v>
      </c>
      <c r="AL227">
        <v>3.332783386825783</v>
      </c>
      <c r="AM227">
        <v>66.483080595833229</v>
      </c>
      <c r="AN227">
        <f t="shared" si="128"/>
        <v>3.7280315029668167</v>
      </c>
      <c r="AO227">
        <v>30.07494821584439</v>
      </c>
      <c r="AP227">
        <v>34.394064848484852</v>
      </c>
      <c r="AQ227">
        <v>1.1392818360045509E-4</v>
      </c>
      <c r="AR227">
        <v>78.218489891575601</v>
      </c>
      <c r="AS227">
        <v>14</v>
      </c>
      <c r="AT227">
        <v>3</v>
      </c>
      <c r="AU227">
        <f t="shared" si="129"/>
        <v>1</v>
      </c>
      <c r="AV227">
        <f t="shared" si="130"/>
        <v>0</v>
      </c>
      <c r="AW227">
        <f t="shared" si="131"/>
        <v>39515.747427434362</v>
      </c>
      <c r="AX227">
        <f t="shared" si="132"/>
        <v>1999.987037037037</v>
      </c>
      <c r="AY227">
        <f t="shared" si="133"/>
        <v>1681.1888222222219</v>
      </c>
      <c r="AZ227">
        <f t="shared" si="134"/>
        <v>0.84059985944353333</v>
      </c>
      <c r="BA227">
        <f t="shared" si="135"/>
        <v>0.16075772872601951</v>
      </c>
      <c r="BB227">
        <v>6</v>
      </c>
      <c r="BC227">
        <v>0.5</v>
      </c>
      <c r="BD227" t="s">
        <v>353</v>
      </c>
      <c r="BE227">
        <v>2</v>
      </c>
      <c r="BF227" t="b">
        <v>1</v>
      </c>
      <c r="BG227">
        <v>1656173576</v>
      </c>
      <c r="BH227">
        <v>1455.2166666666669</v>
      </c>
      <c r="BI227">
        <v>1525.537407407408</v>
      </c>
      <c r="BJ227">
        <v>34.399085185185193</v>
      </c>
      <c r="BK227">
        <v>30.025792592592591</v>
      </c>
      <c r="BL227">
        <v>1462.1674074074081</v>
      </c>
      <c r="BM227">
        <v>34.262285185185178</v>
      </c>
      <c r="BN227">
        <v>500.01396296296292</v>
      </c>
      <c r="BO227">
        <v>76.499622222222229</v>
      </c>
      <c r="BP227">
        <v>0.1000153629629629</v>
      </c>
      <c r="BQ227">
        <v>33.968203703703708</v>
      </c>
      <c r="BR227">
        <v>34.087003703703701</v>
      </c>
      <c r="BS227">
        <v>999.90000000000009</v>
      </c>
      <c r="BT227">
        <v>0</v>
      </c>
      <c r="BU227">
        <v>0</v>
      </c>
      <c r="BV227">
        <v>9995.5559259259262</v>
      </c>
      <c r="BW227">
        <v>0</v>
      </c>
      <c r="BX227">
        <v>1731.5796296296289</v>
      </c>
      <c r="BY227">
        <v>-70.320448148148159</v>
      </c>
      <c r="BZ227">
        <v>1507.0585185185189</v>
      </c>
      <c r="CA227">
        <v>1572.761481481481</v>
      </c>
      <c r="CB227">
        <v>4.3732974074074074</v>
      </c>
      <c r="CC227">
        <v>1525.537407407408</v>
      </c>
      <c r="CD227">
        <v>30.025792592592591</v>
      </c>
      <c r="CE227">
        <v>2.631517407407407</v>
      </c>
      <c r="CF227">
        <v>2.2969618518518522</v>
      </c>
      <c r="CG227">
        <v>21.86362592592593</v>
      </c>
      <c r="CH227">
        <v>19.655074074074079</v>
      </c>
      <c r="CI227">
        <v>1999.987037037037</v>
      </c>
      <c r="CJ227">
        <v>0.98000455555555566</v>
      </c>
      <c r="CK227">
        <v>1.9995844444444449E-2</v>
      </c>
      <c r="CL227">
        <v>0</v>
      </c>
      <c r="CM227">
        <v>2.1297518518518519</v>
      </c>
      <c r="CN227">
        <v>0</v>
      </c>
      <c r="CO227">
        <v>6917.9770370370379</v>
      </c>
      <c r="CP227">
        <v>16749.37407407408</v>
      </c>
      <c r="CQ227">
        <v>42.194000000000003</v>
      </c>
      <c r="CR227">
        <v>43.198666666666661</v>
      </c>
      <c r="CS227">
        <v>42.224333333333327</v>
      </c>
      <c r="CT227">
        <v>42.25</v>
      </c>
      <c r="CU227">
        <v>41.789037037037033</v>
      </c>
      <c r="CV227">
        <v>1959.996666666666</v>
      </c>
      <c r="CW227">
        <v>39.990370370370371</v>
      </c>
      <c r="CX227">
        <v>0</v>
      </c>
      <c r="CY227">
        <v>1656173583.8</v>
      </c>
      <c r="CZ227">
        <v>0</v>
      </c>
      <c r="DA227">
        <v>1656169376.0999999</v>
      </c>
      <c r="DB227" t="s">
        <v>361</v>
      </c>
      <c r="DC227">
        <v>1656169373.5999999</v>
      </c>
      <c r="DD227">
        <v>1656169376.0999999</v>
      </c>
      <c r="DE227">
        <v>1</v>
      </c>
      <c r="DF227">
        <v>0.13200000000000001</v>
      </c>
      <c r="DG227">
        <v>7.5999999999999998E-2</v>
      </c>
      <c r="DH227">
        <v>-3.2810000000000001</v>
      </c>
      <c r="DI227">
        <v>-0.13800000000000001</v>
      </c>
      <c r="DJ227">
        <v>420</v>
      </c>
      <c r="DK227">
        <v>17</v>
      </c>
      <c r="DL227">
        <v>0.11</v>
      </c>
      <c r="DM227">
        <v>0.05</v>
      </c>
      <c r="DN227">
        <v>-70.437692682926823</v>
      </c>
      <c r="DO227">
        <v>2.7634452961671299</v>
      </c>
      <c r="DP227">
        <v>0.31356123250782608</v>
      </c>
      <c r="DQ227">
        <v>0</v>
      </c>
      <c r="DR227">
        <v>4.4077836585365846</v>
      </c>
      <c r="DS227">
        <v>-0.80558278745644407</v>
      </c>
      <c r="DT227">
        <v>8.2977502497734029E-2</v>
      </c>
      <c r="DU227">
        <v>0</v>
      </c>
      <c r="DV227">
        <v>0</v>
      </c>
      <c r="DW227">
        <v>2</v>
      </c>
      <c r="DX227" t="s">
        <v>358</v>
      </c>
      <c r="DY227">
        <v>2.976</v>
      </c>
      <c r="DZ227">
        <v>2.7246199999999998</v>
      </c>
      <c r="EA227">
        <v>0.187806</v>
      </c>
      <c r="EB227">
        <v>0.190826</v>
      </c>
      <c r="EC227">
        <v>0.11575100000000001</v>
      </c>
      <c r="ED227">
        <v>0.10410999999999999</v>
      </c>
      <c r="EE227">
        <v>25541.9</v>
      </c>
      <c r="EF227">
        <v>25545.4</v>
      </c>
      <c r="EG227">
        <v>29262.3</v>
      </c>
      <c r="EH227">
        <v>29220.7</v>
      </c>
      <c r="EI227">
        <v>34292</v>
      </c>
      <c r="EJ227">
        <v>34779.599999999999</v>
      </c>
      <c r="EK227">
        <v>41226</v>
      </c>
      <c r="EL227">
        <v>41616.1</v>
      </c>
      <c r="EM227">
        <v>1.85303</v>
      </c>
      <c r="EN227">
        <v>2.18283</v>
      </c>
      <c r="EO227">
        <v>5.8442399999999999E-2</v>
      </c>
      <c r="EP227">
        <v>0</v>
      </c>
      <c r="EQ227">
        <v>33.154400000000003</v>
      </c>
      <c r="ER227">
        <v>999.9</v>
      </c>
      <c r="ES227">
        <v>46.2</v>
      </c>
      <c r="ET227">
        <v>34.700000000000003</v>
      </c>
      <c r="EU227">
        <v>33.551299999999998</v>
      </c>
      <c r="EV227">
        <v>62.088799999999999</v>
      </c>
      <c r="EW227">
        <v>24.5913</v>
      </c>
      <c r="EX227">
        <v>2</v>
      </c>
      <c r="EY227">
        <v>0.30743399999999999</v>
      </c>
      <c r="EZ227">
        <v>0</v>
      </c>
      <c r="FA227">
        <v>20.390799999999999</v>
      </c>
      <c r="FB227">
        <v>5.21549</v>
      </c>
      <c r="FC227">
        <v>12.0099</v>
      </c>
      <c r="FD227">
        <v>4.9871499999999997</v>
      </c>
      <c r="FE227">
        <v>3.2883300000000002</v>
      </c>
      <c r="FF227">
        <v>4727.3</v>
      </c>
      <c r="FG227">
        <v>9999</v>
      </c>
      <c r="FH227">
        <v>9999</v>
      </c>
      <c r="FI227">
        <v>82.2</v>
      </c>
      <c r="FJ227">
        <v>1.86737</v>
      </c>
      <c r="FK227">
        <v>1.86646</v>
      </c>
      <c r="FL227">
        <v>1.8659300000000001</v>
      </c>
      <c r="FM227">
        <v>1.86582</v>
      </c>
      <c r="FN227">
        <v>1.86765</v>
      </c>
      <c r="FO227">
        <v>1.87012</v>
      </c>
      <c r="FP227">
        <v>1.8687400000000001</v>
      </c>
      <c r="FQ227">
        <v>1.87022</v>
      </c>
      <c r="FR227">
        <v>0</v>
      </c>
      <c r="FS227">
        <v>0</v>
      </c>
      <c r="FT227">
        <v>0</v>
      </c>
      <c r="FU227">
        <v>0</v>
      </c>
      <c r="FV227" t="s">
        <v>355</v>
      </c>
      <c r="FW227" t="s">
        <v>356</v>
      </c>
      <c r="FX227" t="s">
        <v>357</v>
      </c>
      <c r="FY227" t="s">
        <v>357</v>
      </c>
      <c r="FZ227" t="s">
        <v>357</v>
      </c>
      <c r="GA227" t="s">
        <v>357</v>
      </c>
      <c r="GB227">
        <v>0</v>
      </c>
      <c r="GC227">
        <v>100</v>
      </c>
      <c r="GD227">
        <v>100</v>
      </c>
      <c r="GE227">
        <v>-7.04</v>
      </c>
      <c r="GF227">
        <v>0.13669999999999999</v>
      </c>
      <c r="GG227">
        <v>-1.624389483395291</v>
      </c>
      <c r="GH227">
        <v>-4.1018793927769777E-3</v>
      </c>
      <c r="GI227">
        <v>4.953481889674257E-7</v>
      </c>
      <c r="GJ227">
        <v>-1.2383106132613841E-10</v>
      </c>
      <c r="GK227">
        <v>-0.15180510937277439</v>
      </c>
      <c r="GL227">
        <v>-1.6538770927233871E-2</v>
      </c>
      <c r="GM227">
        <v>1.291337703146669E-3</v>
      </c>
      <c r="GN227">
        <v>-1.6425570027322581E-5</v>
      </c>
      <c r="GO227">
        <v>20</v>
      </c>
      <c r="GP227">
        <v>2316</v>
      </c>
      <c r="GQ227">
        <v>1</v>
      </c>
      <c r="GR227">
        <v>39</v>
      </c>
      <c r="GS227">
        <v>70.2</v>
      </c>
      <c r="GT227">
        <v>70.099999999999994</v>
      </c>
      <c r="GU227">
        <v>3.72437</v>
      </c>
      <c r="GV227">
        <v>2.1936</v>
      </c>
      <c r="GW227">
        <v>1.94702</v>
      </c>
      <c r="GX227">
        <v>2.7636699999999998</v>
      </c>
      <c r="GY227">
        <v>2.19482</v>
      </c>
      <c r="GZ227">
        <v>2.36816</v>
      </c>
      <c r="HA227">
        <v>38.403399999999998</v>
      </c>
      <c r="HB227">
        <v>15.2178</v>
      </c>
      <c r="HC227">
        <v>18</v>
      </c>
      <c r="HD227">
        <v>452.41800000000001</v>
      </c>
      <c r="HE227">
        <v>708.01199999999994</v>
      </c>
      <c r="HF227">
        <v>32.528599999999997</v>
      </c>
      <c r="HG227">
        <v>31.419599999999999</v>
      </c>
      <c r="HH227">
        <v>30.001100000000001</v>
      </c>
      <c r="HI227">
        <v>31.081700000000001</v>
      </c>
      <c r="HJ227">
        <v>30.928100000000001</v>
      </c>
      <c r="HK227">
        <v>74.514600000000002</v>
      </c>
      <c r="HL227">
        <v>12.016299999999999</v>
      </c>
      <c r="HM227">
        <v>86.583299999999994</v>
      </c>
      <c r="HN227">
        <v>-999.9</v>
      </c>
      <c r="HO227">
        <v>1570.39</v>
      </c>
      <c r="HP227">
        <v>30.2209</v>
      </c>
      <c r="HQ227">
        <v>100.07899999999999</v>
      </c>
      <c r="HR227">
        <v>99.971400000000003</v>
      </c>
    </row>
    <row r="228" spans="1:226" x14ac:dyDescent="0.2">
      <c r="A228">
        <v>235</v>
      </c>
      <c r="B228">
        <v>1656173588.5</v>
      </c>
      <c r="C228">
        <v>4575.9000000953674</v>
      </c>
      <c r="D228" t="s">
        <v>783</v>
      </c>
      <c r="E228" t="s">
        <v>784</v>
      </c>
      <c r="F228">
        <v>5</v>
      </c>
      <c r="G228" t="s">
        <v>598</v>
      </c>
      <c r="H228" t="s">
        <v>352</v>
      </c>
      <c r="I228">
        <v>1656173580.7142861</v>
      </c>
      <c r="J228">
        <f t="shared" si="102"/>
        <v>3.6624029727488918E-3</v>
      </c>
      <c r="K228">
        <f t="shared" si="103"/>
        <v>3.6624029727488918</v>
      </c>
      <c r="L228">
        <f t="shared" si="104"/>
        <v>35.160916750079025</v>
      </c>
      <c r="M228">
        <f t="shared" si="105"/>
        <v>1470.692857142858</v>
      </c>
      <c r="N228">
        <f t="shared" si="106"/>
        <v>824.16102759033754</v>
      </c>
      <c r="O228">
        <f t="shared" si="107"/>
        <v>63.130652594603745</v>
      </c>
      <c r="P228">
        <f t="shared" si="108"/>
        <v>112.65492631835711</v>
      </c>
      <c r="Q228">
        <f t="shared" si="109"/>
        <v>9.9262371538575755E-2</v>
      </c>
      <c r="R228">
        <f t="shared" si="110"/>
        <v>2.4847274839680269</v>
      </c>
      <c r="S228">
        <f t="shared" si="111"/>
        <v>9.7110863904130193E-2</v>
      </c>
      <c r="T228">
        <f t="shared" si="112"/>
        <v>6.0883710276196046E-2</v>
      </c>
      <c r="U228">
        <f t="shared" si="113"/>
        <v>321.51375235714283</v>
      </c>
      <c r="V228">
        <f t="shared" si="114"/>
        <v>35.070666379117533</v>
      </c>
      <c r="W228">
        <f t="shared" si="115"/>
        <v>34.098917857142858</v>
      </c>
      <c r="X228">
        <f t="shared" si="116"/>
        <v>5.3725617832919808</v>
      </c>
      <c r="Y228">
        <f t="shared" si="117"/>
        <v>49.371785171067565</v>
      </c>
      <c r="Z228">
        <f t="shared" si="118"/>
        <v>2.6346929671412389</v>
      </c>
      <c r="AA228">
        <f t="shared" si="119"/>
        <v>5.3364344797586929</v>
      </c>
      <c r="AB228">
        <f t="shared" si="120"/>
        <v>2.7378688161507418</v>
      </c>
      <c r="AC228">
        <f t="shared" si="121"/>
        <v>-161.51197109822613</v>
      </c>
      <c r="AD228">
        <f t="shared" si="122"/>
        <v>-16.207795168940095</v>
      </c>
      <c r="AE228">
        <f t="shared" si="123"/>
        <v>-1.5091575268148381</v>
      </c>
      <c r="AF228">
        <f t="shared" si="124"/>
        <v>142.2848285631618</v>
      </c>
      <c r="AG228">
        <f t="shared" si="125"/>
        <v>53.102845882739906</v>
      </c>
      <c r="AH228">
        <f t="shared" si="126"/>
        <v>3.7083273082430903</v>
      </c>
      <c r="AI228">
        <f t="shared" si="127"/>
        <v>35.160916750079025</v>
      </c>
      <c r="AJ228">
        <v>1604.9661015497361</v>
      </c>
      <c r="AK228">
        <v>1547.7889090909091</v>
      </c>
      <c r="AL228">
        <v>3.4328052330148759</v>
      </c>
      <c r="AM228">
        <v>66.483080595833229</v>
      </c>
      <c r="AN228">
        <f t="shared" si="128"/>
        <v>3.6624029727488918</v>
      </c>
      <c r="AO228">
        <v>30.171603858282989</v>
      </c>
      <c r="AP228">
        <v>34.411555151515131</v>
      </c>
      <c r="AQ228">
        <v>7.872462146549014E-4</v>
      </c>
      <c r="AR228">
        <v>78.218489891575601</v>
      </c>
      <c r="AS228">
        <v>14</v>
      </c>
      <c r="AT228">
        <v>3</v>
      </c>
      <c r="AU228">
        <f t="shared" si="129"/>
        <v>1</v>
      </c>
      <c r="AV228">
        <f t="shared" si="130"/>
        <v>0</v>
      </c>
      <c r="AW228">
        <f t="shared" si="131"/>
        <v>39541.50420604492</v>
      </c>
      <c r="AX228">
        <f t="shared" si="132"/>
        <v>1999.9892857142861</v>
      </c>
      <c r="AY228">
        <f t="shared" si="133"/>
        <v>1681.1907214285716</v>
      </c>
      <c r="AZ228">
        <f t="shared" si="134"/>
        <v>0.84059986392784236</v>
      </c>
      <c r="BA228">
        <f t="shared" si="135"/>
        <v>0.16075773738073593</v>
      </c>
      <c r="BB228">
        <v>6</v>
      </c>
      <c r="BC228">
        <v>0.5</v>
      </c>
      <c r="BD228" t="s">
        <v>353</v>
      </c>
      <c r="BE228">
        <v>2</v>
      </c>
      <c r="BF228" t="b">
        <v>1</v>
      </c>
      <c r="BG228">
        <v>1656173580.7142861</v>
      </c>
      <c r="BH228">
        <v>1470.692857142858</v>
      </c>
      <c r="BI228">
        <v>1540.9607142857139</v>
      </c>
      <c r="BJ228">
        <v>34.395514285714292</v>
      </c>
      <c r="BK228">
        <v>30.09858928571429</v>
      </c>
      <c r="BL228">
        <v>1477.697142857143</v>
      </c>
      <c r="BM228">
        <v>34.258760714285721</v>
      </c>
      <c r="BN228">
        <v>500.00092857142857</v>
      </c>
      <c r="BO228">
        <v>76.499949999999984</v>
      </c>
      <c r="BP228">
        <v>9.9950360714285716E-2</v>
      </c>
      <c r="BQ228">
        <v>33.977924999999999</v>
      </c>
      <c r="BR228">
        <v>34.098917857142858</v>
      </c>
      <c r="BS228">
        <v>999.9000000000002</v>
      </c>
      <c r="BT228">
        <v>0</v>
      </c>
      <c r="BU228">
        <v>0</v>
      </c>
      <c r="BV228">
        <v>10002.634285714281</v>
      </c>
      <c r="BW228">
        <v>0</v>
      </c>
      <c r="BX228">
        <v>1715.1428571428571</v>
      </c>
      <c r="BY228">
        <v>-70.26783571428571</v>
      </c>
      <c r="BZ228">
        <v>1523.0803571428571</v>
      </c>
      <c r="CA228">
        <v>1588.7821428571431</v>
      </c>
      <c r="CB228">
        <v>4.2969332142857146</v>
      </c>
      <c r="CC228">
        <v>1540.9607142857139</v>
      </c>
      <c r="CD228">
        <v>30.09858928571429</v>
      </c>
      <c r="CE228">
        <v>2.631255714285714</v>
      </c>
      <c r="CF228">
        <v>2.30254</v>
      </c>
      <c r="CG228">
        <v>21.861999999999998</v>
      </c>
      <c r="CH228">
        <v>19.694110714285721</v>
      </c>
      <c r="CI228">
        <v>1999.9892857142861</v>
      </c>
      <c r="CJ228">
        <v>0.98000442857142878</v>
      </c>
      <c r="CK228">
        <v>1.999597142857143E-2</v>
      </c>
      <c r="CL228">
        <v>0</v>
      </c>
      <c r="CM228">
        <v>2.1708607142857139</v>
      </c>
      <c r="CN228">
        <v>0</v>
      </c>
      <c r="CO228">
        <v>6888.57</v>
      </c>
      <c r="CP228">
        <v>16749.392857142859</v>
      </c>
      <c r="CQ228">
        <v>42.193749999999987</v>
      </c>
      <c r="CR228">
        <v>43.213999999999992</v>
      </c>
      <c r="CS228">
        <v>42.236499999999999</v>
      </c>
      <c r="CT228">
        <v>42.25</v>
      </c>
      <c r="CU228">
        <v>41.807571428571407</v>
      </c>
      <c r="CV228">
        <v>1959.998571428571</v>
      </c>
      <c r="CW228">
        <v>39.990714285714283</v>
      </c>
      <c r="CX228">
        <v>0</v>
      </c>
      <c r="CY228">
        <v>1656173588.5999999</v>
      </c>
      <c r="CZ228">
        <v>0</v>
      </c>
      <c r="DA228">
        <v>1656169376.0999999</v>
      </c>
      <c r="DB228" t="s">
        <v>361</v>
      </c>
      <c r="DC228">
        <v>1656169373.5999999</v>
      </c>
      <c r="DD228">
        <v>1656169376.0999999</v>
      </c>
      <c r="DE228">
        <v>1</v>
      </c>
      <c r="DF228">
        <v>0.13200000000000001</v>
      </c>
      <c r="DG228">
        <v>7.5999999999999998E-2</v>
      </c>
      <c r="DH228">
        <v>-3.2810000000000001</v>
      </c>
      <c r="DI228">
        <v>-0.13800000000000001</v>
      </c>
      <c r="DJ228">
        <v>420</v>
      </c>
      <c r="DK228">
        <v>17</v>
      </c>
      <c r="DL228">
        <v>0.11</v>
      </c>
      <c r="DM228">
        <v>0.05</v>
      </c>
      <c r="DN228">
        <v>-70.362684999999999</v>
      </c>
      <c r="DO228">
        <v>1.3345418386492369</v>
      </c>
      <c r="DP228">
        <v>0.27677194903927799</v>
      </c>
      <c r="DQ228">
        <v>0</v>
      </c>
      <c r="DR228">
        <v>4.3411722500000014</v>
      </c>
      <c r="DS228">
        <v>-0.97963328330206523</v>
      </c>
      <c r="DT228">
        <v>9.6527456676520296E-2</v>
      </c>
      <c r="DU228">
        <v>0</v>
      </c>
      <c r="DV228">
        <v>0</v>
      </c>
      <c r="DW228">
        <v>2</v>
      </c>
      <c r="DX228" t="s">
        <v>358</v>
      </c>
      <c r="DY228">
        <v>2.9758900000000001</v>
      </c>
      <c r="DZ228">
        <v>2.7248999999999999</v>
      </c>
      <c r="EA228">
        <v>0.189084</v>
      </c>
      <c r="EB228">
        <v>0.192078</v>
      </c>
      <c r="EC228">
        <v>0.115788</v>
      </c>
      <c r="ED228">
        <v>0.10432900000000001</v>
      </c>
      <c r="EE228">
        <v>25502</v>
      </c>
      <c r="EF228">
        <v>25504.799999999999</v>
      </c>
      <c r="EG228">
        <v>29262.799999999999</v>
      </c>
      <c r="EH228">
        <v>29219.7</v>
      </c>
      <c r="EI228">
        <v>34290.9</v>
      </c>
      <c r="EJ228">
        <v>34769.9</v>
      </c>
      <c r="EK228">
        <v>41226.400000000001</v>
      </c>
      <c r="EL228">
        <v>41614.699999999997</v>
      </c>
      <c r="EM228">
        <v>1.8525499999999999</v>
      </c>
      <c r="EN228">
        <v>2.1829499999999999</v>
      </c>
      <c r="EO228">
        <v>5.9157599999999998E-2</v>
      </c>
      <c r="EP228">
        <v>0</v>
      </c>
      <c r="EQ228">
        <v>33.159599999999998</v>
      </c>
      <c r="ER228">
        <v>999.9</v>
      </c>
      <c r="ES228">
        <v>46.4</v>
      </c>
      <c r="ET228">
        <v>34.700000000000003</v>
      </c>
      <c r="EU228">
        <v>33.694899999999997</v>
      </c>
      <c r="EV228">
        <v>61.858800000000002</v>
      </c>
      <c r="EW228">
        <v>24.599399999999999</v>
      </c>
      <c r="EX228">
        <v>2</v>
      </c>
      <c r="EY228">
        <v>0.30854199999999998</v>
      </c>
      <c r="EZ228">
        <v>0</v>
      </c>
      <c r="FA228">
        <v>20.390699999999999</v>
      </c>
      <c r="FB228">
        <v>5.2163899999999996</v>
      </c>
      <c r="FC228">
        <v>12.0099</v>
      </c>
      <c r="FD228">
        <v>4.9874999999999998</v>
      </c>
      <c r="FE228">
        <v>3.2884199999999999</v>
      </c>
      <c r="FF228">
        <v>4727.3</v>
      </c>
      <c r="FG228">
        <v>9999</v>
      </c>
      <c r="FH228">
        <v>9999</v>
      </c>
      <c r="FI228">
        <v>82.2</v>
      </c>
      <c r="FJ228">
        <v>1.86738</v>
      </c>
      <c r="FK228">
        <v>1.8664499999999999</v>
      </c>
      <c r="FL228">
        <v>1.86592</v>
      </c>
      <c r="FM228">
        <v>1.8658300000000001</v>
      </c>
      <c r="FN228">
        <v>1.8676299999999999</v>
      </c>
      <c r="FO228">
        <v>1.87012</v>
      </c>
      <c r="FP228">
        <v>1.8687400000000001</v>
      </c>
      <c r="FQ228">
        <v>1.8702099999999999</v>
      </c>
      <c r="FR228">
        <v>0</v>
      </c>
      <c r="FS228">
        <v>0</v>
      </c>
      <c r="FT228">
        <v>0</v>
      </c>
      <c r="FU228">
        <v>0</v>
      </c>
      <c r="FV228" t="s">
        <v>355</v>
      </c>
      <c r="FW228" t="s">
        <v>356</v>
      </c>
      <c r="FX228" t="s">
        <v>357</v>
      </c>
      <c r="FY228" t="s">
        <v>357</v>
      </c>
      <c r="FZ228" t="s">
        <v>357</v>
      </c>
      <c r="GA228" t="s">
        <v>357</v>
      </c>
      <c r="GB228">
        <v>0</v>
      </c>
      <c r="GC228">
        <v>100</v>
      </c>
      <c r="GD228">
        <v>100</v>
      </c>
      <c r="GE228">
        <v>-7.09</v>
      </c>
      <c r="GF228">
        <v>0.13700000000000001</v>
      </c>
      <c r="GG228">
        <v>-1.624389483395291</v>
      </c>
      <c r="GH228">
        <v>-4.1018793927769777E-3</v>
      </c>
      <c r="GI228">
        <v>4.953481889674257E-7</v>
      </c>
      <c r="GJ228">
        <v>-1.2383106132613841E-10</v>
      </c>
      <c r="GK228">
        <v>-0.15180510937277439</v>
      </c>
      <c r="GL228">
        <v>-1.6538770927233871E-2</v>
      </c>
      <c r="GM228">
        <v>1.291337703146669E-3</v>
      </c>
      <c r="GN228">
        <v>-1.6425570027322581E-5</v>
      </c>
      <c r="GO228">
        <v>20</v>
      </c>
      <c r="GP228">
        <v>2316</v>
      </c>
      <c r="GQ228">
        <v>1</v>
      </c>
      <c r="GR228">
        <v>39</v>
      </c>
      <c r="GS228">
        <v>70.2</v>
      </c>
      <c r="GT228">
        <v>70.2</v>
      </c>
      <c r="GU228">
        <v>3.75244</v>
      </c>
      <c r="GV228">
        <v>2.19482</v>
      </c>
      <c r="GW228">
        <v>1.94702</v>
      </c>
      <c r="GX228">
        <v>2.7648899999999998</v>
      </c>
      <c r="GY228">
        <v>2.19482</v>
      </c>
      <c r="GZ228">
        <v>2.3596200000000001</v>
      </c>
      <c r="HA228">
        <v>38.403399999999998</v>
      </c>
      <c r="HB228">
        <v>15.209</v>
      </c>
      <c r="HC228">
        <v>18</v>
      </c>
      <c r="HD228">
        <v>452.22199999999998</v>
      </c>
      <c r="HE228">
        <v>708.25199999999995</v>
      </c>
      <c r="HF228">
        <v>32.540799999999997</v>
      </c>
      <c r="HG228">
        <v>31.4312</v>
      </c>
      <c r="HH228">
        <v>30.001100000000001</v>
      </c>
      <c r="HI228">
        <v>31.0946</v>
      </c>
      <c r="HJ228">
        <v>30.938800000000001</v>
      </c>
      <c r="HK228">
        <v>75.083500000000001</v>
      </c>
      <c r="HL228">
        <v>12.016299999999999</v>
      </c>
      <c r="HM228">
        <v>86.970299999999995</v>
      </c>
      <c r="HN228">
        <v>-999.9</v>
      </c>
      <c r="HO228">
        <v>1590.44</v>
      </c>
      <c r="HP228">
        <v>30.292400000000001</v>
      </c>
      <c r="HQ228">
        <v>100.08</v>
      </c>
      <c r="HR228">
        <v>99.968100000000007</v>
      </c>
    </row>
    <row r="229" spans="1:226" x14ac:dyDescent="0.2">
      <c r="A229">
        <v>236</v>
      </c>
      <c r="B229">
        <v>1656173593.5</v>
      </c>
      <c r="C229">
        <v>4580.9000000953674</v>
      </c>
      <c r="D229" t="s">
        <v>785</v>
      </c>
      <c r="E229" t="s">
        <v>786</v>
      </c>
      <c r="F229">
        <v>5</v>
      </c>
      <c r="G229" t="s">
        <v>598</v>
      </c>
      <c r="H229" t="s">
        <v>352</v>
      </c>
      <c r="I229">
        <v>1656173586</v>
      </c>
      <c r="J229">
        <f t="shared" si="102"/>
        <v>3.6303323111739035E-3</v>
      </c>
      <c r="K229">
        <f t="shared" si="103"/>
        <v>3.6303323111739036</v>
      </c>
      <c r="L229">
        <f t="shared" si="104"/>
        <v>35.33064514058249</v>
      </c>
      <c r="M229">
        <f t="shared" si="105"/>
        <v>1487.9892592592589</v>
      </c>
      <c r="N229">
        <f t="shared" si="106"/>
        <v>832.2101771604365</v>
      </c>
      <c r="O229">
        <f t="shared" si="107"/>
        <v>63.747554547358675</v>
      </c>
      <c r="P229">
        <f t="shared" si="108"/>
        <v>113.98043315712397</v>
      </c>
      <c r="Q229">
        <f t="shared" si="109"/>
        <v>9.8288949377150464E-2</v>
      </c>
      <c r="R229">
        <f t="shared" si="110"/>
        <v>2.4856074976616167</v>
      </c>
      <c r="S229">
        <f t="shared" si="111"/>
        <v>9.6179679100567822E-2</v>
      </c>
      <c r="T229">
        <f t="shared" si="112"/>
        <v>6.0298038945110259E-2</v>
      </c>
      <c r="U229">
        <f t="shared" si="113"/>
        <v>321.51183666666662</v>
      </c>
      <c r="V229">
        <f t="shared" si="114"/>
        <v>35.086098811056772</v>
      </c>
      <c r="W229">
        <f t="shared" si="115"/>
        <v>34.109262962962958</v>
      </c>
      <c r="X229">
        <f t="shared" si="116"/>
        <v>5.3756605783778451</v>
      </c>
      <c r="Y229">
        <f t="shared" si="117"/>
        <v>49.370919226679497</v>
      </c>
      <c r="Z229">
        <f t="shared" si="118"/>
        <v>2.6355507112805818</v>
      </c>
      <c r="AA229">
        <f t="shared" si="119"/>
        <v>5.3382654254011932</v>
      </c>
      <c r="AB229">
        <f t="shared" si="120"/>
        <v>2.7401098670972632</v>
      </c>
      <c r="AC229">
        <f t="shared" si="121"/>
        <v>-160.09765492276915</v>
      </c>
      <c r="AD229">
        <f t="shared" si="122"/>
        <v>-16.775820806897173</v>
      </c>
      <c r="AE229">
        <f t="shared" si="123"/>
        <v>-1.5616209366210212</v>
      </c>
      <c r="AF229">
        <f t="shared" si="124"/>
        <v>143.07674000037929</v>
      </c>
      <c r="AG229">
        <f t="shared" si="125"/>
        <v>53.231603013202331</v>
      </c>
      <c r="AH229">
        <f t="shared" si="126"/>
        <v>3.6289178221864096</v>
      </c>
      <c r="AI229">
        <f t="shared" si="127"/>
        <v>35.33064514058249</v>
      </c>
      <c r="AJ229">
        <v>1622.2623063517649</v>
      </c>
      <c r="AK229">
        <v>1564.9208484848491</v>
      </c>
      <c r="AL229">
        <v>3.420389533969872</v>
      </c>
      <c r="AM229">
        <v>66.483080595833229</v>
      </c>
      <c r="AN229">
        <f t="shared" si="128"/>
        <v>3.6303323111739036</v>
      </c>
      <c r="AO229">
        <v>30.2690274882419</v>
      </c>
      <c r="AP229">
        <v>34.439501818181803</v>
      </c>
      <c r="AQ229">
        <v>7.6456396826959016E-3</v>
      </c>
      <c r="AR229">
        <v>78.218489891575601</v>
      </c>
      <c r="AS229">
        <v>14</v>
      </c>
      <c r="AT229">
        <v>3</v>
      </c>
      <c r="AU229">
        <f t="shared" si="129"/>
        <v>1</v>
      </c>
      <c r="AV229">
        <f t="shared" si="130"/>
        <v>0</v>
      </c>
      <c r="AW229">
        <f t="shared" si="131"/>
        <v>39562.154970677169</v>
      </c>
      <c r="AX229">
        <f t="shared" si="132"/>
        <v>1999.9774074074071</v>
      </c>
      <c r="AY229">
        <f t="shared" si="133"/>
        <v>1681.1807333333331</v>
      </c>
      <c r="AZ229">
        <f t="shared" si="134"/>
        <v>0.84059986233177819</v>
      </c>
      <c r="BA229">
        <f t="shared" si="135"/>
        <v>0.16075773430033191</v>
      </c>
      <c r="BB229">
        <v>6</v>
      </c>
      <c r="BC229">
        <v>0.5</v>
      </c>
      <c r="BD229" t="s">
        <v>353</v>
      </c>
      <c r="BE229">
        <v>2</v>
      </c>
      <c r="BF229" t="b">
        <v>1</v>
      </c>
      <c r="BG229">
        <v>1656173586</v>
      </c>
      <c r="BH229">
        <v>1487.9892592592589</v>
      </c>
      <c r="BI229">
        <v>1558.3459259259259</v>
      </c>
      <c r="BJ229">
        <v>34.406529629629631</v>
      </c>
      <c r="BK229">
        <v>30.201718518518511</v>
      </c>
      <c r="BL229">
        <v>1495.0525925925931</v>
      </c>
      <c r="BM229">
        <v>34.269625925925929</v>
      </c>
      <c r="BN229">
        <v>500.00714814814819</v>
      </c>
      <c r="BO229">
        <v>76.500329629629618</v>
      </c>
      <c r="BP229">
        <v>9.997675555555556E-2</v>
      </c>
      <c r="BQ229">
        <v>33.984074074074073</v>
      </c>
      <c r="BR229">
        <v>34.109262962962958</v>
      </c>
      <c r="BS229">
        <v>999.90000000000009</v>
      </c>
      <c r="BT229">
        <v>0</v>
      </c>
      <c r="BU229">
        <v>0</v>
      </c>
      <c r="BV229">
        <v>10008.238888888891</v>
      </c>
      <c r="BW229">
        <v>0</v>
      </c>
      <c r="BX229">
        <v>1654.5829629629629</v>
      </c>
      <c r="BY229">
        <v>-70.357170370370369</v>
      </c>
      <c r="BZ229">
        <v>1541.009629629629</v>
      </c>
      <c r="CA229">
        <v>1606.8770370370371</v>
      </c>
      <c r="CB229">
        <v>4.204810000000001</v>
      </c>
      <c r="CC229">
        <v>1558.3459259259259</v>
      </c>
      <c r="CD229">
        <v>30.201718518518511</v>
      </c>
      <c r="CE229">
        <v>2.6321103703703699</v>
      </c>
      <c r="CF229">
        <v>2.3104414814814822</v>
      </c>
      <c r="CG229">
        <v>21.86731111111111</v>
      </c>
      <c r="CH229">
        <v>19.749322222222219</v>
      </c>
      <c r="CI229">
        <v>1999.9774074074071</v>
      </c>
      <c r="CJ229">
        <v>0.98000433333333348</v>
      </c>
      <c r="CK229">
        <v>1.999606666666667E-2</v>
      </c>
      <c r="CL229">
        <v>0</v>
      </c>
      <c r="CM229">
        <v>2.1288259259259261</v>
      </c>
      <c r="CN229">
        <v>0</v>
      </c>
      <c r="CO229">
        <v>6880.8996296296291</v>
      </c>
      <c r="CP229">
        <v>16749.277777777781</v>
      </c>
      <c r="CQ229">
        <v>42.196333333333321</v>
      </c>
      <c r="CR229">
        <v>43.235999999999997</v>
      </c>
      <c r="CS229">
        <v>42.25</v>
      </c>
      <c r="CT229">
        <v>42.25</v>
      </c>
      <c r="CU229">
        <v>41.807407407407403</v>
      </c>
      <c r="CV229">
        <v>1959.987037037037</v>
      </c>
      <c r="CW229">
        <v>39.990370370370371</v>
      </c>
      <c r="CX229">
        <v>0</v>
      </c>
      <c r="CY229">
        <v>1656173594</v>
      </c>
      <c r="CZ229">
        <v>0</v>
      </c>
      <c r="DA229">
        <v>1656169376.0999999</v>
      </c>
      <c r="DB229" t="s">
        <v>361</v>
      </c>
      <c r="DC229">
        <v>1656169373.5999999</v>
      </c>
      <c r="DD229">
        <v>1656169376.0999999</v>
      </c>
      <c r="DE229">
        <v>1</v>
      </c>
      <c r="DF229">
        <v>0.13200000000000001</v>
      </c>
      <c r="DG229">
        <v>7.5999999999999998E-2</v>
      </c>
      <c r="DH229">
        <v>-3.2810000000000001</v>
      </c>
      <c r="DI229">
        <v>-0.13800000000000001</v>
      </c>
      <c r="DJ229">
        <v>420</v>
      </c>
      <c r="DK229">
        <v>17</v>
      </c>
      <c r="DL229">
        <v>0.11</v>
      </c>
      <c r="DM229">
        <v>0.05</v>
      </c>
      <c r="DN229">
        <v>-70.333314999999999</v>
      </c>
      <c r="DO229">
        <v>-0.96480225140698406</v>
      </c>
      <c r="DP229">
        <v>0.25158656715929872</v>
      </c>
      <c r="DQ229">
        <v>0</v>
      </c>
      <c r="DR229">
        <v>4.2641342499999997</v>
      </c>
      <c r="DS229">
        <v>-1.0487875046904409</v>
      </c>
      <c r="DT229">
        <v>0.1020207873888332</v>
      </c>
      <c r="DU229">
        <v>0</v>
      </c>
      <c r="DV229">
        <v>0</v>
      </c>
      <c r="DW229">
        <v>2</v>
      </c>
      <c r="DX229" t="s">
        <v>358</v>
      </c>
      <c r="DY229">
        <v>2.9758300000000002</v>
      </c>
      <c r="DZ229">
        <v>2.7248100000000002</v>
      </c>
      <c r="EA229">
        <v>0.19034799999999999</v>
      </c>
      <c r="EB229">
        <v>0.193332</v>
      </c>
      <c r="EC229">
        <v>0.11584899999999999</v>
      </c>
      <c r="ED229">
        <v>0.10448200000000001</v>
      </c>
      <c r="EE229">
        <v>25462</v>
      </c>
      <c r="EF229">
        <v>25464.6</v>
      </c>
      <c r="EG229">
        <v>29262.7</v>
      </c>
      <c r="EH229">
        <v>29219.1</v>
      </c>
      <c r="EI229">
        <v>34288.800000000003</v>
      </c>
      <c r="EJ229">
        <v>34763.300000000003</v>
      </c>
      <c r="EK229">
        <v>41226.699999999997</v>
      </c>
      <c r="EL229">
        <v>41614</v>
      </c>
      <c r="EM229">
        <v>1.8521700000000001</v>
      </c>
      <c r="EN229">
        <v>2.1827800000000002</v>
      </c>
      <c r="EO229">
        <v>5.9530100000000002E-2</v>
      </c>
      <c r="EP229">
        <v>0</v>
      </c>
      <c r="EQ229">
        <v>33.1629</v>
      </c>
      <c r="ER229">
        <v>999.9</v>
      </c>
      <c r="ES229">
        <v>46.4</v>
      </c>
      <c r="ET229">
        <v>34.700000000000003</v>
      </c>
      <c r="EU229">
        <v>33.692999999999998</v>
      </c>
      <c r="EV229">
        <v>61.748800000000003</v>
      </c>
      <c r="EW229">
        <v>24.627400000000002</v>
      </c>
      <c r="EX229">
        <v>2</v>
      </c>
      <c r="EY229">
        <v>0.30939800000000001</v>
      </c>
      <c r="EZ229">
        <v>0</v>
      </c>
      <c r="FA229">
        <v>20.390799999999999</v>
      </c>
      <c r="FB229">
        <v>5.2160900000000003</v>
      </c>
      <c r="FC229">
        <v>12.0099</v>
      </c>
      <c r="FD229">
        <v>4.9873000000000003</v>
      </c>
      <c r="FE229">
        <v>3.2884799999999998</v>
      </c>
      <c r="FF229">
        <v>4727.6000000000004</v>
      </c>
      <c r="FG229">
        <v>9999</v>
      </c>
      <c r="FH229">
        <v>9999</v>
      </c>
      <c r="FI229">
        <v>82.2</v>
      </c>
      <c r="FJ229">
        <v>1.86737</v>
      </c>
      <c r="FK229">
        <v>1.86646</v>
      </c>
      <c r="FL229">
        <v>1.86595</v>
      </c>
      <c r="FM229">
        <v>1.8658399999999999</v>
      </c>
      <c r="FN229">
        <v>1.86764</v>
      </c>
      <c r="FO229">
        <v>1.87012</v>
      </c>
      <c r="FP229">
        <v>1.8687400000000001</v>
      </c>
      <c r="FQ229">
        <v>1.87019</v>
      </c>
      <c r="FR229">
        <v>0</v>
      </c>
      <c r="FS229">
        <v>0</v>
      </c>
      <c r="FT229">
        <v>0</v>
      </c>
      <c r="FU229">
        <v>0</v>
      </c>
      <c r="FV229" t="s">
        <v>355</v>
      </c>
      <c r="FW229" t="s">
        <v>356</v>
      </c>
      <c r="FX229" t="s">
        <v>357</v>
      </c>
      <c r="FY229" t="s">
        <v>357</v>
      </c>
      <c r="FZ229" t="s">
        <v>357</v>
      </c>
      <c r="GA229" t="s">
        <v>357</v>
      </c>
      <c r="GB229">
        <v>0</v>
      </c>
      <c r="GC229">
        <v>100</v>
      </c>
      <c r="GD229">
        <v>100</v>
      </c>
      <c r="GE229">
        <v>-7.15</v>
      </c>
      <c r="GF229">
        <v>0.13739999999999999</v>
      </c>
      <c r="GG229">
        <v>-1.624389483395291</v>
      </c>
      <c r="GH229">
        <v>-4.1018793927769777E-3</v>
      </c>
      <c r="GI229">
        <v>4.953481889674257E-7</v>
      </c>
      <c r="GJ229">
        <v>-1.2383106132613841E-10</v>
      </c>
      <c r="GK229">
        <v>-0.15180510937277439</v>
      </c>
      <c r="GL229">
        <v>-1.6538770927233871E-2</v>
      </c>
      <c r="GM229">
        <v>1.291337703146669E-3</v>
      </c>
      <c r="GN229">
        <v>-1.6425570027322581E-5</v>
      </c>
      <c r="GO229">
        <v>20</v>
      </c>
      <c r="GP229">
        <v>2316</v>
      </c>
      <c r="GQ229">
        <v>1</v>
      </c>
      <c r="GR229">
        <v>39</v>
      </c>
      <c r="GS229">
        <v>70.3</v>
      </c>
      <c r="GT229">
        <v>70.3</v>
      </c>
      <c r="GU229">
        <v>3.7841800000000001</v>
      </c>
      <c r="GV229">
        <v>2.18994</v>
      </c>
      <c r="GW229">
        <v>1.94702</v>
      </c>
      <c r="GX229">
        <v>2.7636699999999998</v>
      </c>
      <c r="GY229">
        <v>2.19482</v>
      </c>
      <c r="GZ229">
        <v>2.36084</v>
      </c>
      <c r="HA229">
        <v>38.403399999999998</v>
      </c>
      <c r="HB229">
        <v>15.2178</v>
      </c>
      <c r="HC229">
        <v>18</v>
      </c>
      <c r="HD229">
        <v>452.07499999999999</v>
      </c>
      <c r="HE229">
        <v>708.221</v>
      </c>
      <c r="HF229">
        <v>32.552500000000002</v>
      </c>
      <c r="HG229">
        <v>31.444400000000002</v>
      </c>
      <c r="HH229">
        <v>30.001000000000001</v>
      </c>
      <c r="HI229">
        <v>31.105899999999998</v>
      </c>
      <c r="HJ229">
        <v>30.9495</v>
      </c>
      <c r="HK229">
        <v>75.716399999999993</v>
      </c>
      <c r="HL229">
        <v>12.016299999999999</v>
      </c>
      <c r="HM229">
        <v>87.769099999999995</v>
      </c>
      <c r="HN229">
        <v>-999.9</v>
      </c>
      <c r="HO229">
        <v>1603.86</v>
      </c>
      <c r="HP229">
        <v>30.349900000000002</v>
      </c>
      <c r="HQ229">
        <v>100.08</v>
      </c>
      <c r="HR229">
        <v>99.966300000000004</v>
      </c>
    </row>
    <row r="230" spans="1:226" x14ac:dyDescent="0.2">
      <c r="A230">
        <v>237</v>
      </c>
      <c r="B230">
        <v>1656173598.5</v>
      </c>
      <c r="C230">
        <v>4585.9000000953674</v>
      </c>
      <c r="D230" t="s">
        <v>787</v>
      </c>
      <c r="E230" t="s">
        <v>788</v>
      </c>
      <c r="F230">
        <v>5</v>
      </c>
      <c r="G230" t="s">
        <v>598</v>
      </c>
      <c r="H230" t="s">
        <v>352</v>
      </c>
      <c r="I230">
        <v>1656173590.7142861</v>
      </c>
      <c r="J230">
        <f t="shared" si="102"/>
        <v>3.5607163921638264E-3</v>
      </c>
      <c r="K230">
        <f t="shared" si="103"/>
        <v>3.5607163921638265</v>
      </c>
      <c r="L230">
        <f t="shared" si="104"/>
        <v>35.315107994131637</v>
      </c>
      <c r="M230">
        <f t="shared" si="105"/>
        <v>1503.5346428571429</v>
      </c>
      <c r="N230">
        <f t="shared" si="106"/>
        <v>835.6416634562861</v>
      </c>
      <c r="O230">
        <f t="shared" si="107"/>
        <v>64.010440427420832</v>
      </c>
      <c r="P230">
        <f t="shared" si="108"/>
        <v>115.17127364031339</v>
      </c>
      <c r="Q230">
        <f t="shared" si="109"/>
        <v>9.631810283587447E-2</v>
      </c>
      <c r="R230">
        <f t="shared" si="110"/>
        <v>2.485600929090932</v>
      </c>
      <c r="S230">
        <f t="shared" si="111"/>
        <v>9.4291627947154413E-2</v>
      </c>
      <c r="T230">
        <f t="shared" si="112"/>
        <v>5.9110787088334393E-2</v>
      </c>
      <c r="U230">
        <f t="shared" si="113"/>
        <v>321.5160893571429</v>
      </c>
      <c r="V230">
        <f t="shared" si="114"/>
        <v>35.114827376918896</v>
      </c>
      <c r="W230">
        <f t="shared" si="115"/>
        <v>34.118025000000003</v>
      </c>
      <c r="X230">
        <f t="shared" si="116"/>
        <v>5.3782863931712468</v>
      </c>
      <c r="Y230">
        <f t="shared" si="117"/>
        <v>49.376395604734014</v>
      </c>
      <c r="Z230">
        <f t="shared" si="118"/>
        <v>2.6369819523827567</v>
      </c>
      <c r="AA230">
        <f t="shared" si="119"/>
        <v>5.3405719880653528</v>
      </c>
      <c r="AB230">
        <f t="shared" si="120"/>
        <v>2.7413044407884901</v>
      </c>
      <c r="AC230">
        <f t="shared" si="121"/>
        <v>-157.02759289442474</v>
      </c>
      <c r="AD230">
        <f t="shared" si="122"/>
        <v>-16.912226291299636</v>
      </c>
      <c r="AE230">
        <f t="shared" si="123"/>
        <v>-1.5744497065915226</v>
      </c>
      <c r="AF230">
        <f t="shared" si="124"/>
        <v>146.00182046482701</v>
      </c>
      <c r="AG230">
        <f t="shared" si="125"/>
        <v>53.467005471543729</v>
      </c>
      <c r="AH230">
        <f t="shared" si="126"/>
        <v>3.5794598638577191</v>
      </c>
      <c r="AI230">
        <f t="shared" si="127"/>
        <v>35.315107994131637</v>
      </c>
      <c r="AJ230">
        <v>1639.912938777419</v>
      </c>
      <c r="AK230">
        <v>1582.3243030303031</v>
      </c>
      <c r="AL230">
        <v>3.4859295682677751</v>
      </c>
      <c r="AM230">
        <v>66.483080595833229</v>
      </c>
      <c r="AN230">
        <f t="shared" si="128"/>
        <v>3.5607163921638265</v>
      </c>
      <c r="AO230">
        <v>30.327669795084098</v>
      </c>
      <c r="AP230">
        <v>34.450192727272729</v>
      </c>
      <c r="AQ230">
        <v>6.908030033317828E-4</v>
      </c>
      <c r="AR230">
        <v>78.218489891575601</v>
      </c>
      <c r="AS230">
        <v>14</v>
      </c>
      <c r="AT230">
        <v>3</v>
      </c>
      <c r="AU230">
        <f t="shared" si="129"/>
        <v>1</v>
      </c>
      <c r="AV230">
        <f t="shared" si="130"/>
        <v>0</v>
      </c>
      <c r="AW230">
        <f t="shared" si="131"/>
        <v>39560.998752685286</v>
      </c>
      <c r="AX230">
        <f t="shared" si="132"/>
        <v>2000.003928571429</v>
      </c>
      <c r="AY230">
        <f t="shared" si="133"/>
        <v>1681.2030214285717</v>
      </c>
      <c r="AZ230">
        <f t="shared" si="134"/>
        <v>0.84059985953599015</v>
      </c>
      <c r="BA230">
        <f t="shared" si="135"/>
        <v>0.16075772890446108</v>
      </c>
      <c r="BB230">
        <v>6</v>
      </c>
      <c r="BC230">
        <v>0.5</v>
      </c>
      <c r="BD230" t="s">
        <v>353</v>
      </c>
      <c r="BE230">
        <v>2</v>
      </c>
      <c r="BF230" t="b">
        <v>1</v>
      </c>
      <c r="BG230">
        <v>1656173590.7142861</v>
      </c>
      <c r="BH230">
        <v>1503.5346428571429</v>
      </c>
      <c r="BI230">
        <v>1574.155</v>
      </c>
      <c r="BJ230">
        <v>34.425196428571432</v>
      </c>
      <c r="BK230">
        <v>30.277610714285711</v>
      </c>
      <c r="BL230">
        <v>1510.651785714286</v>
      </c>
      <c r="BM230">
        <v>34.288035714285719</v>
      </c>
      <c r="BN230">
        <v>499.98767857142849</v>
      </c>
      <c r="BO230">
        <v>76.500410714285721</v>
      </c>
      <c r="BP230">
        <v>9.9935135714285708E-2</v>
      </c>
      <c r="BQ230">
        <v>33.991817857142863</v>
      </c>
      <c r="BR230">
        <v>34.118025000000003</v>
      </c>
      <c r="BS230">
        <v>999.9000000000002</v>
      </c>
      <c r="BT230">
        <v>0</v>
      </c>
      <c r="BU230">
        <v>0</v>
      </c>
      <c r="BV230">
        <v>10008.18607142857</v>
      </c>
      <c r="BW230">
        <v>0</v>
      </c>
      <c r="BX230">
        <v>1649.268571428571</v>
      </c>
      <c r="BY230">
        <v>-70.620878571428577</v>
      </c>
      <c r="BZ230">
        <v>1557.138571428572</v>
      </c>
      <c r="CA230">
        <v>1623.305714285714</v>
      </c>
      <c r="CB230">
        <v>4.147591785714285</v>
      </c>
      <c r="CC230">
        <v>1574.155</v>
      </c>
      <c r="CD230">
        <v>30.277610714285711</v>
      </c>
      <c r="CE230">
        <v>2.6335417857142849</v>
      </c>
      <c r="CF230">
        <v>2.3162489285714289</v>
      </c>
      <c r="CG230">
        <v>21.876217857142851</v>
      </c>
      <c r="CH230">
        <v>19.789807142857139</v>
      </c>
      <c r="CI230">
        <v>2000.003928571429</v>
      </c>
      <c r="CJ230">
        <v>0.98000453571428581</v>
      </c>
      <c r="CK230">
        <v>1.9995864285714291E-2</v>
      </c>
      <c r="CL230">
        <v>0</v>
      </c>
      <c r="CM230">
        <v>2.168360714285714</v>
      </c>
      <c r="CN230">
        <v>0</v>
      </c>
      <c r="CO230">
        <v>6876.2867857142865</v>
      </c>
      <c r="CP230">
        <v>16749.50357142857</v>
      </c>
      <c r="CQ230">
        <v>42.191499999999976</v>
      </c>
      <c r="CR230">
        <v>43.243250000000003</v>
      </c>
      <c r="CS230">
        <v>42.25</v>
      </c>
      <c r="CT230">
        <v>42.25</v>
      </c>
      <c r="CU230">
        <v>41.811999999999991</v>
      </c>
      <c r="CV230">
        <v>1960.013214285714</v>
      </c>
      <c r="CW230">
        <v>39.990714285714283</v>
      </c>
      <c r="CX230">
        <v>0</v>
      </c>
      <c r="CY230">
        <v>1656173598.8</v>
      </c>
      <c r="CZ230">
        <v>0</v>
      </c>
      <c r="DA230">
        <v>1656169376.0999999</v>
      </c>
      <c r="DB230" t="s">
        <v>361</v>
      </c>
      <c r="DC230">
        <v>1656169373.5999999</v>
      </c>
      <c r="DD230">
        <v>1656169376.0999999</v>
      </c>
      <c r="DE230">
        <v>1</v>
      </c>
      <c r="DF230">
        <v>0.13200000000000001</v>
      </c>
      <c r="DG230">
        <v>7.5999999999999998E-2</v>
      </c>
      <c r="DH230">
        <v>-3.2810000000000001</v>
      </c>
      <c r="DI230">
        <v>-0.13800000000000001</v>
      </c>
      <c r="DJ230">
        <v>420</v>
      </c>
      <c r="DK230">
        <v>17</v>
      </c>
      <c r="DL230">
        <v>0.11</v>
      </c>
      <c r="DM230">
        <v>0.05</v>
      </c>
      <c r="DN230">
        <v>-70.464392682926828</v>
      </c>
      <c r="DO230">
        <v>-3.1570996515679042</v>
      </c>
      <c r="DP230">
        <v>0.32396615405139279</v>
      </c>
      <c r="DQ230">
        <v>0</v>
      </c>
      <c r="DR230">
        <v>4.1843643902439016</v>
      </c>
      <c r="DS230">
        <v>-0.76195358885017406</v>
      </c>
      <c r="DT230">
        <v>7.6035403340901447E-2</v>
      </c>
      <c r="DU230">
        <v>0</v>
      </c>
      <c r="DV230">
        <v>0</v>
      </c>
      <c r="DW230">
        <v>2</v>
      </c>
      <c r="DX230" t="s">
        <v>358</v>
      </c>
      <c r="DY230">
        <v>2.9758800000000001</v>
      </c>
      <c r="DZ230">
        <v>2.7246000000000001</v>
      </c>
      <c r="EA230">
        <v>0.191632</v>
      </c>
      <c r="EB230">
        <v>0.19456300000000001</v>
      </c>
      <c r="EC230">
        <v>0.11587</v>
      </c>
      <c r="ED230">
        <v>0.104686</v>
      </c>
      <c r="EE230">
        <v>25421.200000000001</v>
      </c>
      <c r="EF230">
        <v>25425.5</v>
      </c>
      <c r="EG230">
        <v>29262.3</v>
      </c>
      <c r="EH230">
        <v>29219</v>
      </c>
      <c r="EI230">
        <v>34287.699999999997</v>
      </c>
      <c r="EJ230">
        <v>34754.9</v>
      </c>
      <c r="EK230">
        <v>41226.300000000003</v>
      </c>
      <c r="EL230">
        <v>41613.4</v>
      </c>
      <c r="EM230">
        <v>1.8519300000000001</v>
      </c>
      <c r="EN230">
        <v>2.1831</v>
      </c>
      <c r="EO230">
        <v>5.9865399999999999E-2</v>
      </c>
      <c r="EP230">
        <v>0</v>
      </c>
      <c r="EQ230">
        <v>33.166499999999999</v>
      </c>
      <c r="ER230">
        <v>999.9</v>
      </c>
      <c r="ES230">
        <v>46.5</v>
      </c>
      <c r="ET230">
        <v>34.700000000000003</v>
      </c>
      <c r="EU230">
        <v>33.768300000000004</v>
      </c>
      <c r="EV230">
        <v>61.7288</v>
      </c>
      <c r="EW230">
        <v>24.5473</v>
      </c>
      <c r="EX230">
        <v>2</v>
      </c>
      <c r="EY230">
        <v>0.31031199999999998</v>
      </c>
      <c r="EZ230">
        <v>0</v>
      </c>
      <c r="FA230">
        <v>20.3902</v>
      </c>
      <c r="FB230">
        <v>5.2127999999999997</v>
      </c>
      <c r="FC230">
        <v>12.0099</v>
      </c>
      <c r="FD230">
        <v>4.9860499999999996</v>
      </c>
      <c r="FE230">
        <v>3.28775</v>
      </c>
      <c r="FF230">
        <v>4727.6000000000004</v>
      </c>
      <c r="FG230">
        <v>9999</v>
      </c>
      <c r="FH230">
        <v>9999</v>
      </c>
      <c r="FI230">
        <v>82.2</v>
      </c>
      <c r="FJ230">
        <v>1.86737</v>
      </c>
      <c r="FK230">
        <v>1.8664499999999999</v>
      </c>
      <c r="FL230">
        <v>1.8659399999999999</v>
      </c>
      <c r="FM230">
        <v>1.86582</v>
      </c>
      <c r="FN230">
        <v>1.86765</v>
      </c>
      <c r="FO230">
        <v>1.87012</v>
      </c>
      <c r="FP230">
        <v>1.8687400000000001</v>
      </c>
      <c r="FQ230">
        <v>1.87019</v>
      </c>
      <c r="FR230">
        <v>0</v>
      </c>
      <c r="FS230">
        <v>0</v>
      </c>
      <c r="FT230">
        <v>0</v>
      </c>
      <c r="FU230">
        <v>0</v>
      </c>
      <c r="FV230" t="s">
        <v>355</v>
      </c>
      <c r="FW230" t="s">
        <v>356</v>
      </c>
      <c r="FX230" t="s">
        <v>357</v>
      </c>
      <c r="FY230" t="s">
        <v>357</v>
      </c>
      <c r="FZ230" t="s">
        <v>357</v>
      </c>
      <c r="GA230" t="s">
        <v>357</v>
      </c>
      <c r="GB230">
        <v>0</v>
      </c>
      <c r="GC230">
        <v>100</v>
      </c>
      <c r="GD230">
        <v>100</v>
      </c>
      <c r="GE230">
        <v>-7.21</v>
      </c>
      <c r="GF230">
        <v>0.13750000000000001</v>
      </c>
      <c r="GG230">
        <v>-1.624389483395291</v>
      </c>
      <c r="GH230">
        <v>-4.1018793927769777E-3</v>
      </c>
      <c r="GI230">
        <v>4.953481889674257E-7</v>
      </c>
      <c r="GJ230">
        <v>-1.2383106132613841E-10</v>
      </c>
      <c r="GK230">
        <v>-0.15180510937277439</v>
      </c>
      <c r="GL230">
        <v>-1.6538770927233871E-2</v>
      </c>
      <c r="GM230">
        <v>1.291337703146669E-3</v>
      </c>
      <c r="GN230">
        <v>-1.6425570027322581E-5</v>
      </c>
      <c r="GO230">
        <v>20</v>
      </c>
      <c r="GP230">
        <v>2316</v>
      </c>
      <c r="GQ230">
        <v>1</v>
      </c>
      <c r="GR230">
        <v>39</v>
      </c>
      <c r="GS230">
        <v>70.400000000000006</v>
      </c>
      <c r="GT230">
        <v>70.400000000000006</v>
      </c>
      <c r="GU230">
        <v>3.8122600000000002</v>
      </c>
      <c r="GV230">
        <v>2.19116</v>
      </c>
      <c r="GW230">
        <v>1.94702</v>
      </c>
      <c r="GX230">
        <v>2.7636699999999998</v>
      </c>
      <c r="GY230">
        <v>2.19482</v>
      </c>
      <c r="GZ230">
        <v>2.3596200000000001</v>
      </c>
      <c r="HA230">
        <v>38.403399999999998</v>
      </c>
      <c r="HB230">
        <v>15.209</v>
      </c>
      <c r="HC230">
        <v>18</v>
      </c>
      <c r="HD230">
        <v>451.99900000000002</v>
      </c>
      <c r="HE230">
        <v>708.63599999999997</v>
      </c>
      <c r="HF230">
        <v>32.563299999999998</v>
      </c>
      <c r="HG230">
        <v>31.455400000000001</v>
      </c>
      <c r="HH230">
        <v>30.001000000000001</v>
      </c>
      <c r="HI230">
        <v>31.116499999999998</v>
      </c>
      <c r="HJ230">
        <v>30.959800000000001</v>
      </c>
      <c r="HK230">
        <v>76.283100000000005</v>
      </c>
      <c r="HL230">
        <v>11.7034</v>
      </c>
      <c r="HM230">
        <v>88.169399999999996</v>
      </c>
      <c r="HN230">
        <v>-999.9</v>
      </c>
      <c r="HO230">
        <v>1623.99</v>
      </c>
      <c r="HP230">
        <v>30.588000000000001</v>
      </c>
      <c r="HQ230">
        <v>100.07899999999999</v>
      </c>
      <c r="HR230">
        <v>99.965299999999999</v>
      </c>
    </row>
    <row r="231" spans="1:226" x14ac:dyDescent="0.2">
      <c r="A231">
        <v>238</v>
      </c>
      <c r="B231">
        <v>1656173603.5</v>
      </c>
      <c r="C231">
        <v>4590.9000000953674</v>
      </c>
      <c r="D231" t="s">
        <v>789</v>
      </c>
      <c r="E231" t="s">
        <v>790</v>
      </c>
      <c r="F231">
        <v>5</v>
      </c>
      <c r="G231" t="s">
        <v>598</v>
      </c>
      <c r="H231" t="s">
        <v>352</v>
      </c>
      <c r="I231">
        <v>1656173596</v>
      </c>
      <c r="J231">
        <f t="shared" si="102"/>
        <v>3.5289549736407361E-3</v>
      </c>
      <c r="K231">
        <f t="shared" si="103"/>
        <v>3.5289549736407362</v>
      </c>
      <c r="L231">
        <f t="shared" si="104"/>
        <v>35.34131940757154</v>
      </c>
      <c r="M231">
        <f t="shared" si="105"/>
        <v>1521.125555555556</v>
      </c>
      <c r="N231">
        <f t="shared" si="106"/>
        <v>845.89250328430273</v>
      </c>
      <c r="O231">
        <f t="shared" si="107"/>
        <v>64.795842271021115</v>
      </c>
      <c r="P231">
        <f t="shared" si="108"/>
        <v>116.51907445628524</v>
      </c>
      <c r="Q231">
        <f t="shared" si="109"/>
        <v>9.5346953760346589E-2</v>
      </c>
      <c r="R231">
        <f t="shared" si="110"/>
        <v>2.4840475895487697</v>
      </c>
      <c r="S231">
        <f t="shared" si="111"/>
        <v>9.3359469425524991E-2</v>
      </c>
      <c r="T231">
        <f t="shared" si="112"/>
        <v>5.852478540611588E-2</v>
      </c>
      <c r="U231">
        <f t="shared" si="113"/>
        <v>321.51520600000009</v>
      </c>
      <c r="V231">
        <f t="shared" si="114"/>
        <v>35.135826255269905</v>
      </c>
      <c r="W231">
        <f t="shared" si="115"/>
        <v>34.132451851851847</v>
      </c>
      <c r="X231">
        <f t="shared" si="116"/>
        <v>5.3826122745426437</v>
      </c>
      <c r="Y231">
        <f t="shared" si="117"/>
        <v>49.379548520025111</v>
      </c>
      <c r="Z231">
        <f t="shared" si="118"/>
        <v>2.6387401775877288</v>
      </c>
      <c r="AA231">
        <f t="shared" si="119"/>
        <v>5.3437916236063367</v>
      </c>
      <c r="AB231">
        <f t="shared" si="120"/>
        <v>2.7438720969549149</v>
      </c>
      <c r="AC231">
        <f t="shared" si="121"/>
        <v>-155.62691433755646</v>
      </c>
      <c r="AD231">
        <f t="shared" si="122"/>
        <v>-17.386780578697046</v>
      </c>
      <c r="AE231">
        <f t="shared" si="123"/>
        <v>-1.619840321883584</v>
      </c>
      <c r="AF231">
        <f t="shared" si="124"/>
        <v>146.88167076186298</v>
      </c>
      <c r="AG231">
        <f t="shared" si="125"/>
        <v>53.627398544988075</v>
      </c>
      <c r="AH231">
        <f t="shared" si="126"/>
        <v>3.511580890716484</v>
      </c>
      <c r="AI231">
        <f t="shared" si="127"/>
        <v>35.34131940757154</v>
      </c>
      <c r="AJ231">
        <v>1657.3065129486531</v>
      </c>
      <c r="AK231">
        <v>1599.7028484848479</v>
      </c>
      <c r="AL231">
        <v>3.4813640926403422</v>
      </c>
      <c r="AM231">
        <v>66.483080595833229</v>
      </c>
      <c r="AN231">
        <f t="shared" si="128"/>
        <v>3.5289549736407362</v>
      </c>
      <c r="AO231">
        <v>30.431499555821599</v>
      </c>
      <c r="AP231">
        <v>34.494169696969678</v>
      </c>
      <c r="AQ231">
        <v>5.5192541921537984E-3</v>
      </c>
      <c r="AR231">
        <v>78.218489891575601</v>
      </c>
      <c r="AS231">
        <v>14</v>
      </c>
      <c r="AT231">
        <v>3</v>
      </c>
      <c r="AU231">
        <f t="shared" si="129"/>
        <v>1</v>
      </c>
      <c r="AV231">
        <f t="shared" si="130"/>
        <v>0</v>
      </c>
      <c r="AW231">
        <f t="shared" si="131"/>
        <v>39521.777859687303</v>
      </c>
      <c r="AX231">
        <f t="shared" si="132"/>
        <v>1999.9985185185189</v>
      </c>
      <c r="AY231">
        <f t="shared" si="133"/>
        <v>1681.1984666666669</v>
      </c>
      <c r="AZ231">
        <f t="shared" si="134"/>
        <v>0.84059985599989329</v>
      </c>
      <c r="BA231">
        <f t="shared" si="135"/>
        <v>0.16075772207979414</v>
      </c>
      <c r="BB231">
        <v>6</v>
      </c>
      <c r="BC231">
        <v>0.5</v>
      </c>
      <c r="BD231" t="s">
        <v>353</v>
      </c>
      <c r="BE231">
        <v>2</v>
      </c>
      <c r="BF231" t="b">
        <v>1</v>
      </c>
      <c r="BG231">
        <v>1656173596</v>
      </c>
      <c r="BH231">
        <v>1521.125555555556</v>
      </c>
      <c r="BI231">
        <v>1591.8859259259259</v>
      </c>
      <c r="BJ231">
        <v>34.448051851851851</v>
      </c>
      <c r="BK231">
        <v>30.379451851851851</v>
      </c>
      <c r="BL231">
        <v>1528.3040740740739</v>
      </c>
      <c r="BM231">
        <v>34.310566666666674</v>
      </c>
      <c r="BN231">
        <v>500.01677777777769</v>
      </c>
      <c r="BO231">
        <v>76.500551851851853</v>
      </c>
      <c r="BP231">
        <v>0.10001148148148151</v>
      </c>
      <c r="BQ231">
        <v>34.002622222222222</v>
      </c>
      <c r="BR231">
        <v>34.132451851851847</v>
      </c>
      <c r="BS231">
        <v>999.90000000000009</v>
      </c>
      <c r="BT231">
        <v>0</v>
      </c>
      <c r="BU231">
        <v>0</v>
      </c>
      <c r="BV231">
        <v>9998.1881481481487</v>
      </c>
      <c r="BW231">
        <v>0</v>
      </c>
      <c r="BX231">
        <v>1656.39962962963</v>
      </c>
      <c r="BY231">
        <v>-70.760388888888897</v>
      </c>
      <c r="BZ231">
        <v>1575.3940740740741</v>
      </c>
      <c r="CA231">
        <v>1641.762592592592</v>
      </c>
      <c r="CB231">
        <v>4.068602962962963</v>
      </c>
      <c r="CC231">
        <v>1591.8859259259259</v>
      </c>
      <c r="CD231">
        <v>30.379451851851851</v>
      </c>
      <c r="CE231">
        <v>2.6352948148148152</v>
      </c>
      <c r="CF231">
        <v>2.324044814814815</v>
      </c>
      <c r="CG231">
        <v>21.887111111111111</v>
      </c>
      <c r="CH231">
        <v>19.84396666666667</v>
      </c>
      <c r="CI231">
        <v>1999.9985185185189</v>
      </c>
      <c r="CJ231">
        <v>0.98000466666666675</v>
      </c>
      <c r="CK231">
        <v>1.9995733333333338E-2</v>
      </c>
      <c r="CL231">
        <v>0</v>
      </c>
      <c r="CM231">
        <v>2.1949777777777779</v>
      </c>
      <c r="CN231">
        <v>0</v>
      </c>
      <c r="CO231">
        <v>6899.5</v>
      </c>
      <c r="CP231">
        <v>16749.455555555549</v>
      </c>
      <c r="CQ231">
        <v>42.207999999999998</v>
      </c>
      <c r="CR231">
        <v>43.25</v>
      </c>
      <c r="CS231">
        <v>42.25</v>
      </c>
      <c r="CT231">
        <v>42.25</v>
      </c>
      <c r="CU231">
        <v>41.811999999999991</v>
      </c>
      <c r="CV231">
        <v>1960.0081481481479</v>
      </c>
      <c r="CW231">
        <v>39.990370370370371</v>
      </c>
      <c r="CX231">
        <v>0</v>
      </c>
      <c r="CY231">
        <v>1656173603.5999999</v>
      </c>
      <c r="CZ231">
        <v>0</v>
      </c>
      <c r="DA231">
        <v>1656169376.0999999</v>
      </c>
      <c r="DB231" t="s">
        <v>361</v>
      </c>
      <c r="DC231">
        <v>1656169373.5999999</v>
      </c>
      <c r="DD231">
        <v>1656169376.0999999</v>
      </c>
      <c r="DE231">
        <v>1</v>
      </c>
      <c r="DF231">
        <v>0.13200000000000001</v>
      </c>
      <c r="DG231">
        <v>7.5999999999999998E-2</v>
      </c>
      <c r="DH231">
        <v>-3.2810000000000001</v>
      </c>
      <c r="DI231">
        <v>-0.13800000000000001</v>
      </c>
      <c r="DJ231">
        <v>420</v>
      </c>
      <c r="DK231">
        <v>17</v>
      </c>
      <c r="DL231">
        <v>0.11</v>
      </c>
      <c r="DM231">
        <v>0.05</v>
      </c>
      <c r="DN231">
        <v>-70.660375609756073</v>
      </c>
      <c r="DO231">
        <v>-1.840904529616703</v>
      </c>
      <c r="DP231">
        <v>0.21119828364565821</v>
      </c>
      <c r="DQ231">
        <v>0</v>
      </c>
      <c r="DR231">
        <v>4.1095121951219511</v>
      </c>
      <c r="DS231">
        <v>-0.84828167247386665</v>
      </c>
      <c r="DT231">
        <v>8.5594762704843785E-2</v>
      </c>
      <c r="DU231">
        <v>0</v>
      </c>
      <c r="DV231">
        <v>0</v>
      </c>
      <c r="DW231">
        <v>2</v>
      </c>
      <c r="DX231" t="s">
        <v>358</v>
      </c>
      <c r="DY231">
        <v>2.9758499999999999</v>
      </c>
      <c r="DZ231">
        <v>2.7247300000000001</v>
      </c>
      <c r="EA231">
        <v>0.19290199999999999</v>
      </c>
      <c r="EB231">
        <v>0.19580800000000001</v>
      </c>
      <c r="EC231">
        <v>0.115981</v>
      </c>
      <c r="ED231">
        <v>0.105033</v>
      </c>
      <c r="EE231">
        <v>25380.3</v>
      </c>
      <c r="EF231">
        <v>25385.7</v>
      </c>
      <c r="EG231">
        <v>29261.4</v>
      </c>
      <c r="EH231">
        <v>29218.5</v>
      </c>
      <c r="EI231">
        <v>34282.400000000001</v>
      </c>
      <c r="EJ231">
        <v>34741</v>
      </c>
      <c r="EK231">
        <v>41225.1</v>
      </c>
      <c r="EL231">
        <v>41613</v>
      </c>
      <c r="EM231">
        <v>1.85195</v>
      </c>
      <c r="EN231">
        <v>2.1831</v>
      </c>
      <c r="EO231">
        <v>6.0536E-2</v>
      </c>
      <c r="EP231">
        <v>0</v>
      </c>
      <c r="EQ231">
        <v>33.1708</v>
      </c>
      <c r="ER231">
        <v>999.9</v>
      </c>
      <c r="ES231">
        <v>46.6</v>
      </c>
      <c r="ET231">
        <v>34.700000000000003</v>
      </c>
      <c r="EU231">
        <v>33.840699999999998</v>
      </c>
      <c r="EV231">
        <v>61.918799999999997</v>
      </c>
      <c r="EW231">
        <v>24.555299999999999</v>
      </c>
      <c r="EX231">
        <v>2</v>
      </c>
      <c r="EY231">
        <v>0.31133100000000002</v>
      </c>
      <c r="EZ231">
        <v>0</v>
      </c>
      <c r="FA231">
        <v>20.390799999999999</v>
      </c>
      <c r="FB231">
        <v>5.2156399999999996</v>
      </c>
      <c r="FC231">
        <v>12.0099</v>
      </c>
      <c r="FD231">
        <v>4.9869500000000002</v>
      </c>
      <c r="FE231">
        <v>3.2881999999999998</v>
      </c>
      <c r="FF231">
        <v>4727.8999999999996</v>
      </c>
      <c r="FG231">
        <v>9999</v>
      </c>
      <c r="FH231">
        <v>9999</v>
      </c>
      <c r="FI231">
        <v>82.2</v>
      </c>
      <c r="FJ231">
        <v>1.86738</v>
      </c>
      <c r="FK231">
        <v>1.86646</v>
      </c>
      <c r="FL231">
        <v>1.8659300000000001</v>
      </c>
      <c r="FM231">
        <v>1.86582</v>
      </c>
      <c r="FN231">
        <v>1.8676299999999999</v>
      </c>
      <c r="FO231">
        <v>1.87012</v>
      </c>
      <c r="FP231">
        <v>1.8687400000000001</v>
      </c>
      <c r="FQ231">
        <v>1.87019</v>
      </c>
      <c r="FR231">
        <v>0</v>
      </c>
      <c r="FS231">
        <v>0</v>
      </c>
      <c r="FT231">
        <v>0</v>
      </c>
      <c r="FU231">
        <v>0</v>
      </c>
      <c r="FV231" t="s">
        <v>355</v>
      </c>
      <c r="FW231" t="s">
        <v>356</v>
      </c>
      <c r="FX231" t="s">
        <v>357</v>
      </c>
      <c r="FY231" t="s">
        <v>357</v>
      </c>
      <c r="FZ231" t="s">
        <v>357</v>
      </c>
      <c r="GA231" t="s">
        <v>357</v>
      </c>
      <c r="GB231">
        <v>0</v>
      </c>
      <c r="GC231">
        <v>100</v>
      </c>
      <c r="GD231">
        <v>100</v>
      </c>
      <c r="GE231">
        <v>-7.27</v>
      </c>
      <c r="GF231">
        <v>0.13830000000000001</v>
      </c>
      <c r="GG231">
        <v>-1.624389483395291</v>
      </c>
      <c r="GH231">
        <v>-4.1018793927769777E-3</v>
      </c>
      <c r="GI231">
        <v>4.953481889674257E-7</v>
      </c>
      <c r="GJ231">
        <v>-1.2383106132613841E-10</v>
      </c>
      <c r="GK231">
        <v>-0.15180510937277439</v>
      </c>
      <c r="GL231">
        <v>-1.6538770927233871E-2</v>
      </c>
      <c r="GM231">
        <v>1.291337703146669E-3</v>
      </c>
      <c r="GN231">
        <v>-1.6425570027322581E-5</v>
      </c>
      <c r="GO231">
        <v>20</v>
      </c>
      <c r="GP231">
        <v>2316</v>
      </c>
      <c r="GQ231">
        <v>1</v>
      </c>
      <c r="GR231">
        <v>39</v>
      </c>
      <c r="GS231">
        <v>70.5</v>
      </c>
      <c r="GT231">
        <v>70.5</v>
      </c>
      <c r="GU231">
        <v>3.8439899999999998</v>
      </c>
      <c r="GV231">
        <v>2.18994</v>
      </c>
      <c r="GW231">
        <v>1.94702</v>
      </c>
      <c r="GX231">
        <v>2.7661099999999998</v>
      </c>
      <c r="GY231">
        <v>2.19482</v>
      </c>
      <c r="GZ231">
        <v>2.35229</v>
      </c>
      <c r="HA231">
        <v>38.403399999999998</v>
      </c>
      <c r="HB231">
        <v>15.209</v>
      </c>
      <c r="HC231">
        <v>18</v>
      </c>
      <c r="HD231">
        <v>452.09300000000002</v>
      </c>
      <c r="HE231">
        <v>708.78399999999999</v>
      </c>
      <c r="HF231">
        <v>32.573300000000003</v>
      </c>
      <c r="HG231">
        <v>31.467099999999999</v>
      </c>
      <c r="HH231">
        <v>30.001000000000001</v>
      </c>
      <c r="HI231">
        <v>31.127700000000001</v>
      </c>
      <c r="HJ231">
        <v>30.972200000000001</v>
      </c>
      <c r="HK231">
        <v>76.911900000000003</v>
      </c>
      <c r="HL231">
        <v>11.7034</v>
      </c>
      <c r="HM231">
        <v>88.947400000000002</v>
      </c>
      <c r="HN231">
        <v>-999.9</v>
      </c>
      <c r="HO231">
        <v>1637.42</v>
      </c>
      <c r="HP231">
        <v>30.664300000000001</v>
      </c>
      <c r="HQ231">
        <v>100.07599999999999</v>
      </c>
      <c r="HR231">
        <v>99.963999999999999</v>
      </c>
    </row>
    <row r="232" spans="1:226" x14ac:dyDescent="0.2">
      <c r="A232">
        <v>239</v>
      </c>
      <c r="B232">
        <v>1656173608.5</v>
      </c>
      <c r="C232">
        <v>4595.9000000953674</v>
      </c>
      <c r="D232" t="s">
        <v>791</v>
      </c>
      <c r="E232" t="s">
        <v>792</v>
      </c>
      <c r="F232">
        <v>5</v>
      </c>
      <c r="G232" t="s">
        <v>598</v>
      </c>
      <c r="H232" t="s">
        <v>352</v>
      </c>
      <c r="I232">
        <v>1656173600.7142861</v>
      </c>
      <c r="J232">
        <f t="shared" si="102"/>
        <v>3.4760966479331812E-3</v>
      </c>
      <c r="K232">
        <f t="shared" si="103"/>
        <v>3.4760966479331814</v>
      </c>
      <c r="L232">
        <f t="shared" si="104"/>
        <v>35.43898459012221</v>
      </c>
      <c r="M232">
        <f t="shared" si="105"/>
        <v>1536.8824999999999</v>
      </c>
      <c r="N232">
        <f t="shared" si="106"/>
        <v>849.94237954182267</v>
      </c>
      <c r="O232">
        <f t="shared" si="107"/>
        <v>65.106228565253318</v>
      </c>
      <c r="P232">
        <f t="shared" si="108"/>
        <v>117.72636090563864</v>
      </c>
      <c r="Q232">
        <f t="shared" si="109"/>
        <v>9.3861268165698702E-2</v>
      </c>
      <c r="R232">
        <f t="shared" si="110"/>
        <v>2.4832905510784444</v>
      </c>
      <c r="S232">
        <f t="shared" si="111"/>
        <v>9.1933990065658625E-2</v>
      </c>
      <c r="T232">
        <f t="shared" si="112"/>
        <v>5.762860603513377E-2</v>
      </c>
      <c r="U232">
        <f t="shared" si="113"/>
        <v>321.51643135714278</v>
      </c>
      <c r="V232">
        <f t="shared" si="114"/>
        <v>35.167120750436482</v>
      </c>
      <c r="W232">
        <f t="shared" si="115"/>
        <v>34.143000000000001</v>
      </c>
      <c r="X232">
        <f t="shared" si="116"/>
        <v>5.3857770437518155</v>
      </c>
      <c r="Y232">
        <f t="shared" si="117"/>
        <v>49.383999858737504</v>
      </c>
      <c r="Z232">
        <f t="shared" si="118"/>
        <v>2.6411951504630808</v>
      </c>
      <c r="AA232">
        <f t="shared" si="119"/>
        <v>5.3482811396772156</v>
      </c>
      <c r="AB232">
        <f t="shared" si="120"/>
        <v>2.7445818932887347</v>
      </c>
      <c r="AC232">
        <f t="shared" si="121"/>
        <v>-153.29586217385329</v>
      </c>
      <c r="AD232">
        <f t="shared" si="122"/>
        <v>-16.77792761092196</v>
      </c>
      <c r="AE232">
        <f t="shared" si="123"/>
        <v>-1.5637885951606587</v>
      </c>
      <c r="AF232">
        <f t="shared" si="124"/>
        <v>149.87885297720689</v>
      </c>
      <c r="AG232">
        <f t="shared" si="125"/>
        <v>53.715553964611843</v>
      </c>
      <c r="AH232">
        <f t="shared" si="126"/>
        <v>3.4550199578616372</v>
      </c>
      <c r="AI232">
        <f t="shared" si="127"/>
        <v>35.43898459012221</v>
      </c>
      <c r="AJ232">
        <v>1674.7680347918281</v>
      </c>
      <c r="AK232">
        <v>1617.1081818181819</v>
      </c>
      <c r="AL232">
        <v>3.4643297381923479</v>
      </c>
      <c r="AM232">
        <v>66.483080595833229</v>
      </c>
      <c r="AN232">
        <f t="shared" si="128"/>
        <v>3.4760966479331814</v>
      </c>
      <c r="AO232">
        <v>30.572713587651759</v>
      </c>
      <c r="AP232">
        <v>34.546927878787884</v>
      </c>
      <c r="AQ232">
        <v>1.127156957985786E-2</v>
      </c>
      <c r="AR232">
        <v>78.218489891575601</v>
      </c>
      <c r="AS232">
        <v>14</v>
      </c>
      <c r="AT232">
        <v>3</v>
      </c>
      <c r="AU232">
        <f t="shared" si="129"/>
        <v>1</v>
      </c>
      <c r="AV232">
        <f t="shared" si="130"/>
        <v>0</v>
      </c>
      <c r="AW232">
        <f t="shared" si="131"/>
        <v>39501.4089173295</v>
      </c>
      <c r="AX232">
        <f t="shared" si="132"/>
        <v>2000.006071428571</v>
      </c>
      <c r="AY232">
        <f t="shared" si="133"/>
        <v>1681.2048214285708</v>
      </c>
      <c r="AZ232">
        <f t="shared" si="134"/>
        <v>0.84059985889328537</v>
      </c>
      <c r="BA232">
        <f t="shared" si="135"/>
        <v>0.16075772766404101</v>
      </c>
      <c r="BB232">
        <v>6</v>
      </c>
      <c r="BC232">
        <v>0.5</v>
      </c>
      <c r="BD232" t="s">
        <v>353</v>
      </c>
      <c r="BE232">
        <v>2</v>
      </c>
      <c r="BF232" t="b">
        <v>1</v>
      </c>
      <c r="BG232">
        <v>1656173600.7142861</v>
      </c>
      <c r="BH232">
        <v>1536.8824999999999</v>
      </c>
      <c r="BI232">
        <v>1607.71</v>
      </c>
      <c r="BJ232">
        <v>34.480014285714283</v>
      </c>
      <c r="BK232">
        <v>30.477121428571429</v>
      </c>
      <c r="BL232">
        <v>1544.1157142857139</v>
      </c>
      <c r="BM232">
        <v>34.342085714285723</v>
      </c>
      <c r="BN232">
        <v>500.02199999999999</v>
      </c>
      <c r="BO232">
        <v>76.500735714285724</v>
      </c>
      <c r="BP232">
        <v>0.100019975</v>
      </c>
      <c r="BQ232">
        <v>34.017678571428569</v>
      </c>
      <c r="BR232">
        <v>34.143000000000001</v>
      </c>
      <c r="BS232">
        <v>999.9000000000002</v>
      </c>
      <c r="BT232">
        <v>0</v>
      </c>
      <c r="BU232">
        <v>0</v>
      </c>
      <c r="BV232">
        <v>9993.302142857141</v>
      </c>
      <c r="BW232">
        <v>0</v>
      </c>
      <c r="BX232">
        <v>1703.2635714285709</v>
      </c>
      <c r="BY232">
        <v>-70.827507142857144</v>
      </c>
      <c r="BZ232">
        <v>1591.7664285714291</v>
      </c>
      <c r="CA232">
        <v>1658.25</v>
      </c>
      <c r="CB232">
        <v>4.0028975000000004</v>
      </c>
      <c r="CC232">
        <v>1607.71</v>
      </c>
      <c r="CD232">
        <v>30.477121428571429</v>
      </c>
      <c r="CE232">
        <v>2.6377457142857139</v>
      </c>
      <c r="CF232">
        <v>2.3315225000000002</v>
      </c>
      <c r="CG232">
        <v>21.902342857142859</v>
      </c>
      <c r="CH232">
        <v>19.895757142857139</v>
      </c>
      <c r="CI232">
        <v>2000.006071428571</v>
      </c>
      <c r="CJ232">
        <v>0.98000485714285723</v>
      </c>
      <c r="CK232">
        <v>1.9995542857142862E-2</v>
      </c>
      <c r="CL232">
        <v>0</v>
      </c>
      <c r="CM232">
        <v>2.2431892857142861</v>
      </c>
      <c r="CN232">
        <v>0</v>
      </c>
      <c r="CO232">
        <v>6896.0971428571438</v>
      </c>
      <c r="CP232">
        <v>16749.525000000001</v>
      </c>
      <c r="CQ232">
        <v>42.225250000000003</v>
      </c>
      <c r="CR232">
        <v>43.25</v>
      </c>
      <c r="CS232">
        <v>42.26107142857142</v>
      </c>
      <c r="CT232">
        <v>42.25</v>
      </c>
      <c r="CU232">
        <v>41.811999999999991</v>
      </c>
      <c r="CV232">
        <v>1960.015357142858</v>
      </c>
      <c r="CW232">
        <v>39.990714285714283</v>
      </c>
      <c r="CX232">
        <v>0</v>
      </c>
      <c r="CY232">
        <v>1656173609</v>
      </c>
      <c r="CZ232">
        <v>0</v>
      </c>
      <c r="DA232">
        <v>1656169376.0999999</v>
      </c>
      <c r="DB232" t="s">
        <v>361</v>
      </c>
      <c r="DC232">
        <v>1656169373.5999999</v>
      </c>
      <c r="DD232">
        <v>1656169376.0999999</v>
      </c>
      <c r="DE232">
        <v>1</v>
      </c>
      <c r="DF232">
        <v>0.13200000000000001</v>
      </c>
      <c r="DG232">
        <v>7.5999999999999998E-2</v>
      </c>
      <c r="DH232">
        <v>-3.2810000000000001</v>
      </c>
      <c r="DI232">
        <v>-0.13800000000000001</v>
      </c>
      <c r="DJ232">
        <v>420</v>
      </c>
      <c r="DK232">
        <v>17</v>
      </c>
      <c r="DL232">
        <v>0.11</v>
      </c>
      <c r="DM232">
        <v>0.05</v>
      </c>
      <c r="DN232">
        <v>-70.757874999999999</v>
      </c>
      <c r="DO232">
        <v>-0.8872367729831262</v>
      </c>
      <c r="DP232">
        <v>0.14683438927921491</v>
      </c>
      <c r="DQ232">
        <v>0</v>
      </c>
      <c r="DR232">
        <v>4.0426419999999998</v>
      </c>
      <c r="DS232">
        <v>-0.8856364727954984</v>
      </c>
      <c r="DT232">
        <v>8.7142779827131991E-2</v>
      </c>
      <c r="DU232">
        <v>0</v>
      </c>
      <c r="DV232">
        <v>0</v>
      </c>
      <c r="DW232">
        <v>2</v>
      </c>
      <c r="DX232" t="s">
        <v>358</v>
      </c>
      <c r="DY232">
        <v>2.9758599999999999</v>
      </c>
      <c r="DZ232">
        <v>2.72472</v>
      </c>
      <c r="EA232">
        <v>0.194159</v>
      </c>
      <c r="EB232">
        <v>0.197015</v>
      </c>
      <c r="EC232">
        <v>0.116093</v>
      </c>
      <c r="ED232">
        <v>0.105251</v>
      </c>
      <c r="EE232">
        <v>25340.5</v>
      </c>
      <c r="EF232">
        <v>25347</v>
      </c>
      <c r="EG232">
        <v>29261.3</v>
      </c>
      <c r="EH232">
        <v>29218</v>
      </c>
      <c r="EI232">
        <v>34277.800000000003</v>
      </c>
      <c r="EJ232">
        <v>34732</v>
      </c>
      <c r="EK232">
        <v>41224.699999999997</v>
      </c>
      <c r="EL232">
        <v>41612.400000000001</v>
      </c>
      <c r="EM232">
        <v>1.8520700000000001</v>
      </c>
      <c r="EN232">
        <v>2.18337</v>
      </c>
      <c r="EO232">
        <v>6.1087299999999997E-2</v>
      </c>
      <c r="EP232">
        <v>0</v>
      </c>
      <c r="EQ232">
        <v>33.176400000000001</v>
      </c>
      <c r="ER232">
        <v>999.9</v>
      </c>
      <c r="ES232">
        <v>46.7</v>
      </c>
      <c r="ET232">
        <v>34.700000000000003</v>
      </c>
      <c r="EU232">
        <v>33.911299999999997</v>
      </c>
      <c r="EV232">
        <v>61.958799999999997</v>
      </c>
      <c r="EW232">
        <v>24.479199999999999</v>
      </c>
      <c r="EX232">
        <v>2</v>
      </c>
      <c r="EY232">
        <v>0.31223299999999998</v>
      </c>
      <c r="EZ232">
        <v>0</v>
      </c>
      <c r="FA232">
        <v>20.390899999999998</v>
      </c>
      <c r="FB232">
        <v>5.2160900000000003</v>
      </c>
      <c r="FC232">
        <v>12.0099</v>
      </c>
      <c r="FD232">
        <v>4.9870999999999999</v>
      </c>
      <c r="FE232">
        <v>3.2884799999999998</v>
      </c>
      <c r="FF232">
        <v>4727.8999999999996</v>
      </c>
      <c r="FG232">
        <v>9999</v>
      </c>
      <c r="FH232">
        <v>9999</v>
      </c>
      <c r="FI232">
        <v>82.2</v>
      </c>
      <c r="FJ232">
        <v>1.86738</v>
      </c>
      <c r="FK232">
        <v>1.8664400000000001</v>
      </c>
      <c r="FL232">
        <v>1.86591</v>
      </c>
      <c r="FM232">
        <v>1.8658399999999999</v>
      </c>
      <c r="FN232">
        <v>1.8676600000000001</v>
      </c>
      <c r="FO232">
        <v>1.87012</v>
      </c>
      <c r="FP232">
        <v>1.8687400000000001</v>
      </c>
      <c r="FQ232">
        <v>1.8702000000000001</v>
      </c>
      <c r="FR232">
        <v>0</v>
      </c>
      <c r="FS232">
        <v>0</v>
      </c>
      <c r="FT232">
        <v>0</v>
      </c>
      <c r="FU232">
        <v>0</v>
      </c>
      <c r="FV232" t="s">
        <v>355</v>
      </c>
      <c r="FW232" t="s">
        <v>356</v>
      </c>
      <c r="FX232" t="s">
        <v>357</v>
      </c>
      <c r="FY232" t="s">
        <v>357</v>
      </c>
      <c r="FZ232" t="s">
        <v>357</v>
      </c>
      <c r="GA232" t="s">
        <v>357</v>
      </c>
      <c r="GB232">
        <v>0</v>
      </c>
      <c r="GC232">
        <v>100</v>
      </c>
      <c r="GD232">
        <v>100</v>
      </c>
      <c r="GE232">
        <v>-7.32</v>
      </c>
      <c r="GF232">
        <v>0.13900000000000001</v>
      </c>
      <c r="GG232">
        <v>-1.624389483395291</v>
      </c>
      <c r="GH232">
        <v>-4.1018793927769777E-3</v>
      </c>
      <c r="GI232">
        <v>4.953481889674257E-7</v>
      </c>
      <c r="GJ232">
        <v>-1.2383106132613841E-10</v>
      </c>
      <c r="GK232">
        <v>-0.15180510937277439</v>
      </c>
      <c r="GL232">
        <v>-1.6538770927233871E-2</v>
      </c>
      <c r="GM232">
        <v>1.291337703146669E-3</v>
      </c>
      <c r="GN232">
        <v>-1.6425570027322581E-5</v>
      </c>
      <c r="GO232">
        <v>20</v>
      </c>
      <c r="GP232">
        <v>2316</v>
      </c>
      <c r="GQ232">
        <v>1</v>
      </c>
      <c r="GR232">
        <v>39</v>
      </c>
      <c r="GS232">
        <v>70.599999999999994</v>
      </c>
      <c r="GT232">
        <v>70.5</v>
      </c>
      <c r="GU232">
        <v>3.8720699999999999</v>
      </c>
      <c r="GV232">
        <v>2.19116</v>
      </c>
      <c r="GW232">
        <v>1.94702</v>
      </c>
      <c r="GX232">
        <v>2.7648899999999998</v>
      </c>
      <c r="GY232">
        <v>2.19482</v>
      </c>
      <c r="GZ232">
        <v>2.34009</v>
      </c>
      <c r="HA232">
        <v>38.403399999999998</v>
      </c>
      <c r="HB232">
        <v>15.209</v>
      </c>
      <c r="HC232">
        <v>18</v>
      </c>
      <c r="HD232">
        <v>452.25599999999997</v>
      </c>
      <c r="HE232">
        <v>709.15700000000004</v>
      </c>
      <c r="HF232">
        <v>32.584099999999999</v>
      </c>
      <c r="HG232">
        <v>31.479099999999999</v>
      </c>
      <c r="HH232">
        <v>30.001000000000001</v>
      </c>
      <c r="HI232">
        <v>31.1402</v>
      </c>
      <c r="HJ232">
        <v>30.982800000000001</v>
      </c>
      <c r="HK232">
        <v>77.483199999999997</v>
      </c>
      <c r="HL232">
        <v>11.7034</v>
      </c>
      <c r="HM232">
        <v>89.328599999999994</v>
      </c>
      <c r="HN232">
        <v>-999.9</v>
      </c>
      <c r="HO232">
        <v>1657.47</v>
      </c>
      <c r="HP232">
        <v>30.736799999999999</v>
      </c>
      <c r="HQ232">
        <v>100.075</v>
      </c>
      <c r="HR232">
        <v>99.962500000000006</v>
      </c>
    </row>
    <row r="233" spans="1:226" x14ac:dyDescent="0.2">
      <c r="A233">
        <v>240</v>
      </c>
      <c r="B233">
        <v>1656173613.5</v>
      </c>
      <c r="C233">
        <v>4600.9000000953674</v>
      </c>
      <c r="D233" t="s">
        <v>793</v>
      </c>
      <c r="E233" t="s">
        <v>794</v>
      </c>
      <c r="F233">
        <v>5</v>
      </c>
      <c r="G233" t="s">
        <v>598</v>
      </c>
      <c r="H233" t="s">
        <v>352</v>
      </c>
      <c r="I233">
        <v>1656173606</v>
      </c>
      <c r="J233">
        <f t="shared" si="102"/>
        <v>3.4308091265737553E-3</v>
      </c>
      <c r="K233">
        <f t="shared" si="103"/>
        <v>3.4308091265737555</v>
      </c>
      <c r="L233">
        <f t="shared" si="104"/>
        <v>35.393370412243918</v>
      </c>
      <c r="M233">
        <f t="shared" si="105"/>
        <v>1554.5577777777769</v>
      </c>
      <c r="N233">
        <f t="shared" si="106"/>
        <v>859.03826035203917</v>
      </c>
      <c r="O233">
        <f t="shared" si="107"/>
        <v>65.803257206185137</v>
      </c>
      <c r="P233">
        <f t="shared" si="108"/>
        <v>119.0808023510682</v>
      </c>
      <c r="Q233">
        <f t="shared" si="109"/>
        <v>9.2555045128245764E-2</v>
      </c>
      <c r="R233">
        <f t="shared" si="110"/>
        <v>2.4831214710275051</v>
      </c>
      <c r="S233">
        <f t="shared" si="111"/>
        <v>9.0680333695945844E-2</v>
      </c>
      <c r="T233">
        <f t="shared" si="112"/>
        <v>5.684048122230307E-2</v>
      </c>
      <c r="U233">
        <f t="shared" si="113"/>
        <v>321.51183666666662</v>
      </c>
      <c r="V233">
        <f t="shared" si="114"/>
        <v>35.19704744168321</v>
      </c>
      <c r="W233">
        <f t="shared" si="115"/>
        <v>34.159518518518517</v>
      </c>
      <c r="X233">
        <f t="shared" si="116"/>
        <v>5.3907363587943093</v>
      </c>
      <c r="Y233">
        <f t="shared" si="117"/>
        <v>49.40301150166767</v>
      </c>
      <c r="Z233">
        <f t="shared" si="118"/>
        <v>2.6446082601356835</v>
      </c>
      <c r="AA233">
        <f t="shared" si="119"/>
        <v>5.3531316811454115</v>
      </c>
      <c r="AB233">
        <f t="shared" si="120"/>
        <v>2.7461280986586258</v>
      </c>
      <c r="AC233">
        <f t="shared" si="121"/>
        <v>-151.2986824819026</v>
      </c>
      <c r="AD233">
        <f t="shared" si="122"/>
        <v>-16.81209436018009</v>
      </c>
      <c r="AE233">
        <f t="shared" si="123"/>
        <v>-1.5673306932643287</v>
      </c>
      <c r="AF233">
        <f t="shared" si="124"/>
        <v>151.83372913131959</v>
      </c>
      <c r="AG233">
        <f t="shared" si="125"/>
        <v>53.772804316237334</v>
      </c>
      <c r="AH233">
        <f t="shared" si="126"/>
        <v>3.3903397206082273</v>
      </c>
      <c r="AI233">
        <f t="shared" si="127"/>
        <v>35.393370412243918</v>
      </c>
      <c r="AJ233">
        <v>1692.2235739318139</v>
      </c>
      <c r="AK233">
        <v>1634.5007878787881</v>
      </c>
      <c r="AL233">
        <v>3.4937105085112581</v>
      </c>
      <c r="AM233">
        <v>66.483080595833229</v>
      </c>
      <c r="AN233">
        <f t="shared" si="128"/>
        <v>3.4308091265737555</v>
      </c>
      <c r="AO233">
        <v>30.660870382461979</v>
      </c>
      <c r="AP233">
        <v>34.593304242424217</v>
      </c>
      <c r="AQ233">
        <v>8.9167805263456988E-3</v>
      </c>
      <c r="AR233">
        <v>78.218489891575601</v>
      </c>
      <c r="AS233">
        <v>14</v>
      </c>
      <c r="AT233">
        <v>3</v>
      </c>
      <c r="AU233">
        <f t="shared" si="129"/>
        <v>1</v>
      </c>
      <c r="AV233">
        <f t="shared" si="130"/>
        <v>0</v>
      </c>
      <c r="AW233">
        <f t="shared" si="131"/>
        <v>39495.207133605167</v>
      </c>
      <c r="AX233">
        <f t="shared" si="132"/>
        <v>1999.9774074074071</v>
      </c>
      <c r="AY233">
        <f t="shared" si="133"/>
        <v>1681.1807333333331</v>
      </c>
      <c r="AZ233">
        <f t="shared" si="134"/>
        <v>0.84059986233177819</v>
      </c>
      <c r="BA233">
        <f t="shared" si="135"/>
        <v>0.16075773430033191</v>
      </c>
      <c r="BB233">
        <v>6</v>
      </c>
      <c r="BC233">
        <v>0.5</v>
      </c>
      <c r="BD233" t="s">
        <v>353</v>
      </c>
      <c r="BE233">
        <v>2</v>
      </c>
      <c r="BF233" t="b">
        <v>1</v>
      </c>
      <c r="BG233">
        <v>1656173606</v>
      </c>
      <c r="BH233">
        <v>1554.5577777777769</v>
      </c>
      <c r="BI233">
        <v>1625.403703703704</v>
      </c>
      <c r="BJ233">
        <v>34.524425925925932</v>
      </c>
      <c r="BK233">
        <v>30.596811111111109</v>
      </c>
      <c r="BL233">
        <v>1561.8525925925919</v>
      </c>
      <c r="BM233">
        <v>34.385877777777779</v>
      </c>
      <c r="BN233">
        <v>500.04244444444441</v>
      </c>
      <c r="BO233">
        <v>76.501037037037051</v>
      </c>
      <c r="BP233">
        <v>0.1000414518518519</v>
      </c>
      <c r="BQ233">
        <v>34.03393333333333</v>
      </c>
      <c r="BR233">
        <v>34.159518518518517</v>
      </c>
      <c r="BS233">
        <v>999.90000000000009</v>
      </c>
      <c r="BT233">
        <v>0</v>
      </c>
      <c r="BU233">
        <v>0</v>
      </c>
      <c r="BV233">
        <v>9992.1770370370377</v>
      </c>
      <c r="BW233">
        <v>0</v>
      </c>
      <c r="BX233">
        <v>1696.152592592593</v>
      </c>
      <c r="BY233">
        <v>-70.846448148148156</v>
      </c>
      <c r="BZ233">
        <v>1610.1470370370371</v>
      </c>
      <c r="CA233">
        <v>1676.7066666666669</v>
      </c>
      <c r="CB233">
        <v>3.927612962962963</v>
      </c>
      <c r="CC233">
        <v>1625.403703703704</v>
      </c>
      <c r="CD233">
        <v>30.596811111111109</v>
      </c>
      <c r="CE233">
        <v>2.641153333333333</v>
      </c>
      <c r="CF233">
        <v>2.340688148148149</v>
      </c>
      <c r="CG233">
        <v>21.923500000000001</v>
      </c>
      <c r="CH233">
        <v>19.959114814814811</v>
      </c>
      <c r="CI233">
        <v>1999.9774074074071</v>
      </c>
      <c r="CJ233">
        <v>0.98000488888888893</v>
      </c>
      <c r="CK233">
        <v>1.999551111111111E-2</v>
      </c>
      <c r="CL233">
        <v>0</v>
      </c>
      <c r="CM233">
        <v>2.1876481481481478</v>
      </c>
      <c r="CN233">
        <v>0</v>
      </c>
      <c r="CO233">
        <v>6890.8496296296289</v>
      </c>
      <c r="CP233">
        <v>16749.285185185181</v>
      </c>
      <c r="CQ233">
        <v>42.245333333333328</v>
      </c>
      <c r="CR233">
        <v>43.25</v>
      </c>
      <c r="CS233">
        <v>42.282148148148138</v>
      </c>
      <c r="CT233">
        <v>42.254592592592587</v>
      </c>
      <c r="CU233">
        <v>41.811999999999991</v>
      </c>
      <c r="CV233">
        <v>1959.987037037037</v>
      </c>
      <c r="CW233">
        <v>39.990370370370371</v>
      </c>
      <c r="CX233">
        <v>0</v>
      </c>
      <c r="CY233">
        <v>1656173613.8</v>
      </c>
      <c r="CZ233">
        <v>0</v>
      </c>
      <c r="DA233">
        <v>1656169376.0999999</v>
      </c>
      <c r="DB233" t="s">
        <v>361</v>
      </c>
      <c r="DC233">
        <v>1656169373.5999999</v>
      </c>
      <c r="DD233">
        <v>1656169376.0999999</v>
      </c>
      <c r="DE233">
        <v>1</v>
      </c>
      <c r="DF233">
        <v>0.13200000000000001</v>
      </c>
      <c r="DG233">
        <v>7.5999999999999998E-2</v>
      </c>
      <c r="DH233">
        <v>-3.2810000000000001</v>
      </c>
      <c r="DI233">
        <v>-0.13800000000000001</v>
      </c>
      <c r="DJ233">
        <v>420</v>
      </c>
      <c r="DK233">
        <v>17</v>
      </c>
      <c r="DL233">
        <v>0.11</v>
      </c>
      <c r="DM233">
        <v>0.05</v>
      </c>
      <c r="DN233">
        <v>-70.847932499999999</v>
      </c>
      <c r="DO233">
        <v>-0.13123564727940601</v>
      </c>
      <c r="DP233">
        <v>7.7227124080532436E-2</v>
      </c>
      <c r="DQ233">
        <v>0</v>
      </c>
      <c r="DR233">
        <v>3.979055750000001</v>
      </c>
      <c r="DS233">
        <v>-0.85167838649157201</v>
      </c>
      <c r="DT233">
        <v>8.4317657429731158E-2</v>
      </c>
      <c r="DU233">
        <v>0</v>
      </c>
      <c r="DV233">
        <v>0</v>
      </c>
      <c r="DW233">
        <v>2</v>
      </c>
      <c r="DX233" t="s">
        <v>358</v>
      </c>
      <c r="DY233">
        <v>2.97587</v>
      </c>
      <c r="DZ233">
        <v>2.7247599999999998</v>
      </c>
      <c r="EA233">
        <v>0.19541900000000001</v>
      </c>
      <c r="EB233">
        <v>0.198239</v>
      </c>
      <c r="EC233">
        <v>0.11619500000000001</v>
      </c>
      <c r="ED233">
        <v>0.105438</v>
      </c>
      <c r="EE233">
        <v>25300.3</v>
      </c>
      <c r="EF233">
        <v>25308.2</v>
      </c>
      <c r="EG233">
        <v>29260.799999999999</v>
      </c>
      <c r="EH233">
        <v>29218</v>
      </c>
      <c r="EI233">
        <v>34273</v>
      </c>
      <c r="EJ233">
        <v>34724.699999999997</v>
      </c>
      <c r="EK233">
        <v>41223.599999999999</v>
      </c>
      <c r="EL233">
        <v>41612.300000000003</v>
      </c>
      <c r="EM233">
        <v>1.85225</v>
      </c>
      <c r="EN233">
        <v>2.1835</v>
      </c>
      <c r="EO233">
        <v>6.2644500000000006E-2</v>
      </c>
      <c r="EP233">
        <v>0</v>
      </c>
      <c r="EQ233">
        <v>33.184100000000001</v>
      </c>
      <c r="ER233">
        <v>999.9</v>
      </c>
      <c r="ES233">
        <v>46.8</v>
      </c>
      <c r="ET233">
        <v>34.700000000000003</v>
      </c>
      <c r="EU233">
        <v>33.986499999999999</v>
      </c>
      <c r="EV233">
        <v>61.698799999999999</v>
      </c>
      <c r="EW233">
        <v>24.563300000000002</v>
      </c>
      <c r="EX233">
        <v>2</v>
      </c>
      <c r="EY233">
        <v>0.31319900000000001</v>
      </c>
      <c r="EZ233">
        <v>0</v>
      </c>
      <c r="FA233">
        <v>20.390699999999999</v>
      </c>
      <c r="FB233">
        <v>5.2157900000000001</v>
      </c>
      <c r="FC233">
        <v>12.0099</v>
      </c>
      <c r="FD233">
        <v>4.9873500000000002</v>
      </c>
      <c r="FE233">
        <v>3.2883</v>
      </c>
      <c r="FF233">
        <v>4728.2</v>
      </c>
      <c r="FG233">
        <v>9999</v>
      </c>
      <c r="FH233">
        <v>9999</v>
      </c>
      <c r="FI233">
        <v>82.2</v>
      </c>
      <c r="FJ233">
        <v>1.86738</v>
      </c>
      <c r="FK233">
        <v>1.8664499999999999</v>
      </c>
      <c r="FL233">
        <v>1.8658999999999999</v>
      </c>
      <c r="FM233">
        <v>1.8658399999999999</v>
      </c>
      <c r="FN233">
        <v>1.8676299999999999</v>
      </c>
      <c r="FO233">
        <v>1.87012</v>
      </c>
      <c r="FP233">
        <v>1.8687400000000001</v>
      </c>
      <c r="FQ233">
        <v>1.87019</v>
      </c>
      <c r="FR233">
        <v>0</v>
      </c>
      <c r="FS233">
        <v>0</v>
      </c>
      <c r="FT233">
        <v>0</v>
      </c>
      <c r="FU233">
        <v>0</v>
      </c>
      <c r="FV233" t="s">
        <v>355</v>
      </c>
      <c r="FW233" t="s">
        <v>356</v>
      </c>
      <c r="FX233" t="s">
        <v>357</v>
      </c>
      <c r="FY233" t="s">
        <v>357</v>
      </c>
      <c r="FZ233" t="s">
        <v>357</v>
      </c>
      <c r="GA233" t="s">
        <v>357</v>
      </c>
      <c r="GB233">
        <v>0</v>
      </c>
      <c r="GC233">
        <v>100</v>
      </c>
      <c r="GD233">
        <v>100</v>
      </c>
      <c r="GE233">
        <v>-7.38</v>
      </c>
      <c r="GF233">
        <v>0.13950000000000001</v>
      </c>
      <c r="GG233">
        <v>-1.624389483395291</v>
      </c>
      <c r="GH233">
        <v>-4.1018793927769777E-3</v>
      </c>
      <c r="GI233">
        <v>4.953481889674257E-7</v>
      </c>
      <c r="GJ233">
        <v>-1.2383106132613841E-10</v>
      </c>
      <c r="GK233">
        <v>-0.15180510937277439</v>
      </c>
      <c r="GL233">
        <v>-1.6538770927233871E-2</v>
      </c>
      <c r="GM233">
        <v>1.291337703146669E-3</v>
      </c>
      <c r="GN233">
        <v>-1.6425570027322581E-5</v>
      </c>
      <c r="GO233">
        <v>20</v>
      </c>
      <c r="GP233">
        <v>2316</v>
      </c>
      <c r="GQ233">
        <v>1</v>
      </c>
      <c r="GR233">
        <v>39</v>
      </c>
      <c r="GS233">
        <v>70.7</v>
      </c>
      <c r="GT233">
        <v>70.599999999999994</v>
      </c>
      <c r="GU233">
        <v>3.90381</v>
      </c>
      <c r="GV233">
        <v>2.18994</v>
      </c>
      <c r="GW233">
        <v>1.94702</v>
      </c>
      <c r="GX233">
        <v>2.7661099999999998</v>
      </c>
      <c r="GY233">
        <v>2.19482</v>
      </c>
      <c r="GZ233">
        <v>2.3754900000000001</v>
      </c>
      <c r="HA233">
        <v>38.403399999999998</v>
      </c>
      <c r="HB233">
        <v>15.2178</v>
      </c>
      <c r="HC233">
        <v>18</v>
      </c>
      <c r="HD233">
        <v>452.44299999999998</v>
      </c>
      <c r="HE233">
        <v>709.404</v>
      </c>
      <c r="HF233">
        <v>32.595999999999997</v>
      </c>
      <c r="HG233">
        <v>31.491299999999999</v>
      </c>
      <c r="HH233">
        <v>30.000900000000001</v>
      </c>
      <c r="HI233">
        <v>31.151900000000001</v>
      </c>
      <c r="HJ233">
        <v>30.994</v>
      </c>
      <c r="HK233">
        <v>78.115200000000002</v>
      </c>
      <c r="HL233">
        <v>11.7034</v>
      </c>
      <c r="HM233">
        <v>90.121799999999993</v>
      </c>
      <c r="HN233">
        <v>-999.9</v>
      </c>
      <c r="HO233">
        <v>1670.85</v>
      </c>
      <c r="HP233">
        <v>30.7956</v>
      </c>
      <c r="HQ233">
        <v>100.07299999999999</v>
      </c>
      <c r="HR233">
        <v>99.962299999999999</v>
      </c>
    </row>
    <row r="234" spans="1:226" x14ac:dyDescent="0.2">
      <c r="A234">
        <v>241</v>
      </c>
      <c r="B234">
        <v>1656173618.5</v>
      </c>
      <c r="C234">
        <v>4605.9000000953674</v>
      </c>
      <c r="D234" t="s">
        <v>795</v>
      </c>
      <c r="E234" t="s">
        <v>796</v>
      </c>
      <c r="F234">
        <v>5</v>
      </c>
      <c r="G234" t="s">
        <v>598</v>
      </c>
      <c r="H234" t="s">
        <v>352</v>
      </c>
      <c r="I234">
        <v>1656173610.7142861</v>
      </c>
      <c r="J234">
        <f t="shared" si="102"/>
        <v>3.3784143505480066E-3</v>
      </c>
      <c r="K234">
        <f t="shared" si="103"/>
        <v>3.3784143505480064</v>
      </c>
      <c r="L234">
        <f t="shared" si="104"/>
        <v>35.755735039376127</v>
      </c>
      <c r="M234">
        <f t="shared" si="105"/>
        <v>1570.3003571428569</v>
      </c>
      <c r="N234">
        <f t="shared" si="106"/>
        <v>857.60196265251136</v>
      </c>
      <c r="O234">
        <f t="shared" si="107"/>
        <v>65.693314012199295</v>
      </c>
      <c r="P234">
        <f t="shared" si="108"/>
        <v>120.28684511890829</v>
      </c>
      <c r="Q234">
        <f t="shared" si="109"/>
        <v>9.1036466842112113E-2</v>
      </c>
      <c r="R234">
        <f t="shared" si="110"/>
        <v>2.4836505233224395</v>
      </c>
      <c r="S234">
        <f t="shared" si="111"/>
        <v>8.9222497015652005E-2</v>
      </c>
      <c r="T234">
        <f t="shared" si="112"/>
        <v>5.5924028126008045E-2</v>
      </c>
      <c r="U234">
        <f t="shared" si="113"/>
        <v>321.51373167857145</v>
      </c>
      <c r="V234">
        <f t="shared" si="114"/>
        <v>35.228149688037355</v>
      </c>
      <c r="W234">
        <f t="shared" si="115"/>
        <v>34.177989285714283</v>
      </c>
      <c r="X234">
        <f t="shared" si="116"/>
        <v>5.396286494791668</v>
      </c>
      <c r="Y234">
        <f t="shared" si="117"/>
        <v>49.424993316494628</v>
      </c>
      <c r="Z234">
        <f t="shared" si="118"/>
        <v>2.6480794777841514</v>
      </c>
      <c r="AA234">
        <f t="shared" si="119"/>
        <v>5.3577740735888097</v>
      </c>
      <c r="AB234">
        <f t="shared" si="120"/>
        <v>2.7482070170075166</v>
      </c>
      <c r="AC234">
        <f t="shared" si="121"/>
        <v>-148.98807285916709</v>
      </c>
      <c r="AD234">
        <f t="shared" si="122"/>
        <v>-17.207400488719824</v>
      </c>
      <c r="AE234">
        <f t="shared" si="123"/>
        <v>-1.6041084346298304</v>
      </c>
      <c r="AF234">
        <f t="shared" si="124"/>
        <v>153.71414989605469</v>
      </c>
      <c r="AG234">
        <f t="shared" si="125"/>
        <v>53.86701704584064</v>
      </c>
      <c r="AH234">
        <f t="shared" si="126"/>
        <v>3.3591569791197089</v>
      </c>
      <c r="AI234">
        <f t="shared" si="127"/>
        <v>35.755735039376127</v>
      </c>
      <c r="AJ234">
        <v>1709.8161119464301</v>
      </c>
      <c r="AK234">
        <v>1651.790606060606</v>
      </c>
      <c r="AL234">
        <v>3.4556708360860222</v>
      </c>
      <c r="AM234">
        <v>66.483080595833229</v>
      </c>
      <c r="AN234">
        <f t="shared" si="128"/>
        <v>3.3784143505480064</v>
      </c>
      <c r="AO234">
        <v>30.738231743347459</v>
      </c>
      <c r="AP234">
        <v>34.623443030303029</v>
      </c>
      <c r="AQ234">
        <v>6.0538691891349142E-3</v>
      </c>
      <c r="AR234">
        <v>78.218489891575601</v>
      </c>
      <c r="AS234">
        <v>14</v>
      </c>
      <c r="AT234">
        <v>3</v>
      </c>
      <c r="AU234">
        <f t="shared" si="129"/>
        <v>1</v>
      </c>
      <c r="AV234">
        <f t="shared" si="130"/>
        <v>0</v>
      </c>
      <c r="AW234">
        <f t="shared" si="131"/>
        <v>39506.091298597239</v>
      </c>
      <c r="AX234">
        <f t="shared" si="132"/>
        <v>1999.9892857142861</v>
      </c>
      <c r="AY234">
        <f t="shared" si="133"/>
        <v>1681.1907107142861</v>
      </c>
      <c r="AZ234">
        <f t="shared" si="134"/>
        <v>0.84059985857067088</v>
      </c>
      <c r="BA234">
        <f t="shared" si="135"/>
        <v>0.16075772704139485</v>
      </c>
      <c r="BB234">
        <v>6</v>
      </c>
      <c r="BC234">
        <v>0.5</v>
      </c>
      <c r="BD234" t="s">
        <v>353</v>
      </c>
      <c r="BE234">
        <v>2</v>
      </c>
      <c r="BF234" t="b">
        <v>1</v>
      </c>
      <c r="BG234">
        <v>1656173610.7142861</v>
      </c>
      <c r="BH234">
        <v>1570.3003571428569</v>
      </c>
      <c r="BI234">
        <v>1641.2678571428571</v>
      </c>
      <c r="BJ234">
        <v>34.569699999999997</v>
      </c>
      <c r="BK234">
        <v>30.67821428571429</v>
      </c>
      <c r="BL234">
        <v>1577.649285714286</v>
      </c>
      <c r="BM234">
        <v>34.430532142857139</v>
      </c>
      <c r="BN234">
        <v>500.01960714285718</v>
      </c>
      <c r="BO234">
        <v>76.50115357142856</v>
      </c>
      <c r="BP234">
        <v>0.1000167535714286</v>
      </c>
      <c r="BQ234">
        <v>34.049478571428573</v>
      </c>
      <c r="BR234">
        <v>34.177989285714283</v>
      </c>
      <c r="BS234">
        <v>999.9000000000002</v>
      </c>
      <c r="BT234">
        <v>0</v>
      </c>
      <c r="BU234">
        <v>0</v>
      </c>
      <c r="BV234">
        <v>9995.5592857142856</v>
      </c>
      <c r="BW234">
        <v>0</v>
      </c>
      <c r="BX234">
        <v>1680.6185714285709</v>
      </c>
      <c r="BY234">
        <v>-70.96814642857143</v>
      </c>
      <c r="BZ234">
        <v>1626.529642857143</v>
      </c>
      <c r="CA234">
        <v>1693.213214285714</v>
      </c>
      <c r="CB234">
        <v>3.891489642857143</v>
      </c>
      <c r="CC234">
        <v>1641.2678571428571</v>
      </c>
      <c r="CD234">
        <v>30.67821428571429</v>
      </c>
      <c r="CE234">
        <v>2.6446210714285718</v>
      </c>
      <c r="CF234">
        <v>2.3469185714285712</v>
      </c>
      <c r="CG234">
        <v>21.945010714285711</v>
      </c>
      <c r="CH234">
        <v>20.00206428571428</v>
      </c>
      <c r="CI234">
        <v>1999.9892857142861</v>
      </c>
      <c r="CJ234">
        <v>0.98000539285714283</v>
      </c>
      <c r="CK234">
        <v>1.9995007142857148E-2</v>
      </c>
      <c r="CL234">
        <v>0</v>
      </c>
      <c r="CM234">
        <v>2.1814964285714291</v>
      </c>
      <c r="CN234">
        <v>0</v>
      </c>
      <c r="CO234">
        <v>6888.0528571428576</v>
      </c>
      <c r="CP234">
        <v>16749.396428571428</v>
      </c>
      <c r="CQ234">
        <v>42.25</v>
      </c>
      <c r="CR234">
        <v>43.25</v>
      </c>
      <c r="CS234">
        <v>42.300928571428557</v>
      </c>
      <c r="CT234">
        <v>42.263285714285708</v>
      </c>
      <c r="CU234">
        <v>41.811999999999991</v>
      </c>
      <c r="CV234">
        <v>1959.998928571428</v>
      </c>
      <c r="CW234">
        <v>39.990357142857142</v>
      </c>
      <c r="CX234">
        <v>0</v>
      </c>
      <c r="CY234">
        <v>1656173619.2</v>
      </c>
      <c r="CZ234">
        <v>0</v>
      </c>
      <c r="DA234">
        <v>1656169376.0999999</v>
      </c>
      <c r="DB234" t="s">
        <v>361</v>
      </c>
      <c r="DC234">
        <v>1656169373.5999999</v>
      </c>
      <c r="DD234">
        <v>1656169376.0999999</v>
      </c>
      <c r="DE234">
        <v>1</v>
      </c>
      <c r="DF234">
        <v>0.13200000000000001</v>
      </c>
      <c r="DG234">
        <v>7.5999999999999998E-2</v>
      </c>
      <c r="DH234">
        <v>-3.2810000000000001</v>
      </c>
      <c r="DI234">
        <v>-0.13800000000000001</v>
      </c>
      <c r="DJ234">
        <v>420</v>
      </c>
      <c r="DK234">
        <v>17</v>
      </c>
      <c r="DL234">
        <v>0.11</v>
      </c>
      <c r="DM234">
        <v>0.05</v>
      </c>
      <c r="DN234">
        <v>-70.91840975609756</v>
      </c>
      <c r="DO234">
        <v>-1.409448083623692</v>
      </c>
      <c r="DP234">
        <v>0.1694165076831369</v>
      </c>
      <c r="DQ234">
        <v>0</v>
      </c>
      <c r="DR234">
        <v>3.917851707317074</v>
      </c>
      <c r="DS234">
        <v>-0.52214989547037172</v>
      </c>
      <c r="DT234">
        <v>5.4528313875987722E-2</v>
      </c>
      <c r="DU234">
        <v>0</v>
      </c>
      <c r="DV234">
        <v>0</v>
      </c>
      <c r="DW234">
        <v>2</v>
      </c>
      <c r="DX234" t="s">
        <v>358</v>
      </c>
      <c r="DY234">
        <v>2.9758399999999998</v>
      </c>
      <c r="DZ234">
        <v>2.72465</v>
      </c>
      <c r="EA234">
        <v>0.196655</v>
      </c>
      <c r="EB234">
        <v>0.199463</v>
      </c>
      <c r="EC234">
        <v>0.11625099999999999</v>
      </c>
      <c r="ED234">
        <v>0.10552</v>
      </c>
      <c r="EE234">
        <v>25260.1</v>
      </c>
      <c r="EF234">
        <v>25269.1</v>
      </c>
      <c r="EG234">
        <v>29259.5</v>
      </c>
      <c r="EH234">
        <v>29217.599999999999</v>
      </c>
      <c r="EI234">
        <v>34269.5</v>
      </c>
      <c r="EJ234">
        <v>34721</v>
      </c>
      <c r="EK234">
        <v>41222</v>
      </c>
      <c r="EL234">
        <v>41611.800000000003</v>
      </c>
      <c r="EM234">
        <v>1.85198</v>
      </c>
      <c r="EN234">
        <v>2.1835300000000002</v>
      </c>
      <c r="EO234">
        <v>6.2987199999999993E-2</v>
      </c>
      <c r="EP234">
        <v>0</v>
      </c>
      <c r="EQ234">
        <v>33.192</v>
      </c>
      <c r="ER234">
        <v>999.9</v>
      </c>
      <c r="ES234">
        <v>46.9</v>
      </c>
      <c r="ET234">
        <v>34.700000000000003</v>
      </c>
      <c r="EU234">
        <v>34.058300000000003</v>
      </c>
      <c r="EV234">
        <v>61.828800000000001</v>
      </c>
      <c r="EW234">
        <v>24.402999999999999</v>
      </c>
      <c r="EX234">
        <v>2</v>
      </c>
      <c r="EY234">
        <v>0.31416699999999997</v>
      </c>
      <c r="EZ234">
        <v>0</v>
      </c>
      <c r="FA234">
        <v>20.390799999999999</v>
      </c>
      <c r="FB234">
        <v>5.21549</v>
      </c>
      <c r="FC234">
        <v>12.0099</v>
      </c>
      <c r="FD234">
        <v>4.9870000000000001</v>
      </c>
      <c r="FE234">
        <v>3.2883300000000002</v>
      </c>
      <c r="FF234">
        <v>4728.2</v>
      </c>
      <c r="FG234">
        <v>9999</v>
      </c>
      <c r="FH234">
        <v>9999</v>
      </c>
      <c r="FI234">
        <v>82.2</v>
      </c>
      <c r="FJ234">
        <v>1.86737</v>
      </c>
      <c r="FK234">
        <v>1.8664499999999999</v>
      </c>
      <c r="FL234">
        <v>1.86591</v>
      </c>
      <c r="FM234">
        <v>1.8658399999999999</v>
      </c>
      <c r="FN234">
        <v>1.86761</v>
      </c>
      <c r="FO234">
        <v>1.87012</v>
      </c>
      <c r="FP234">
        <v>1.8687400000000001</v>
      </c>
      <c r="FQ234">
        <v>1.8702099999999999</v>
      </c>
      <c r="FR234">
        <v>0</v>
      </c>
      <c r="FS234">
        <v>0</v>
      </c>
      <c r="FT234">
        <v>0</v>
      </c>
      <c r="FU234">
        <v>0</v>
      </c>
      <c r="FV234" t="s">
        <v>355</v>
      </c>
      <c r="FW234" t="s">
        <v>356</v>
      </c>
      <c r="FX234" t="s">
        <v>357</v>
      </c>
      <c r="FY234" t="s">
        <v>357</v>
      </c>
      <c r="FZ234" t="s">
        <v>357</v>
      </c>
      <c r="GA234" t="s">
        <v>357</v>
      </c>
      <c r="GB234">
        <v>0</v>
      </c>
      <c r="GC234">
        <v>100</v>
      </c>
      <c r="GD234">
        <v>100</v>
      </c>
      <c r="GE234">
        <v>-7.44</v>
      </c>
      <c r="GF234">
        <v>0.1399</v>
      </c>
      <c r="GG234">
        <v>-1.624389483395291</v>
      </c>
      <c r="GH234">
        <v>-4.1018793927769777E-3</v>
      </c>
      <c r="GI234">
        <v>4.953481889674257E-7</v>
      </c>
      <c r="GJ234">
        <v>-1.2383106132613841E-10</v>
      </c>
      <c r="GK234">
        <v>-0.15180510937277439</v>
      </c>
      <c r="GL234">
        <v>-1.6538770927233871E-2</v>
      </c>
      <c r="GM234">
        <v>1.291337703146669E-3</v>
      </c>
      <c r="GN234">
        <v>-1.6425570027322581E-5</v>
      </c>
      <c r="GO234">
        <v>20</v>
      </c>
      <c r="GP234">
        <v>2316</v>
      </c>
      <c r="GQ234">
        <v>1</v>
      </c>
      <c r="GR234">
        <v>39</v>
      </c>
      <c r="GS234">
        <v>70.7</v>
      </c>
      <c r="GT234">
        <v>70.7</v>
      </c>
      <c r="GU234">
        <v>3.93188</v>
      </c>
      <c r="GV234">
        <v>2.1875</v>
      </c>
      <c r="GW234">
        <v>1.94702</v>
      </c>
      <c r="GX234">
        <v>2.7661099999999998</v>
      </c>
      <c r="GY234">
        <v>2.19482</v>
      </c>
      <c r="GZ234">
        <v>2.3767100000000001</v>
      </c>
      <c r="HA234">
        <v>38.427900000000001</v>
      </c>
      <c r="HB234">
        <v>15.209</v>
      </c>
      <c r="HC234">
        <v>18</v>
      </c>
      <c r="HD234">
        <v>452.35199999999998</v>
      </c>
      <c r="HE234">
        <v>709.56200000000001</v>
      </c>
      <c r="HF234">
        <v>32.606900000000003</v>
      </c>
      <c r="HG234">
        <v>31.502300000000002</v>
      </c>
      <c r="HH234">
        <v>30.001000000000001</v>
      </c>
      <c r="HI234">
        <v>31.162500000000001</v>
      </c>
      <c r="HJ234">
        <v>31.005299999999998</v>
      </c>
      <c r="HK234">
        <v>78.659199999999998</v>
      </c>
      <c r="HL234">
        <v>11.422000000000001</v>
      </c>
      <c r="HM234">
        <v>90.594300000000004</v>
      </c>
      <c r="HN234">
        <v>-999.9</v>
      </c>
      <c r="HO234">
        <v>1690.89</v>
      </c>
      <c r="HP234">
        <v>30.850300000000001</v>
      </c>
      <c r="HQ234">
        <v>100.069</v>
      </c>
      <c r="HR234">
        <v>99.960999999999999</v>
      </c>
    </row>
    <row r="235" spans="1:226" x14ac:dyDescent="0.2">
      <c r="A235">
        <v>242</v>
      </c>
      <c r="B235">
        <v>1656173623.5</v>
      </c>
      <c r="C235">
        <v>4610.9000000953674</v>
      </c>
      <c r="D235" t="s">
        <v>797</v>
      </c>
      <c r="E235" t="s">
        <v>798</v>
      </c>
      <c r="F235">
        <v>5</v>
      </c>
      <c r="G235" t="s">
        <v>598</v>
      </c>
      <c r="H235" t="s">
        <v>352</v>
      </c>
      <c r="I235">
        <v>1656173616</v>
      </c>
      <c r="J235">
        <f t="shared" si="102"/>
        <v>3.3414424888785635E-3</v>
      </c>
      <c r="K235">
        <f t="shared" si="103"/>
        <v>3.3414424888785637</v>
      </c>
      <c r="L235">
        <f t="shared" si="104"/>
        <v>35.729320184707056</v>
      </c>
      <c r="M235">
        <f t="shared" si="105"/>
        <v>1587.974074074074</v>
      </c>
      <c r="N235">
        <f t="shared" si="106"/>
        <v>866.73862276526984</v>
      </c>
      <c r="O235">
        <f t="shared" si="107"/>
        <v>66.392988808127654</v>
      </c>
      <c r="P235">
        <f t="shared" si="108"/>
        <v>121.64029865339175</v>
      </c>
      <c r="Q235">
        <f t="shared" si="109"/>
        <v>8.9879400038892318E-2</v>
      </c>
      <c r="R235">
        <f t="shared" si="110"/>
        <v>2.4838869991234445</v>
      </c>
      <c r="S235">
        <f t="shared" si="111"/>
        <v>8.8110930109654484E-2</v>
      </c>
      <c r="T235">
        <f t="shared" si="112"/>
        <v>5.5225323109162561E-2</v>
      </c>
      <c r="U235">
        <f t="shared" si="113"/>
        <v>321.51512544444444</v>
      </c>
      <c r="V235">
        <f t="shared" si="114"/>
        <v>35.257316633140753</v>
      </c>
      <c r="W235">
        <f t="shared" si="115"/>
        <v>34.20092592592593</v>
      </c>
      <c r="X235">
        <f t="shared" si="116"/>
        <v>5.4031854613062151</v>
      </c>
      <c r="Y235">
        <f t="shared" si="117"/>
        <v>49.428686216554709</v>
      </c>
      <c r="Z235">
        <f t="shared" si="118"/>
        <v>2.6509572081235699</v>
      </c>
      <c r="AA235">
        <f t="shared" si="119"/>
        <v>5.3631957695766319</v>
      </c>
      <c r="AB235">
        <f t="shared" si="120"/>
        <v>2.7522282531826452</v>
      </c>
      <c r="AC235">
        <f t="shared" si="121"/>
        <v>-147.35761375954465</v>
      </c>
      <c r="AD235">
        <f t="shared" si="122"/>
        <v>-17.851370344709206</v>
      </c>
      <c r="AE235">
        <f t="shared" si="123"/>
        <v>-1.6643160305925997</v>
      </c>
      <c r="AF235">
        <f t="shared" si="124"/>
        <v>154.64182530959798</v>
      </c>
      <c r="AG235">
        <f t="shared" si="125"/>
        <v>53.978380345677301</v>
      </c>
      <c r="AH235">
        <f t="shared" si="126"/>
        <v>3.327788877884458</v>
      </c>
      <c r="AI235">
        <f t="shared" si="127"/>
        <v>35.729320184707056</v>
      </c>
      <c r="AJ235">
        <v>1727.310776576745</v>
      </c>
      <c r="AK235">
        <v>1669.251272727272</v>
      </c>
      <c r="AL235">
        <v>3.4714049136234411</v>
      </c>
      <c r="AM235">
        <v>66.483080595833229</v>
      </c>
      <c r="AN235">
        <f t="shared" si="128"/>
        <v>3.3414424888785637</v>
      </c>
      <c r="AO235">
        <v>30.772666384098489</v>
      </c>
      <c r="AP235">
        <v>34.638933333333327</v>
      </c>
      <c r="AQ235">
        <v>9.6468448596102017E-4</v>
      </c>
      <c r="AR235">
        <v>78.218489891575601</v>
      </c>
      <c r="AS235">
        <v>14</v>
      </c>
      <c r="AT235">
        <v>3</v>
      </c>
      <c r="AU235">
        <f t="shared" si="129"/>
        <v>1</v>
      </c>
      <c r="AV235">
        <f t="shared" si="130"/>
        <v>0</v>
      </c>
      <c r="AW235">
        <f t="shared" si="131"/>
        <v>39509.511022499413</v>
      </c>
      <c r="AX235">
        <f t="shared" si="132"/>
        <v>1999.9981481481479</v>
      </c>
      <c r="AY235">
        <f t="shared" si="133"/>
        <v>1681.1981444444441</v>
      </c>
      <c r="AZ235">
        <f t="shared" si="134"/>
        <v>0.84059985055541708</v>
      </c>
      <c r="BA235">
        <f t="shared" si="135"/>
        <v>0.16075771157195518</v>
      </c>
      <c r="BB235">
        <v>6</v>
      </c>
      <c r="BC235">
        <v>0.5</v>
      </c>
      <c r="BD235" t="s">
        <v>353</v>
      </c>
      <c r="BE235">
        <v>2</v>
      </c>
      <c r="BF235" t="b">
        <v>1</v>
      </c>
      <c r="BG235">
        <v>1656173616</v>
      </c>
      <c r="BH235">
        <v>1587.974074074074</v>
      </c>
      <c r="BI235">
        <v>1659.088518518518</v>
      </c>
      <c r="BJ235">
        <v>34.60737407407408</v>
      </c>
      <c r="BK235">
        <v>30.752277777777781</v>
      </c>
      <c r="BL235">
        <v>1595.3855555555549</v>
      </c>
      <c r="BM235">
        <v>34.467688888888887</v>
      </c>
      <c r="BN235">
        <v>500.00662962962957</v>
      </c>
      <c r="BO235">
        <v>76.500962962962959</v>
      </c>
      <c r="BP235">
        <v>9.9971925925925922E-2</v>
      </c>
      <c r="BQ235">
        <v>34.067618518518522</v>
      </c>
      <c r="BR235">
        <v>34.20092592592593</v>
      </c>
      <c r="BS235">
        <v>999.90000000000009</v>
      </c>
      <c r="BT235">
        <v>0</v>
      </c>
      <c r="BU235">
        <v>0</v>
      </c>
      <c r="BV235">
        <v>9997.1029629629647</v>
      </c>
      <c r="BW235">
        <v>0</v>
      </c>
      <c r="BX235">
        <v>1681.0366666666671</v>
      </c>
      <c r="BY235">
        <v>-71.114551851851857</v>
      </c>
      <c r="BZ235">
        <v>1644.900740740741</v>
      </c>
      <c r="CA235">
        <v>1711.728148148148</v>
      </c>
      <c r="CB235">
        <v>3.8550944444444442</v>
      </c>
      <c r="CC235">
        <v>1659.088518518518</v>
      </c>
      <c r="CD235">
        <v>30.752277777777781</v>
      </c>
      <c r="CE235">
        <v>2.647497037037037</v>
      </c>
      <c r="CF235">
        <v>2.352578888888889</v>
      </c>
      <c r="CG235">
        <v>21.96282592592592</v>
      </c>
      <c r="CH235">
        <v>20.04098888888889</v>
      </c>
      <c r="CI235">
        <v>1999.9981481481479</v>
      </c>
      <c r="CJ235">
        <v>0.98000588888888884</v>
      </c>
      <c r="CK235">
        <v>1.999451111111112E-2</v>
      </c>
      <c r="CL235">
        <v>0</v>
      </c>
      <c r="CM235">
        <v>2.1791111111111112</v>
      </c>
      <c r="CN235">
        <v>0</v>
      </c>
      <c r="CO235">
        <v>6889.1440740740754</v>
      </c>
      <c r="CP235">
        <v>16749.474074074071</v>
      </c>
      <c r="CQ235">
        <v>42.25</v>
      </c>
      <c r="CR235">
        <v>43.256888888888881</v>
      </c>
      <c r="CS235">
        <v>42.311999999999991</v>
      </c>
      <c r="CT235">
        <v>42.279851851851838</v>
      </c>
      <c r="CU235">
        <v>41.818999999999988</v>
      </c>
      <c r="CV235">
        <v>1960.0081481481479</v>
      </c>
      <c r="CW235">
        <v>39.99</v>
      </c>
      <c r="CX235">
        <v>0</v>
      </c>
      <c r="CY235">
        <v>1656173624</v>
      </c>
      <c r="CZ235">
        <v>0</v>
      </c>
      <c r="DA235">
        <v>1656169376.0999999</v>
      </c>
      <c r="DB235" t="s">
        <v>361</v>
      </c>
      <c r="DC235">
        <v>1656169373.5999999</v>
      </c>
      <c r="DD235">
        <v>1656169376.0999999</v>
      </c>
      <c r="DE235">
        <v>1</v>
      </c>
      <c r="DF235">
        <v>0.13200000000000001</v>
      </c>
      <c r="DG235">
        <v>7.5999999999999998E-2</v>
      </c>
      <c r="DH235">
        <v>-3.2810000000000001</v>
      </c>
      <c r="DI235">
        <v>-0.13800000000000001</v>
      </c>
      <c r="DJ235">
        <v>420</v>
      </c>
      <c r="DK235">
        <v>17</v>
      </c>
      <c r="DL235">
        <v>0.11</v>
      </c>
      <c r="DM235">
        <v>0.05</v>
      </c>
      <c r="DN235">
        <v>-71.009443902439031</v>
      </c>
      <c r="DO235">
        <v>-1.637408362369271</v>
      </c>
      <c r="DP235">
        <v>0.1878026611525789</v>
      </c>
      <c r="DQ235">
        <v>0</v>
      </c>
      <c r="DR235">
        <v>3.884336097560976</v>
      </c>
      <c r="DS235">
        <v>-0.3745434146341507</v>
      </c>
      <c r="DT235">
        <v>3.7895617860956618E-2</v>
      </c>
      <c r="DU235">
        <v>0</v>
      </c>
      <c r="DV235">
        <v>0</v>
      </c>
      <c r="DW235">
        <v>2</v>
      </c>
      <c r="DX235" t="s">
        <v>358</v>
      </c>
      <c r="DY235">
        <v>2.9758599999999999</v>
      </c>
      <c r="DZ235">
        <v>2.7247599999999998</v>
      </c>
      <c r="EA235">
        <v>0.19789699999999999</v>
      </c>
      <c r="EB235">
        <v>0.200659</v>
      </c>
      <c r="EC235">
        <v>0.116289</v>
      </c>
      <c r="ED235">
        <v>0.105769</v>
      </c>
      <c r="EE235">
        <v>25220.9</v>
      </c>
      <c r="EF235">
        <v>25230.799999999999</v>
      </c>
      <c r="EG235">
        <v>29259.4</v>
      </c>
      <c r="EH235">
        <v>29217.200000000001</v>
      </c>
      <c r="EI235">
        <v>34267.9</v>
      </c>
      <c r="EJ235">
        <v>34710.6</v>
      </c>
      <c r="EK235">
        <v>41221.800000000003</v>
      </c>
      <c r="EL235">
        <v>41611</v>
      </c>
      <c r="EM235">
        <v>1.85172</v>
      </c>
      <c r="EN235">
        <v>2.1836799999999998</v>
      </c>
      <c r="EO235">
        <v>6.3784400000000005E-2</v>
      </c>
      <c r="EP235">
        <v>0</v>
      </c>
      <c r="EQ235">
        <v>33.202399999999997</v>
      </c>
      <c r="ER235">
        <v>999.9</v>
      </c>
      <c r="ES235">
        <v>47</v>
      </c>
      <c r="ET235">
        <v>34.799999999999997</v>
      </c>
      <c r="EU235">
        <v>34.320700000000002</v>
      </c>
      <c r="EV235">
        <v>61.898800000000001</v>
      </c>
      <c r="EW235">
        <v>24.519200000000001</v>
      </c>
      <c r="EX235">
        <v>2</v>
      </c>
      <c r="EY235">
        <v>0.31529499999999999</v>
      </c>
      <c r="EZ235">
        <v>0</v>
      </c>
      <c r="FA235">
        <v>20.390599999999999</v>
      </c>
      <c r="FB235">
        <v>5.2147399999999999</v>
      </c>
      <c r="FC235">
        <v>12.0099</v>
      </c>
      <c r="FD235">
        <v>4.9870999999999999</v>
      </c>
      <c r="FE235">
        <v>3.2882500000000001</v>
      </c>
      <c r="FF235">
        <v>4728.5</v>
      </c>
      <c r="FG235">
        <v>9999</v>
      </c>
      <c r="FH235">
        <v>9999</v>
      </c>
      <c r="FI235">
        <v>82.2</v>
      </c>
      <c r="FJ235">
        <v>1.86738</v>
      </c>
      <c r="FK235">
        <v>1.8664400000000001</v>
      </c>
      <c r="FL235">
        <v>1.86591</v>
      </c>
      <c r="FM235">
        <v>1.8658399999999999</v>
      </c>
      <c r="FN235">
        <v>1.8675900000000001</v>
      </c>
      <c r="FO235">
        <v>1.87012</v>
      </c>
      <c r="FP235">
        <v>1.8687400000000001</v>
      </c>
      <c r="FQ235">
        <v>1.8702000000000001</v>
      </c>
      <c r="FR235">
        <v>0</v>
      </c>
      <c r="FS235">
        <v>0</v>
      </c>
      <c r="FT235">
        <v>0</v>
      </c>
      <c r="FU235">
        <v>0</v>
      </c>
      <c r="FV235" t="s">
        <v>355</v>
      </c>
      <c r="FW235" t="s">
        <v>356</v>
      </c>
      <c r="FX235" t="s">
        <v>357</v>
      </c>
      <c r="FY235" t="s">
        <v>357</v>
      </c>
      <c r="FZ235" t="s">
        <v>357</v>
      </c>
      <c r="GA235" t="s">
        <v>357</v>
      </c>
      <c r="GB235">
        <v>0</v>
      </c>
      <c r="GC235">
        <v>100</v>
      </c>
      <c r="GD235">
        <v>100</v>
      </c>
      <c r="GE235">
        <v>-7.5</v>
      </c>
      <c r="GF235">
        <v>0.14019999999999999</v>
      </c>
      <c r="GG235">
        <v>-1.624389483395291</v>
      </c>
      <c r="GH235">
        <v>-4.1018793927769777E-3</v>
      </c>
      <c r="GI235">
        <v>4.953481889674257E-7</v>
      </c>
      <c r="GJ235">
        <v>-1.2383106132613841E-10</v>
      </c>
      <c r="GK235">
        <v>-0.15180510937277439</v>
      </c>
      <c r="GL235">
        <v>-1.6538770927233871E-2</v>
      </c>
      <c r="GM235">
        <v>1.291337703146669E-3</v>
      </c>
      <c r="GN235">
        <v>-1.6425570027322581E-5</v>
      </c>
      <c r="GO235">
        <v>20</v>
      </c>
      <c r="GP235">
        <v>2316</v>
      </c>
      <c r="GQ235">
        <v>1</v>
      </c>
      <c r="GR235">
        <v>39</v>
      </c>
      <c r="GS235">
        <v>70.8</v>
      </c>
      <c r="GT235">
        <v>70.8</v>
      </c>
      <c r="GU235">
        <v>3.9624000000000001</v>
      </c>
      <c r="GV235">
        <v>2.18506</v>
      </c>
      <c r="GW235">
        <v>1.94702</v>
      </c>
      <c r="GX235">
        <v>2.7661099999999998</v>
      </c>
      <c r="GY235">
        <v>2.19482</v>
      </c>
      <c r="GZ235">
        <v>2.3596200000000001</v>
      </c>
      <c r="HA235">
        <v>38.427900000000001</v>
      </c>
      <c r="HB235">
        <v>15.209</v>
      </c>
      <c r="HC235">
        <v>18</v>
      </c>
      <c r="HD235">
        <v>452.29399999999998</v>
      </c>
      <c r="HE235">
        <v>709.84900000000005</v>
      </c>
      <c r="HF235">
        <v>32.618000000000002</v>
      </c>
      <c r="HG235">
        <v>31.514099999999999</v>
      </c>
      <c r="HH235">
        <v>30.001100000000001</v>
      </c>
      <c r="HI235">
        <v>31.175799999999999</v>
      </c>
      <c r="HJ235">
        <v>31.0181</v>
      </c>
      <c r="HK235">
        <v>79.281599999999997</v>
      </c>
      <c r="HL235">
        <v>11.422000000000001</v>
      </c>
      <c r="HM235">
        <v>90.976500000000001</v>
      </c>
      <c r="HN235">
        <v>-999.9</v>
      </c>
      <c r="HO235">
        <v>1704.26</v>
      </c>
      <c r="HP235">
        <v>30.9055</v>
      </c>
      <c r="HQ235">
        <v>100.069</v>
      </c>
      <c r="HR235">
        <v>99.959299999999999</v>
      </c>
    </row>
    <row r="236" spans="1:226" x14ac:dyDescent="0.2">
      <c r="A236">
        <v>243</v>
      </c>
      <c r="B236">
        <v>1656173628.5</v>
      </c>
      <c r="C236">
        <v>4615.9000000953674</v>
      </c>
      <c r="D236" t="s">
        <v>799</v>
      </c>
      <c r="E236" t="s">
        <v>800</v>
      </c>
      <c r="F236">
        <v>5</v>
      </c>
      <c r="G236" t="s">
        <v>598</v>
      </c>
      <c r="H236" t="s">
        <v>352</v>
      </c>
      <c r="I236">
        <v>1656173620.7142861</v>
      </c>
      <c r="J236">
        <f t="shared" si="102"/>
        <v>3.311541421253365E-3</v>
      </c>
      <c r="K236">
        <f t="shared" si="103"/>
        <v>3.3115414212533651</v>
      </c>
      <c r="L236">
        <f t="shared" si="104"/>
        <v>35.808774920197301</v>
      </c>
      <c r="M236">
        <f t="shared" si="105"/>
        <v>1603.7435714285709</v>
      </c>
      <c r="N236">
        <f t="shared" si="106"/>
        <v>873.49811917158377</v>
      </c>
      <c r="O236">
        <f t="shared" si="107"/>
        <v>66.910665764311332</v>
      </c>
      <c r="P236">
        <f t="shared" si="108"/>
        <v>122.84806083073124</v>
      </c>
      <c r="Q236">
        <f t="shared" si="109"/>
        <v>8.8932935600902277E-2</v>
      </c>
      <c r="R236">
        <f t="shared" si="110"/>
        <v>2.4840919085489146</v>
      </c>
      <c r="S236">
        <f t="shared" si="111"/>
        <v>8.7201268032527132E-2</v>
      </c>
      <c r="T236">
        <f t="shared" si="112"/>
        <v>5.4653567552230511E-2</v>
      </c>
      <c r="U236">
        <f t="shared" si="113"/>
        <v>321.51496500000002</v>
      </c>
      <c r="V236">
        <f t="shared" si="114"/>
        <v>35.282865629546485</v>
      </c>
      <c r="W236">
        <f t="shared" si="115"/>
        <v>34.220053571428572</v>
      </c>
      <c r="X236">
        <f t="shared" si="116"/>
        <v>5.4089446077023506</v>
      </c>
      <c r="Y236">
        <f t="shared" si="117"/>
        <v>49.421716504634361</v>
      </c>
      <c r="Z236">
        <f t="shared" si="118"/>
        <v>2.65304479752252</v>
      </c>
      <c r="AA236">
        <f t="shared" si="119"/>
        <v>5.3681761483815302</v>
      </c>
      <c r="AB236">
        <f t="shared" si="120"/>
        <v>2.7558998101798307</v>
      </c>
      <c r="AC236">
        <f t="shared" si="121"/>
        <v>-146.03897667727338</v>
      </c>
      <c r="AD236">
        <f t="shared" si="122"/>
        <v>-18.184743715212488</v>
      </c>
      <c r="AE236">
        <f t="shared" si="123"/>
        <v>-1.6955534229293747</v>
      </c>
      <c r="AF236">
        <f t="shared" si="124"/>
        <v>155.59569118458478</v>
      </c>
      <c r="AG236">
        <f t="shared" si="125"/>
        <v>54.033468995026922</v>
      </c>
      <c r="AH236">
        <f t="shared" si="126"/>
        <v>3.2977937334210785</v>
      </c>
      <c r="AI236">
        <f t="shared" si="127"/>
        <v>35.808774920197301</v>
      </c>
      <c r="AJ236">
        <v>1744.5979904806261</v>
      </c>
      <c r="AK236">
        <v>1686.5241818181819</v>
      </c>
      <c r="AL236">
        <v>3.449791576198209</v>
      </c>
      <c r="AM236">
        <v>66.483080595833229</v>
      </c>
      <c r="AN236">
        <f t="shared" si="128"/>
        <v>3.3115414212533651</v>
      </c>
      <c r="AO236">
        <v>30.884823585646561</v>
      </c>
      <c r="AP236">
        <v>34.672844848484843</v>
      </c>
      <c r="AQ236">
        <v>1.024275515114598E-2</v>
      </c>
      <c r="AR236">
        <v>78.218489891575601</v>
      </c>
      <c r="AS236">
        <v>14</v>
      </c>
      <c r="AT236">
        <v>3</v>
      </c>
      <c r="AU236">
        <f t="shared" si="129"/>
        <v>1</v>
      </c>
      <c r="AV236">
        <f t="shared" si="130"/>
        <v>0</v>
      </c>
      <c r="AW236">
        <f t="shared" si="131"/>
        <v>39512.355065833806</v>
      </c>
      <c r="AX236">
        <f t="shared" si="132"/>
        <v>1999.997142857143</v>
      </c>
      <c r="AY236">
        <f t="shared" si="133"/>
        <v>1681.1972999999998</v>
      </c>
      <c r="AZ236">
        <f t="shared" si="134"/>
        <v>0.84059985085692968</v>
      </c>
      <c r="BA236">
        <f t="shared" si="135"/>
        <v>0.16075771215387449</v>
      </c>
      <c r="BB236">
        <v>6</v>
      </c>
      <c r="BC236">
        <v>0.5</v>
      </c>
      <c r="BD236" t="s">
        <v>353</v>
      </c>
      <c r="BE236">
        <v>2</v>
      </c>
      <c r="BF236" t="b">
        <v>1</v>
      </c>
      <c r="BG236">
        <v>1656173620.7142861</v>
      </c>
      <c r="BH236">
        <v>1603.7435714285709</v>
      </c>
      <c r="BI236">
        <v>1674.9292857142859</v>
      </c>
      <c r="BJ236">
        <v>34.634682142857152</v>
      </c>
      <c r="BK236">
        <v>30.814446428571429</v>
      </c>
      <c r="BL236">
        <v>1611.2096428571431</v>
      </c>
      <c r="BM236">
        <v>34.494628571428571</v>
      </c>
      <c r="BN236">
        <v>500.00721428571433</v>
      </c>
      <c r="BO236">
        <v>76.500835714285714</v>
      </c>
      <c r="BP236">
        <v>9.9976921428571439E-2</v>
      </c>
      <c r="BQ236">
        <v>34.084267857142862</v>
      </c>
      <c r="BR236">
        <v>34.220053571428572</v>
      </c>
      <c r="BS236">
        <v>999.9000000000002</v>
      </c>
      <c r="BT236">
        <v>0</v>
      </c>
      <c r="BU236">
        <v>0</v>
      </c>
      <c r="BV236">
        <v>9998.4357142857152</v>
      </c>
      <c r="BW236">
        <v>0</v>
      </c>
      <c r="BX236">
        <v>1680.6328571428569</v>
      </c>
      <c r="BY236">
        <v>-71.185835714285716</v>
      </c>
      <c r="BZ236">
        <v>1661.2825</v>
      </c>
      <c r="CA236">
        <v>1728.1828571428571</v>
      </c>
      <c r="CB236">
        <v>3.8202346428571432</v>
      </c>
      <c r="CC236">
        <v>1674.9292857142859</v>
      </c>
      <c r="CD236">
        <v>30.814446428571429</v>
      </c>
      <c r="CE236">
        <v>2.6495825000000002</v>
      </c>
      <c r="CF236">
        <v>2.3573307142857152</v>
      </c>
      <c r="CG236">
        <v>21.97572499999999</v>
      </c>
      <c r="CH236">
        <v>20.073585714285709</v>
      </c>
      <c r="CI236">
        <v>1999.997142857143</v>
      </c>
      <c r="CJ236">
        <v>0.98000614285714283</v>
      </c>
      <c r="CK236">
        <v>1.9994257142857151E-2</v>
      </c>
      <c r="CL236">
        <v>0</v>
      </c>
      <c r="CM236">
        <v>2.2086535714285711</v>
      </c>
      <c r="CN236">
        <v>0</v>
      </c>
      <c r="CO236">
        <v>6890.2832142857133</v>
      </c>
      <c r="CP236">
        <v>16749.46071428572</v>
      </c>
      <c r="CQ236">
        <v>42.258857142857131</v>
      </c>
      <c r="CR236">
        <v>43.276571428571422</v>
      </c>
      <c r="CS236">
        <v>42.311999999999991</v>
      </c>
      <c r="CT236">
        <v>42.294285714285699</v>
      </c>
      <c r="CU236">
        <v>41.834499999999998</v>
      </c>
      <c r="CV236">
        <v>1960.007142857143</v>
      </c>
      <c r="CW236">
        <v>39.99</v>
      </c>
      <c r="CX236">
        <v>0</v>
      </c>
      <c r="CY236">
        <v>1656173628.8</v>
      </c>
      <c r="CZ236">
        <v>0</v>
      </c>
      <c r="DA236">
        <v>1656169376.0999999</v>
      </c>
      <c r="DB236" t="s">
        <v>361</v>
      </c>
      <c r="DC236">
        <v>1656169373.5999999</v>
      </c>
      <c r="DD236">
        <v>1656169376.0999999</v>
      </c>
      <c r="DE236">
        <v>1</v>
      </c>
      <c r="DF236">
        <v>0.13200000000000001</v>
      </c>
      <c r="DG236">
        <v>7.5999999999999998E-2</v>
      </c>
      <c r="DH236">
        <v>-3.2810000000000001</v>
      </c>
      <c r="DI236">
        <v>-0.13800000000000001</v>
      </c>
      <c r="DJ236">
        <v>420</v>
      </c>
      <c r="DK236">
        <v>17</v>
      </c>
      <c r="DL236">
        <v>0.11</v>
      </c>
      <c r="DM236">
        <v>0.05</v>
      </c>
      <c r="DN236">
        <v>-71.087907317073174</v>
      </c>
      <c r="DO236">
        <v>-1.297772822299702</v>
      </c>
      <c r="DP236">
        <v>0.16951676568675841</v>
      </c>
      <c r="DQ236">
        <v>0</v>
      </c>
      <c r="DR236">
        <v>3.8438324390243901</v>
      </c>
      <c r="DS236">
        <v>-0.4566112891986096</v>
      </c>
      <c r="DT236">
        <v>4.7441427958421413E-2</v>
      </c>
      <c r="DU236">
        <v>0</v>
      </c>
      <c r="DV236">
        <v>0</v>
      </c>
      <c r="DW236">
        <v>2</v>
      </c>
      <c r="DX236" t="s">
        <v>358</v>
      </c>
      <c r="DY236">
        <v>2.97566</v>
      </c>
      <c r="DZ236">
        <v>2.7245599999999999</v>
      </c>
      <c r="EA236">
        <v>0.19911799999999999</v>
      </c>
      <c r="EB236">
        <v>0.201848</v>
      </c>
      <c r="EC236">
        <v>0.116354</v>
      </c>
      <c r="ED236">
        <v>0.105804</v>
      </c>
      <c r="EE236">
        <v>25181.8</v>
      </c>
      <c r="EF236">
        <v>25192.3</v>
      </c>
      <c r="EG236">
        <v>29258.799999999999</v>
      </c>
      <c r="EH236">
        <v>29216.1</v>
      </c>
      <c r="EI236">
        <v>34265</v>
      </c>
      <c r="EJ236">
        <v>34708.199999999997</v>
      </c>
      <c r="EK236">
        <v>41221.300000000003</v>
      </c>
      <c r="EL236">
        <v>41609.599999999999</v>
      </c>
      <c r="EM236">
        <v>1.8514200000000001</v>
      </c>
      <c r="EN236">
        <v>2.1837200000000001</v>
      </c>
      <c r="EO236">
        <v>6.3873799999999994E-2</v>
      </c>
      <c r="EP236">
        <v>0</v>
      </c>
      <c r="EQ236">
        <v>33.211799999999997</v>
      </c>
      <c r="ER236">
        <v>999.9</v>
      </c>
      <c r="ES236">
        <v>47</v>
      </c>
      <c r="ET236">
        <v>34.799999999999997</v>
      </c>
      <c r="EU236">
        <v>34.318899999999999</v>
      </c>
      <c r="EV236">
        <v>61.7288</v>
      </c>
      <c r="EW236">
        <v>24.443100000000001</v>
      </c>
      <c r="EX236">
        <v>2</v>
      </c>
      <c r="EY236">
        <v>0.31632399999999999</v>
      </c>
      <c r="EZ236">
        <v>0</v>
      </c>
      <c r="FA236">
        <v>20.390499999999999</v>
      </c>
      <c r="FB236">
        <v>5.2129500000000002</v>
      </c>
      <c r="FC236">
        <v>12.0099</v>
      </c>
      <c r="FD236">
        <v>4.9865000000000004</v>
      </c>
      <c r="FE236">
        <v>3.2879299999999998</v>
      </c>
      <c r="FF236">
        <v>4728.5</v>
      </c>
      <c r="FG236">
        <v>9999</v>
      </c>
      <c r="FH236">
        <v>9999</v>
      </c>
      <c r="FI236">
        <v>82.2</v>
      </c>
      <c r="FJ236">
        <v>1.86738</v>
      </c>
      <c r="FK236">
        <v>1.86643</v>
      </c>
      <c r="FL236">
        <v>1.8658999999999999</v>
      </c>
      <c r="FM236">
        <v>1.8658300000000001</v>
      </c>
      <c r="FN236">
        <v>1.8675999999999999</v>
      </c>
      <c r="FO236">
        <v>1.87012</v>
      </c>
      <c r="FP236">
        <v>1.8687400000000001</v>
      </c>
      <c r="FQ236">
        <v>1.8702000000000001</v>
      </c>
      <c r="FR236">
        <v>0</v>
      </c>
      <c r="FS236">
        <v>0</v>
      </c>
      <c r="FT236">
        <v>0</v>
      </c>
      <c r="FU236">
        <v>0</v>
      </c>
      <c r="FV236" t="s">
        <v>355</v>
      </c>
      <c r="FW236" t="s">
        <v>356</v>
      </c>
      <c r="FX236" t="s">
        <v>357</v>
      </c>
      <c r="FY236" t="s">
        <v>357</v>
      </c>
      <c r="FZ236" t="s">
        <v>357</v>
      </c>
      <c r="GA236" t="s">
        <v>357</v>
      </c>
      <c r="GB236">
        <v>0</v>
      </c>
      <c r="GC236">
        <v>100</v>
      </c>
      <c r="GD236">
        <v>100</v>
      </c>
      <c r="GE236">
        <v>-7.55</v>
      </c>
      <c r="GF236">
        <v>0.1406</v>
      </c>
      <c r="GG236">
        <v>-1.624389483395291</v>
      </c>
      <c r="GH236">
        <v>-4.1018793927769777E-3</v>
      </c>
      <c r="GI236">
        <v>4.953481889674257E-7</v>
      </c>
      <c r="GJ236">
        <v>-1.2383106132613841E-10</v>
      </c>
      <c r="GK236">
        <v>-0.15180510937277439</v>
      </c>
      <c r="GL236">
        <v>-1.6538770927233871E-2</v>
      </c>
      <c r="GM236">
        <v>1.291337703146669E-3</v>
      </c>
      <c r="GN236">
        <v>-1.6425570027322581E-5</v>
      </c>
      <c r="GO236">
        <v>20</v>
      </c>
      <c r="GP236">
        <v>2316</v>
      </c>
      <c r="GQ236">
        <v>1</v>
      </c>
      <c r="GR236">
        <v>39</v>
      </c>
      <c r="GS236">
        <v>70.900000000000006</v>
      </c>
      <c r="GT236">
        <v>70.900000000000006</v>
      </c>
      <c r="GU236">
        <v>3.9904799999999998</v>
      </c>
      <c r="GV236">
        <v>2.18994</v>
      </c>
      <c r="GW236">
        <v>1.94702</v>
      </c>
      <c r="GX236">
        <v>2.7661099999999998</v>
      </c>
      <c r="GY236">
        <v>2.19482</v>
      </c>
      <c r="GZ236">
        <v>2.34985</v>
      </c>
      <c r="HA236">
        <v>38.427900000000001</v>
      </c>
      <c r="HB236">
        <v>15.2003</v>
      </c>
      <c r="HC236">
        <v>18</v>
      </c>
      <c r="HD236">
        <v>452.19099999999997</v>
      </c>
      <c r="HE236">
        <v>710.024</v>
      </c>
      <c r="HF236">
        <v>32.628500000000003</v>
      </c>
      <c r="HG236">
        <v>31.527000000000001</v>
      </c>
      <c r="HH236">
        <v>30.001100000000001</v>
      </c>
      <c r="HI236">
        <v>31.186900000000001</v>
      </c>
      <c r="HJ236">
        <v>31.0289</v>
      </c>
      <c r="HK236">
        <v>79.832499999999996</v>
      </c>
      <c r="HL236">
        <v>11.106</v>
      </c>
      <c r="HM236">
        <v>91.789699999999996</v>
      </c>
      <c r="HN236">
        <v>-999.9</v>
      </c>
      <c r="HO236">
        <v>1724.3</v>
      </c>
      <c r="HP236">
        <v>31.114999999999998</v>
      </c>
      <c r="HQ236">
        <v>100.06699999999999</v>
      </c>
      <c r="HR236">
        <v>99.9559</v>
      </c>
    </row>
    <row r="237" spans="1:226" x14ac:dyDescent="0.2">
      <c r="A237">
        <v>244</v>
      </c>
      <c r="B237">
        <v>1656173633.5</v>
      </c>
      <c r="C237">
        <v>4620.9000000953674</v>
      </c>
      <c r="D237" t="s">
        <v>801</v>
      </c>
      <c r="E237" t="s">
        <v>802</v>
      </c>
      <c r="F237">
        <v>5</v>
      </c>
      <c r="G237" t="s">
        <v>598</v>
      </c>
      <c r="H237" t="s">
        <v>352</v>
      </c>
      <c r="I237">
        <v>1656173626</v>
      </c>
      <c r="J237">
        <f t="shared" si="102"/>
        <v>3.2580119999960195E-3</v>
      </c>
      <c r="K237">
        <f t="shared" si="103"/>
        <v>3.2580119999960195</v>
      </c>
      <c r="L237">
        <f t="shared" si="104"/>
        <v>35.692077582548961</v>
      </c>
      <c r="M237">
        <f t="shared" si="105"/>
        <v>1621.443703703703</v>
      </c>
      <c r="N237">
        <f t="shared" si="106"/>
        <v>880.74516657045808</v>
      </c>
      <c r="O237">
        <f t="shared" si="107"/>
        <v>67.466175331257858</v>
      </c>
      <c r="P237">
        <f t="shared" si="108"/>
        <v>124.20460464154806</v>
      </c>
      <c r="Q237">
        <f t="shared" si="109"/>
        <v>8.733898265285249E-2</v>
      </c>
      <c r="R237">
        <f t="shared" si="110"/>
        <v>2.484076177702764</v>
      </c>
      <c r="S237">
        <f t="shared" si="111"/>
        <v>8.5668193673158408E-2</v>
      </c>
      <c r="T237">
        <f t="shared" si="112"/>
        <v>5.3690072643143197E-2</v>
      </c>
      <c r="U237">
        <f t="shared" si="113"/>
        <v>321.51577566666663</v>
      </c>
      <c r="V237">
        <f t="shared" si="114"/>
        <v>35.315936242573287</v>
      </c>
      <c r="W237">
        <f t="shared" si="115"/>
        <v>34.238225925925917</v>
      </c>
      <c r="X237">
        <f t="shared" si="116"/>
        <v>5.4144210688739935</v>
      </c>
      <c r="Y237">
        <f t="shared" si="117"/>
        <v>49.405224318310232</v>
      </c>
      <c r="Z237">
        <f t="shared" si="118"/>
        <v>2.6546666079472283</v>
      </c>
      <c r="AA237">
        <f t="shared" si="119"/>
        <v>5.3732507939719518</v>
      </c>
      <c r="AB237">
        <f t="shared" si="120"/>
        <v>2.7597544609267652</v>
      </c>
      <c r="AC237">
        <f t="shared" si="121"/>
        <v>-143.67832919982445</v>
      </c>
      <c r="AD237">
        <f t="shared" si="122"/>
        <v>-18.348239551468396</v>
      </c>
      <c r="AE237">
        <f t="shared" si="123"/>
        <v>-1.7111021459535596</v>
      </c>
      <c r="AF237">
        <f t="shared" si="124"/>
        <v>157.77810476942025</v>
      </c>
      <c r="AG237">
        <f t="shared" si="125"/>
        <v>54.052036132834793</v>
      </c>
      <c r="AH237">
        <f t="shared" si="126"/>
        <v>3.2551539250148438</v>
      </c>
      <c r="AI237">
        <f t="shared" si="127"/>
        <v>35.692077582548961</v>
      </c>
      <c r="AJ237">
        <v>1762.058169833801</v>
      </c>
      <c r="AK237">
        <v>1703.974909090909</v>
      </c>
      <c r="AL237">
        <v>3.4881716227715112</v>
      </c>
      <c r="AM237">
        <v>66.483080595833229</v>
      </c>
      <c r="AN237">
        <f t="shared" si="128"/>
        <v>3.2580119999960195</v>
      </c>
      <c r="AO237">
        <v>30.896852808139879</v>
      </c>
      <c r="AP237">
        <v>34.678552727272717</v>
      </c>
      <c r="AQ237">
        <v>-1.667545480504737E-3</v>
      </c>
      <c r="AR237">
        <v>78.218489891575601</v>
      </c>
      <c r="AS237">
        <v>14</v>
      </c>
      <c r="AT237">
        <v>3</v>
      </c>
      <c r="AU237">
        <f t="shared" si="129"/>
        <v>1</v>
      </c>
      <c r="AV237">
        <f t="shared" si="130"/>
        <v>0</v>
      </c>
      <c r="AW237">
        <f t="shared" si="131"/>
        <v>39509.799643703489</v>
      </c>
      <c r="AX237">
        <f t="shared" si="132"/>
        <v>2000.0022222222219</v>
      </c>
      <c r="AY237">
        <f t="shared" si="133"/>
        <v>1681.2015666666664</v>
      </c>
      <c r="AZ237">
        <f t="shared" si="134"/>
        <v>0.84059984933350074</v>
      </c>
      <c r="BA237">
        <f t="shared" si="135"/>
        <v>0.16075770921365642</v>
      </c>
      <c r="BB237">
        <v>6</v>
      </c>
      <c r="BC237">
        <v>0.5</v>
      </c>
      <c r="BD237" t="s">
        <v>353</v>
      </c>
      <c r="BE237">
        <v>2</v>
      </c>
      <c r="BF237" t="b">
        <v>1</v>
      </c>
      <c r="BG237">
        <v>1656173626</v>
      </c>
      <c r="BH237">
        <v>1621.443703703703</v>
      </c>
      <c r="BI237">
        <v>1692.6370370370371</v>
      </c>
      <c r="BJ237">
        <v>34.655659259259259</v>
      </c>
      <c r="BK237">
        <v>30.884992592592589</v>
      </c>
      <c r="BL237">
        <v>1628.971481481482</v>
      </c>
      <c r="BM237">
        <v>34.515325925925929</v>
      </c>
      <c r="BN237">
        <v>500.01944444444439</v>
      </c>
      <c r="BO237">
        <v>76.501237037037029</v>
      </c>
      <c r="BP237">
        <v>0.10000687777777779</v>
      </c>
      <c r="BQ237">
        <v>34.101218518518507</v>
      </c>
      <c r="BR237">
        <v>34.238225925925917</v>
      </c>
      <c r="BS237">
        <v>999.90000000000009</v>
      </c>
      <c r="BT237">
        <v>0</v>
      </c>
      <c r="BU237">
        <v>0</v>
      </c>
      <c r="BV237">
        <v>9998.2822222222221</v>
      </c>
      <c r="BW237">
        <v>0</v>
      </c>
      <c r="BX237">
        <v>1692.972962962963</v>
      </c>
      <c r="BY237">
        <v>-71.193581481481473</v>
      </c>
      <c r="BZ237">
        <v>1679.653703703704</v>
      </c>
      <c r="CA237">
        <v>1746.5811111111111</v>
      </c>
      <c r="CB237">
        <v>3.7706648148148152</v>
      </c>
      <c r="CC237">
        <v>1692.6370370370371</v>
      </c>
      <c r="CD237">
        <v>30.884992592592589</v>
      </c>
      <c r="CE237">
        <v>2.6512018518518521</v>
      </c>
      <c r="CF237">
        <v>2.3627403703703709</v>
      </c>
      <c r="CG237">
        <v>21.985740740740749</v>
      </c>
      <c r="CH237">
        <v>20.110614814814809</v>
      </c>
      <c r="CI237">
        <v>2000.0022222222219</v>
      </c>
      <c r="CJ237">
        <v>0.98000644444444451</v>
      </c>
      <c r="CK237">
        <v>1.9993955555555561E-2</v>
      </c>
      <c r="CL237">
        <v>0</v>
      </c>
      <c r="CM237">
        <v>2.2126185185185179</v>
      </c>
      <c r="CN237">
        <v>0</v>
      </c>
      <c r="CO237">
        <v>6895.2251851851843</v>
      </c>
      <c r="CP237">
        <v>16749.511111111111</v>
      </c>
      <c r="CQ237">
        <v>42.279851851851838</v>
      </c>
      <c r="CR237">
        <v>43.298222222222208</v>
      </c>
      <c r="CS237">
        <v>42.318999999999988</v>
      </c>
      <c r="CT237">
        <v>42.307407407407403</v>
      </c>
      <c r="CU237">
        <v>41.856333333333339</v>
      </c>
      <c r="CV237">
        <v>1960.0122222222219</v>
      </c>
      <c r="CW237">
        <v>39.99</v>
      </c>
      <c r="CX237">
        <v>0</v>
      </c>
      <c r="CY237">
        <v>1656173634.2</v>
      </c>
      <c r="CZ237">
        <v>0</v>
      </c>
      <c r="DA237">
        <v>1656169376.0999999</v>
      </c>
      <c r="DB237" t="s">
        <v>361</v>
      </c>
      <c r="DC237">
        <v>1656169373.5999999</v>
      </c>
      <c r="DD237">
        <v>1656169376.0999999</v>
      </c>
      <c r="DE237">
        <v>1</v>
      </c>
      <c r="DF237">
        <v>0.13200000000000001</v>
      </c>
      <c r="DG237">
        <v>7.5999999999999998E-2</v>
      </c>
      <c r="DH237">
        <v>-3.2810000000000001</v>
      </c>
      <c r="DI237">
        <v>-0.13800000000000001</v>
      </c>
      <c r="DJ237">
        <v>420</v>
      </c>
      <c r="DK237">
        <v>17</v>
      </c>
      <c r="DL237">
        <v>0.11</v>
      </c>
      <c r="DM237">
        <v>0.05</v>
      </c>
      <c r="DN237">
        <v>-71.189889999999991</v>
      </c>
      <c r="DO237">
        <v>-0.26729606003736639</v>
      </c>
      <c r="DP237">
        <v>0.10411411719839039</v>
      </c>
      <c r="DQ237">
        <v>0</v>
      </c>
      <c r="DR237">
        <v>3.8014907500000001</v>
      </c>
      <c r="DS237">
        <v>-0.53477009380863549</v>
      </c>
      <c r="DT237">
        <v>5.4984498242118193E-2</v>
      </c>
      <c r="DU237">
        <v>0</v>
      </c>
      <c r="DV237">
        <v>0</v>
      </c>
      <c r="DW237">
        <v>2</v>
      </c>
      <c r="DX237" t="s">
        <v>358</v>
      </c>
      <c r="DY237">
        <v>2.9758900000000001</v>
      </c>
      <c r="DZ237">
        <v>2.72471</v>
      </c>
      <c r="EA237">
        <v>0.200352</v>
      </c>
      <c r="EB237">
        <v>0.20302500000000001</v>
      </c>
      <c r="EC237">
        <v>0.116378</v>
      </c>
      <c r="ED237">
        <v>0.106171</v>
      </c>
      <c r="EE237">
        <v>25142.5</v>
      </c>
      <c r="EF237">
        <v>25154.7</v>
      </c>
      <c r="EG237">
        <v>29258.400000000001</v>
      </c>
      <c r="EH237">
        <v>29215.8</v>
      </c>
      <c r="EI237">
        <v>34263.300000000003</v>
      </c>
      <c r="EJ237">
        <v>34693.599999999999</v>
      </c>
      <c r="EK237">
        <v>41220.300000000003</v>
      </c>
      <c r="EL237">
        <v>41609.300000000003</v>
      </c>
      <c r="EM237">
        <v>1.8513299999999999</v>
      </c>
      <c r="EN237">
        <v>2.1839300000000001</v>
      </c>
      <c r="EO237">
        <v>6.4529500000000004E-2</v>
      </c>
      <c r="EP237">
        <v>0</v>
      </c>
      <c r="EQ237">
        <v>33.222499999999997</v>
      </c>
      <c r="ER237">
        <v>999.9</v>
      </c>
      <c r="ES237">
        <v>47.1</v>
      </c>
      <c r="ET237">
        <v>34.799999999999997</v>
      </c>
      <c r="EU237">
        <v>34.392699999999998</v>
      </c>
      <c r="EV237">
        <v>61.7988</v>
      </c>
      <c r="EW237">
        <v>24.423100000000002</v>
      </c>
      <c r="EX237">
        <v>2</v>
      </c>
      <c r="EY237">
        <v>0.31738300000000003</v>
      </c>
      <c r="EZ237">
        <v>0</v>
      </c>
      <c r="FA237">
        <v>20.390799999999999</v>
      </c>
      <c r="FB237">
        <v>5.2142900000000001</v>
      </c>
      <c r="FC237">
        <v>12.0099</v>
      </c>
      <c r="FD237">
        <v>4.98705</v>
      </c>
      <c r="FE237">
        <v>3.28823</v>
      </c>
      <c r="FF237">
        <v>4728.7</v>
      </c>
      <c r="FG237">
        <v>9999</v>
      </c>
      <c r="FH237">
        <v>9999</v>
      </c>
      <c r="FI237">
        <v>82.2</v>
      </c>
      <c r="FJ237">
        <v>1.86737</v>
      </c>
      <c r="FK237">
        <v>1.8664400000000001</v>
      </c>
      <c r="FL237">
        <v>1.86592</v>
      </c>
      <c r="FM237">
        <v>1.8658399999999999</v>
      </c>
      <c r="FN237">
        <v>1.8675999999999999</v>
      </c>
      <c r="FO237">
        <v>1.87012</v>
      </c>
      <c r="FP237">
        <v>1.8687400000000001</v>
      </c>
      <c r="FQ237">
        <v>1.8701700000000001</v>
      </c>
      <c r="FR237">
        <v>0</v>
      </c>
      <c r="FS237">
        <v>0</v>
      </c>
      <c r="FT237">
        <v>0</v>
      </c>
      <c r="FU237">
        <v>0</v>
      </c>
      <c r="FV237" t="s">
        <v>355</v>
      </c>
      <c r="FW237" t="s">
        <v>356</v>
      </c>
      <c r="FX237" t="s">
        <v>357</v>
      </c>
      <c r="FY237" t="s">
        <v>357</v>
      </c>
      <c r="FZ237" t="s">
        <v>357</v>
      </c>
      <c r="GA237" t="s">
        <v>357</v>
      </c>
      <c r="GB237">
        <v>0</v>
      </c>
      <c r="GC237">
        <v>100</v>
      </c>
      <c r="GD237">
        <v>100</v>
      </c>
      <c r="GE237">
        <v>-7.61</v>
      </c>
      <c r="GF237">
        <v>0.14080000000000001</v>
      </c>
      <c r="GG237">
        <v>-1.624389483395291</v>
      </c>
      <c r="GH237">
        <v>-4.1018793927769777E-3</v>
      </c>
      <c r="GI237">
        <v>4.953481889674257E-7</v>
      </c>
      <c r="GJ237">
        <v>-1.2383106132613841E-10</v>
      </c>
      <c r="GK237">
        <v>-0.15180510937277439</v>
      </c>
      <c r="GL237">
        <v>-1.6538770927233871E-2</v>
      </c>
      <c r="GM237">
        <v>1.291337703146669E-3</v>
      </c>
      <c r="GN237">
        <v>-1.6425570027322581E-5</v>
      </c>
      <c r="GO237">
        <v>20</v>
      </c>
      <c r="GP237">
        <v>2316</v>
      </c>
      <c r="GQ237">
        <v>1</v>
      </c>
      <c r="GR237">
        <v>39</v>
      </c>
      <c r="GS237">
        <v>71</v>
      </c>
      <c r="GT237">
        <v>71</v>
      </c>
      <c r="GU237">
        <v>4.0209999999999999</v>
      </c>
      <c r="GV237">
        <v>2.18994</v>
      </c>
      <c r="GW237">
        <v>1.94702</v>
      </c>
      <c r="GX237">
        <v>2.7661099999999998</v>
      </c>
      <c r="GY237">
        <v>2.19482</v>
      </c>
      <c r="GZ237">
        <v>2.36572</v>
      </c>
      <c r="HA237">
        <v>38.427900000000001</v>
      </c>
      <c r="HB237">
        <v>15.209</v>
      </c>
      <c r="HC237">
        <v>18</v>
      </c>
      <c r="HD237">
        <v>452.21</v>
      </c>
      <c r="HE237">
        <v>710.351</v>
      </c>
      <c r="HF237">
        <v>32.640500000000003</v>
      </c>
      <c r="HG237">
        <v>31.538799999999998</v>
      </c>
      <c r="HH237">
        <v>30.001100000000001</v>
      </c>
      <c r="HI237">
        <v>31.1981</v>
      </c>
      <c r="HJ237">
        <v>31.0412</v>
      </c>
      <c r="HK237">
        <v>80.460499999999996</v>
      </c>
      <c r="HL237">
        <v>10.820600000000001</v>
      </c>
      <c r="HM237">
        <v>92.219300000000004</v>
      </c>
      <c r="HN237">
        <v>-999.9</v>
      </c>
      <c r="HO237">
        <v>1737.73</v>
      </c>
      <c r="HP237">
        <v>31.22</v>
      </c>
      <c r="HQ237">
        <v>100.065</v>
      </c>
      <c r="HR237">
        <v>99.954999999999998</v>
      </c>
    </row>
    <row r="238" spans="1:226" x14ac:dyDescent="0.2">
      <c r="A238">
        <v>245</v>
      </c>
      <c r="B238">
        <v>1656173638.5</v>
      </c>
      <c r="C238">
        <v>4625.9000000953674</v>
      </c>
      <c r="D238" t="s">
        <v>803</v>
      </c>
      <c r="E238" t="s">
        <v>804</v>
      </c>
      <c r="F238">
        <v>5</v>
      </c>
      <c r="G238" t="s">
        <v>598</v>
      </c>
      <c r="H238" t="s">
        <v>352</v>
      </c>
      <c r="I238">
        <v>1656173630.7142861</v>
      </c>
      <c r="J238">
        <f t="shared" si="102"/>
        <v>3.2292045450891703E-3</v>
      </c>
      <c r="K238">
        <f t="shared" si="103"/>
        <v>3.2292045450891704</v>
      </c>
      <c r="L238">
        <f t="shared" si="104"/>
        <v>35.993947588415473</v>
      </c>
      <c r="M238">
        <f t="shared" si="105"/>
        <v>1637.156071428572</v>
      </c>
      <c r="N238">
        <f t="shared" si="106"/>
        <v>883.47386198270317</v>
      </c>
      <c r="O238">
        <f t="shared" si="107"/>
        <v>67.676007071685575</v>
      </c>
      <c r="P238">
        <f t="shared" si="108"/>
        <v>125.40969307094473</v>
      </c>
      <c r="Q238">
        <f t="shared" si="109"/>
        <v>8.6457964656370637E-2</v>
      </c>
      <c r="R238">
        <f t="shared" si="110"/>
        <v>2.4843270712498273</v>
      </c>
      <c r="S238">
        <f t="shared" si="111"/>
        <v>8.4820534710331547E-2</v>
      </c>
      <c r="T238">
        <f t="shared" si="112"/>
        <v>5.3157367793783245E-2</v>
      </c>
      <c r="U238">
        <f t="shared" si="113"/>
        <v>321.51336899999995</v>
      </c>
      <c r="V238">
        <f t="shared" si="114"/>
        <v>35.338669180341952</v>
      </c>
      <c r="W238">
        <f t="shared" si="115"/>
        <v>34.254635714285719</v>
      </c>
      <c r="X238">
        <f t="shared" si="116"/>
        <v>5.4193705009764539</v>
      </c>
      <c r="Y238">
        <f t="shared" si="117"/>
        <v>49.405468750485547</v>
      </c>
      <c r="Z238">
        <f t="shared" si="118"/>
        <v>2.656781535447609</v>
      </c>
      <c r="AA238">
        <f t="shared" si="119"/>
        <v>5.3775049658272875</v>
      </c>
      <c r="AB238">
        <f t="shared" si="120"/>
        <v>2.7625889655288449</v>
      </c>
      <c r="AC238">
        <f t="shared" si="121"/>
        <v>-142.4079204384324</v>
      </c>
      <c r="AD238">
        <f t="shared" si="122"/>
        <v>-18.646149413441005</v>
      </c>
      <c r="AE238">
        <f t="shared" si="123"/>
        <v>-1.7389686274708946</v>
      </c>
      <c r="AF238">
        <f t="shared" si="124"/>
        <v>158.72033052065564</v>
      </c>
      <c r="AG238">
        <f t="shared" si="125"/>
        <v>54.084723840861365</v>
      </c>
      <c r="AH238">
        <f t="shared" si="126"/>
        <v>3.1857233164039749</v>
      </c>
      <c r="AI238">
        <f t="shared" si="127"/>
        <v>35.993947588415473</v>
      </c>
      <c r="AJ238">
        <v>1779.370142897234</v>
      </c>
      <c r="AK238">
        <v>1721.122666666666</v>
      </c>
      <c r="AL238">
        <v>3.434717549325593</v>
      </c>
      <c r="AM238">
        <v>66.483080595833229</v>
      </c>
      <c r="AN238">
        <f t="shared" si="128"/>
        <v>3.2292045450891704</v>
      </c>
      <c r="AO238">
        <v>31.075908384120151</v>
      </c>
      <c r="AP238">
        <v>34.756649090909079</v>
      </c>
      <c r="AQ238">
        <v>1.267987041345991E-2</v>
      </c>
      <c r="AR238">
        <v>78.218489891575601</v>
      </c>
      <c r="AS238">
        <v>14</v>
      </c>
      <c r="AT238">
        <v>3</v>
      </c>
      <c r="AU238">
        <f t="shared" si="129"/>
        <v>1</v>
      </c>
      <c r="AV238">
        <f t="shared" si="130"/>
        <v>0</v>
      </c>
      <c r="AW238">
        <f t="shared" si="131"/>
        <v>39514.099726667104</v>
      </c>
      <c r="AX238">
        <f t="shared" si="132"/>
        <v>1999.987142857143</v>
      </c>
      <c r="AY238">
        <f t="shared" si="133"/>
        <v>1681.1888999999999</v>
      </c>
      <c r="AZ238">
        <f t="shared" si="134"/>
        <v>0.84059985385620328</v>
      </c>
      <c r="BA238">
        <f t="shared" si="135"/>
        <v>0.16075771794247246</v>
      </c>
      <c r="BB238">
        <v>6</v>
      </c>
      <c r="BC238">
        <v>0.5</v>
      </c>
      <c r="BD238" t="s">
        <v>353</v>
      </c>
      <c r="BE238">
        <v>2</v>
      </c>
      <c r="BF238" t="b">
        <v>1</v>
      </c>
      <c r="BG238">
        <v>1656173630.7142861</v>
      </c>
      <c r="BH238">
        <v>1637.156071428572</v>
      </c>
      <c r="BI238">
        <v>1708.312142857143</v>
      </c>
      <c r="BJ238">
        <v>34.682853571428574</v>
      </c>
      <c r="BK238">
        <v>30.992792857142849</v>
      </c>
      <c r="BL238">
        <v>1644.7382142857141</v>
      </c>
      <c r="BM238">
        <v>34.542150000000007</v>
      </c>
      <c r="BN238">
        <v>500.02971428571431</v>
      </c>
      <c r="BO238">
        <v>76.50213214285715</v>
      </c>
      <c r="BP238">
        <v>0.10002892142857139</v>
      </c>
      <c r="BQ238">
        <v>34.115417857142859</v>
      </c>
      <c r="BR238">
        <v>34.254635714285719</v>
      </c>
      <c r="BS238">
        <v>999.9000000000002</v>
      </c>
      <c r="BT238">
        <v>0</v>
      </c>
      <c r="BU238">
        <v>0</v>
      </c>
      <c r="BV238">
        <v>9999.7767857142862</v>
      </c>
      <c r="BW238">
        <v>0</v>
      </c>
      <c r="BX238">
        <v>1694.480357142857</v>
      </c>
      <c r="BY238">
        <v>-71.15634642857141</v>
      </c>
      <c r="BZ238">
        <v>1695.9778571428569</v>
      </c>
      <c r="CA238">
        <v>1762.9528571428571</v>
      </c>
      <c r="CB238">
        <v>3.6900603571428578</v>
      </c>
      <c r="CC238">
        <v>1708.312142857143</v>
      </c>
      <c r="CD238">
        <v>30.992792857142849</v>
      </c>
      <c r="CE238">
        <v>2.6533132142857139</v>
      </c>
      <c r="CF238">
        <v>2.3710149999999999</v>
      </c>
      <c r="CG238">
        <v>21.998789285714281</v>
      </c>
      <c r="CH238">
        <v>20.16705</v>
      </c>
      <c r="CI238">
        <v>1999.987142857143</v>
      </c>
      <c r="CJ238">
        <v>0.98000667857142865</v>
      </c>
      <c r="CK238">
        <v>1.9993721428571431E-2</v>
      </c>
      <c r="CL238">
        <v>0</v>
      </c>
      <c r="CM238">
        <v>2.1864571428571429</v>
      </c>
      <c r="CN238">
        <v>0</v>
      </c>
      <c r="CO238">
        <v>6886.2574999999997</v>
      </c>
      <c r="CP238">
        <v>16749.382142857139</v>
      </c>
      <c r="CQ238">
        <v>42.298714285714269</v>
      </c>
      <c r="CR238">
        <v>43.311999999999983</v>
      </c>
      <c r="CS238">
        <v>42.338999999999999</v>
      </c>
      <c r="CT238">
        <v>42.311999999999991</v>
      </c>
      <c r="CU238">
        <v>41.868250000000003</v>
      </c>
      <c r="CV238">
        <v>1959.997142857143</v>
      </c>
      <c r="CW238">
        <v>39.99</v>
      </c>
      <c r="CX238">
        <v>0</v>
      </c>
      <c r="CY238">
        <v>1656173639</v>
      </c>
      <c r="CZ238">
        <v>0</v>
      </c>
      <c r="DA238">
        <v>1656169376.0999999</v>
      </c>
      <c r="DB238" t="s">
        <v>361</v>
      </c>
      <c r="DC238">
        <v>1656169373.5999999</v>
      </c>
      <c r="DD238">
        <v>1656169376.0999999</v>
      </c>
      <c r="DE238">
        <v>1</v>
      </c>
      <c r="DF238">
        <v>0.13200000000000001</v>
      </c>
      <c r="DG238">
        <v>7.5999999999999998E-2</v>
      </c>
      <c r="DH238">
        <v>-3.2810000000000001</v>
      </c>
      <c r="DI238">
        <v>-0.13800000000000001</v>
      </c>
      <c r="DJ238">
        <v>420</v>
      </c>
      <c r="DK238">
        <v>17</v>
      </c>
      <c r="DL238">
        <v>0.11</v>
      </c>
      <c r="DM238">
        <v>0.05</v>
      </c>
      <c r="DN238">
        <v>-71.177224999999993</v>
      </c>
      <c r="DO238">
        <v>0.55672120075049114</v>
      </c>
      <c r="DP238">
        <v>9.4853473183643303E-2</v>
      </c>
      <c r="DQ238">
        <v>0</v>
      </c>
      <c r="DR238">
        <v>3.7326297500000001</v>
      </c>
      <c r="DS238">
        <v>-0.92404964352720453</v>
      </c>
      <c r="DT238">
        <v>9.4830741283813122E-2</v>
      </c>
      <c r="DU238">
        <v>0</v>
      </c>
      <c r="DV238">
        <v>0</v>
      </c>
      <c r="DW238">
        <v>2</v>
      </c>
      <c r="DX238" t="s">
        <v>358</v>
      </c>
      <c r="DY238">
        <v>2.9758499999999999</v>
      </c>
      <c r="DZ238">
        <v>2.7248600000000001</v>
      </c>
      <c r="EA238">
        <v>0.201545</v>
      </c>
      <c r="EB238">
        <v>0.204204</v>
      </c>
      <c r="EC238">
        <v>0.116565</v>
      </c>
      <c r="ED238">
        <v>0.10660799999999999</v>
      </c>
      <c r="EE238">
        <v>25104.1</v>
      </c>
      <c r="EF238">
        <v>25116.9</v>
      </c>
      <c r="EG238">
        <v>29257.5</v>
      </c>
      <c r="EH238">
        <v>29215.3</v>
      </c>
      <c r="EI238">
        <v>34255.4</v>
      </c>
      <c r="EJ238">
        <v>34675.599999999999</v>
      </c>
      <c r="EK238">
        <v>41219.599999999999</v>
      </c>
      <c r="EL238">
        <v>41608.199999999997</v>
      </c>
      <c r="EM238">
        <v>1.8512</v>
      </c>
      <c r="EN238">
        <v>2.1844000000000001</v>
      </c>
      <c r="EO238">
        <v>6.4835000000000004E-2</v>
      </c>
      <c r="EP238">
        <v>0</v>
      </c>
      <c r="EQ238">
        <v>33.233400000000003</v>
      </c>
      <c r="ER238">
        <v>999.9</v>
      </c>
      <c r="ES238">
        <v>47.2</v>
      </c>
      <c r="ET238">
        <v>34.799999999999997</v>
      </c>
      <c r="EU238">
        <v>34.461599999999997</v>
      </c>
      <c r="EV238">
        <v>61.808799999999998</v>
      </c>
      <c r="EW238">
        <v>24.355</v>
      </c>
      <c r="EX238">
        <v>2</v>
      </c>
      <c r="EY238">
        <v>0.31841199999999997</v>
      </c>
      <c r="EZ238">
        <v>0</v>
      </c>
      <c r="FA238">
        <v>20.390799999999999</v>
      </c>
      <c r="FB238">
        <v>5.2151899999999998</v>
      </c>
      <c r="FC238">
        <v>12.0099</v>
      </c>
      <c r="FD238">
        <v>4.9873000000000003</v>
      </c>
      <c r="FE238">
        <v>3.2885</v>
      </c>
      <c r="FF238">
        <v>4728.7</v>
      </c>
      <c r="FG238">
        <v>9999</v>
      </c>
      <c r="FH238">
        <v>9999</v>
      </c>
      <c r="FI238">
        <v>82.2</v>
      </c>
      <c r="FJ238">
        <v>1.86737</v>
      </c>
      <c r="FK238">
        <v>1.86646</v>
      </c>
      <c r="FL238">
        <v>1.8659300000000001</v>
      </c>
      <c r="FM238">
        <v>1.8658399999999999</v>
      </c>
      <c r="FN238">
        <v>1.8676600000000001</v>
      </c>
      <c r="FO238">
        <v>1.87012</v>
      </c>
      <c r="FP238">
        <v>1.8687400000000001</v>
      </c>
      <c r="FQ238">
        <v>1.87018</v>
      </c>
      <c r="FR238">
        <v>0</v>
      </c>
      <c r="FS238">
        <v>0</v>
      </c>
      <c r="FT238">
        <v>0</v>
      </c>
      <c r="FU238">
        <v>0</v>
      </c>
      <c r="FV238" t="s">
        <v>355</v>
      </c>
      <c r="FW238" t="s">
        <v>356</v>
      </c>
      <c r="FX238" t="s">
        <v>357</v>
      </c>
      <c r="FY238" t="s">
        <v>357</v>
      </c>
      <c r="FZ238" t="s">
        <v>357</v>
      </c>
      <c r="GA238" t="s">
        <v>357</v>
      </c>
      <c r="GB238">
        <v>0</v>
      </c>
      <c r="GC238">
        <v>100</v>
      </c>
      <c r="GD238">
        <v>100</v>
      </c>
      <c r="GE238">
        <v>-7.67</v>
      </c>
      <c r="GF238">
        <v>0.1419</v>
      </c>
      <c r="GG238">
        <v>-1.624389483395291</v>
      </c>
      <c r="GH238">
        <v>-4.1018793927769777E-3</v>
      </c>
      <c r="GI238">
        <v>4.953481889674257E-7</v>
      </c>
      <c r="GJ238">
        <v>-1.2383106132613841E-10</v>
      </c>
      <c r="GK238">
        <v>-0.15180510937277439</v>
      </c>
      <c r="GL238">
        <v>-1.6538770927233871E-2</v>
      </c>
      <c r="GM238">
        <v>1.291337703146669E-3</v>
      </c>
      <c r="GN238">
        <v>-1.6425570027322581E-5</v>
      </c>
      <c r="GO238">
        <v>20</v>
      </c>
      <c r="GP238">
        <v>2316</v>
      </c>
      <c r="GQ238">
        <v>1</v>
      </c>
      <c r="GR238">
        <v>39</v>
      </c>
      <c r="GS238">
        <v>71.099999999999994</v>
      </c>
      <c r="GT238">
        <v>71</v>
      </c>
      <c r="GU238">
        <v>4.0490700000000004</v>
      </c>
      <c r="GV238">
        <v>2.1875</v>
      </c>
      <c r="GW238">
        <v>1.94702</v>
      </c>
      <c r="GX238">
        <v>2.7673299999999998</v>
      </c>
      <c r="GY238">
        <v>2.19482</v>
      </c>
      <c r="GZ238">
        <v>2.36816</v>
      </c>
      <c r="HA238">
        <v>38.427900000000001</v>
      </c>
      <c r="HB238">
        <v>15.2003</v>
      </c>
      <c r="HC238">
        <v>18</v>
      </c>
      <c r="HD238">
        <v>452.22699999999998</v>
      </c>
      <c r="HE238">
        <v>710.91700000000003</v>
      </c>
      <c r="HF238">
        <v>32.651899999999998</v>
      </c>
      <c r="HG238">
        <v>31.549800000000001</v>
      </c>
      <c r="HH238">
        <v>30.001000000000001</v>
      </c>
      <c r="HI238">
        <v>31.211300000000001</v>
      </c>
      <c r="HJ238">
        <v>31.052700000000002</v>
      </c>
      <c r="HK238">
        <v>81.016800000000003</v>
      </c>
      <c r="HL238">
        <v>10.820600000000001</v>
      </c>
      <c r="HM238">
        <v>93.017399999999995</v>
      </c>
      <c r="HN238">
        <v>-999.9</v>
      </c>
      <c r="HO238">
        <v>1757.76</v>
      </c>
      <c r="HP238">
        <v>31.2498</v>
      </c>
      <c r="HQ238">
        <v>100.063</v>
      </c>
      <c r="HR238">
        <v>99.952600000000004</v>
      </c>
    </row>
    <row r="239" spans="1:226" x14ac:dyDescent="0.2">
      <c r="A239">
        <v>246</v>
      </c>
      <c r="B239">
        <v>1656173643.5</v>
      </c>
      <c r="C239">
        <v>4630.9000000953674</v>
      </c>
      <c r="D239" t="s">
        <v>805</v>
      </c>
      <c r="E239" t="s">
        <v>806</v>
      </c>
      <c r="F239">
        <v>5</v>
      </c>
      <c r="G239" t="s">
        <v>598</v>
      </c>
      <c r="H239" t="s">
        <v>352</v>
      </c>
      <c r="I239">
        <v>1656173636</v>
      </c>
      <c r="J239">
        <f t="shared" si="102"/>
        <v>3.1836040040630863E-3</v>
      </c>
      <c r="K239">
        <f t="shared" si="103"/>
        <v>3.1836040040630862</v>
      </c>
      <c r="L239">
        <f t="shared" si="104"/>
        <v>35.95153833946803</v>
      </c>
      <c r="M239">
        <f t="shared" si="105"/>
        <v>1654.7077777777779</v>
      </c>
      <c r="N239">
        <f t="shared" si="106"/>
        <v>890.79733682504252</v>
      </c>
      <c r="O239">
        <f t="shared" si="107"/>
        <v>68.237513509346527</v>
      </c>
      <c r="P239">
        <f t="shared" si="108"/>
        <v>126.75514359144144</v>
      </c>
      <c r="Q239">
        <f t="shared" si="109"/>
        <v>8.515130780395043E-2</v>
      </c>
      <c r="R239">
        <f t="shared" si="110"/>
        <v>2.4839335154172555</v>
      </c>
      <c r="S239">
        <f t="shared" si="111"/>
        <v>8.3562260655070456E-2</v>
      </c>
      <c r="T239">
        <f t="shared" si="112"/>
        <v>5.2366712552302228E-2</v>
      </c>
      <c r="U239">
        <f t="shared" si="113"/>
        <v>321.51352944444437</v>
      </c>
      <c r="V239">
        <f t="shared" si="114"/>
        <v>35.367373246796802</v>
      </c>
      <c r="W239">
        <f t="shared" si="115"/>
        <v>34.274196296296303</v>
      </c>
      <c r="X239">
        <f t="shared" si="116"/>
        <v>5.4252753974974208</v>
      </c>
      <c r="Y239">
        <f t="shared" si="117"/>
        <v>49.440401581706404</v>
      </c>
      <c r="Z239">
        <f t="shared" si="118"/>
        <v>2.6608544912030658</v>
      </c>
      <c r="AA239">
        <f t="shared" si="119"/>
        <v>5.3819435240744822</v>
      </c>
      <c r="AB239">
        <f t="shared" si="120"/>
        <v>2.764420906294355</v>
      </c>
      <c r="AC239">
        <f t="shared" si="121"/>
        <v>-140.3969365791821</v>
      </c>
      <c r="AD239">
        <f t="shared" si="122"/>
        <v>-19.280118770504771</v>
      </c>
      <c r="AE239">
        <f t="shared" si="123"/>
        <v>-1.7986802791818499</v>
      </c>
      <c r="AF239">
        <f t="shared" si="124"/>
        <v>160.03779381557567</v>
      </c>
      <c r="AG239">
        <f t="shared" si="125"/>
        <v>54.230172898176967</v>
      </c>
      <c r="AH239">
        <f t="shared" si="126"/>
        <v>3.1079368915396666</v>
      </c>
      <c r="AI239">
        <f t="shared" si="127"/>
        <v>35.95153833946803</v>
      </c>
      <c r="AJ239">
        <v>1797.020214082668</v>
      </c>
      <c r="AK239">
        <v>1738.5270303030311</v>
      </c>
      <c r="AL239">
        <v>3.5081658799815698</v>
      </c>
      <c r="AM239">
        <v>66.483080595833229</v>
      </c>
      <c r="AN239">
        <f t="shared" si="128"/>
        <v>3.1836040040630862</v>
      </c>
      <c r="AO239">
        <v>31.250216441681719</v>
      </c>
      <c r="AP239">
        <v>34.850576363636357</v>
      </c>
      <c r="AQ239">
        <v>1.8485309234002021E-2</v>
      </c>
      <c r="AR239">
        <v>78.218489891575601</v>
      </c>
      <c r="AS239">
        <v>14</v>
      </c>
      <c r="AT239">
        <v>3</v>
      </c>
      <c r="AU239">
        <f t="shared" si="129"/>
        <v>1</v>
      </c>
      <c r="AV239">
        <f t="shared" si="130"/>
        <v>0</v>
      </c>
      <c r="AW239">
        <f t="shared" si="131"/>
        <v>39502.626246656146</v>
      </c>
      <c r="AX239">
        <f t="shared" si="132"/>
        <v>1999.988148148148</v>
      </c>
      <c r="AY239">
        <f t="shared" si="133"/>
        <v>1681.1897444444442</v>
      </c>
      <c r="AZ239">
        <f t="shared" si="134"/>
        <v>0.84059985355468769</v>
      </c>
      <c r="BA239">
        <f t="shared" si="135"/>
        <v>0.16075771736054731</v>
      </c>
      <c r="BB239">
        <v>6</v>
      </c>
      <c r="BC239">
        <v>0.5</v>
      </c>
      <c r="BD239" t="s">
        <v>353</v>
      </c>
      <c r="BE239">
        <v>2</v>
      </c>
      <c r="BF239" t="b">
        <v>1</v>
      </c>
      <c r="BG239">
        <v>1656173636</v>
      </c>
      <c r="BH239">
        <v>1654.7077777777779</v>
      </c>
      <c r="BI239">
        <v>1725.9507407407409</v>
      </c>
      <c r="BJ239">
        <v>34.735762962962973</v>
      </c>
      <c r="BK239">
        <v>31.136014814814811</v>
      </c>
      <c r="BL239">
        <v>1662.3514814814821</v>
      </c>
      <c r="BM239">
        <v>34.594337037037043</v>
      </c>
      <c r="BN239">
        <v>500.03170370370373</v>
      </c>
      <c r="BO239">
        <v>76.5026851851852</v>
      </c>
      <c r="BP239">
        <v>0.100051137037037</v>
      </c>
      <c r="BQ239">
        <v>34.130222222222223</v>
      </c>
      <c r="BR239">
        <v>34.274196296296303</v>
      </c>
      <c r="BS239">
        <v>999.90000000000009</v>
      </c>
      <c r="BT239">
        <v>0</v>
      </c>
      <c r="BU239">
        <v>0</v>
      </c>
      <c r="BV239">
        <v>9997.1766666666681</v>
      </c>
      <c r="BW239">
        <v>0</v>
      </c>
      <c r="BX239">
        <v>1704.8525925925919</v>
      </c>
      <c r="BY239">
        <v>-71.242511111111099</v>
      </c>
      <c r="BZ239">
        <v>1714.2548148148151</v>
      </c>
      <c r="CA239">
        <v>1781.419259259259</v>
      </c>
      <c r="CB239">
        <v>3.5997481481481479</v>
      </c>
      <c r="CC239">
        <v>1725.9507407407409</v>
      </c>
      <c r="CD239">
        <v>31.136014814814811</v>
      </c>
      <c r="CE239">
        <v>2.6573792592592591</v>
      </c>
      <c r="CF239">
        <v>2.3819892592592589</v>
      </c>
      <c r="CG239">
        <v>22.023888888888891</v>
      </c>
      <c r="CH239">
        <v>20.241670370370372</v>
      </c>
      <c r="CI239">
        <v>1999.988148148148</v>
      </c>
      <c r="CJ239">
        <v>0.98000699999999996</v>
      </c>
      <c r="CK239">
        <v>1.9993400000000001E-2</v>
      </c>
      <c r="CL239">
        <v>0</v>
      </c>
      <c r="CM239">
        <v>2.1900333333333331</v>
      </c>
      <c r="CN239">
        <v>0</v>
      </c>
      <c r="CO239">
        <v>6888.5062962962957</v>
      </c>
      <c r="CP239">
        <v>16749.388888888891</v>
      </c>
      <c r="CQ239">
        <v>42.311999999999991</v>
      </c>
      <c r="CR239">
        <v>43.316666666666663</v>
      </c>
      <c r="CS239">
        <v>42.360999999999997</v>
      </c>
      <c r="CT239">
        <v>42.311999999999991</v>
      </c>
      <c r="CU239">
        <v>41.875</v>
      </c>
      <c r="CV239">
        <v>1959.9981481481479</v>
      </c>
      <c r="CW239">
        <v>39.99</v>
      </c>
      <c r="CX239">
        <v>0</v>
      </c>
      <c r="CY239">
        <v>1656173643.8</v>
      </c>
      <c r="CZ239">
        <v>0</v>
      </c>
      <c r="DA239">
        <v>1656169376.0999999</v>
      </c>
      <c r="DB239" t="s">
        <v>361</v>
      </c>
      <c r="DC239">
        <v>1656169373.5999999</v>
      </c>
      <c r="DD239">
        <v>1656169376.0999999</v>
      </c>
      <c r="DE239">
        <v>1</v>
      </c>
      <c r="DF239">
        <v>0.13200000000000001</v>
      </c>
      <c r="DG239">
        <v>7.5999999999999998E-2</v>
      </c>
      <c r="DH239">
        <v>-3.2810000000000001</v>
      </c>
      <c r="DI239">
        <v>-0.13800000000000001</v>
      </c>
      <c r="DJ239">
        <v>420</v>
      </c>
      <c r="DK239">
        <v>17</v>
      </c>
      <c r="DL239">
        <v>0.11</v>
      </c>
      <c r="DM239">
        <v>0.05</v>
      </c>
      <c r="DN239">
        <v>-71.219554999999986</v>
      </c>
      <c r="DO239">
        <v>-0.65124202626624117</v>
      </c>
      <c r="DP239">
        <v>0.14404608802393831</v>
      </c>
      <c r="DQ239">
        <v>0</v>
      </c>
      <c r="DR239">
        <v>3.6537929999999998</v>
      </c>
      <c r="DS239">
        <v>-1.0788511069418401</v>
      </c>
      <c r="DT239">
        <v>0.1082576044719261</v>
      </c>
      <c r="DU239">
        <v>0</v>
      </c>
      <c r="DV239">
        <v>0</v>
      </c>
      <c r="DW239">
        <v>2</v>
      </c>
      <c r="DX239" t="s">
        <v>358</v>
      </c>
      <c r="DY239">
        <v>2.9756900000000002</v>
      </c>
      <c r="DZ239">
        <v>2.7246100000000002</v>
      </c>
      <c r="EA239">
        <v>0.20275099999999999</v>
      </c>
      <c r="EB239">
        <v>0.205376</v>
      </c>
      <c r="EC239">
        <v>0.116775</v>
      </c>
      <c r="ED239">
        <v>0.106973</v>
      </c>
      <c r="EE239">
        <v>25065.5</v>
      </c>
      <c r="EF239">
        <v>25079</v>
      </c>
      <c r="EG239">
        <v>29257</v>
      </c>
      <c r="EH239">
        <v>29214.400000000001</v>
      </c>
      <c r="EI239">
        <v>34246.5</v>
      </c>
      <c r="EJ239">
        <v>34660.300000000003</v>
      </c>
      <c r="EK239">
        <v>41218.6</v>
      </c>
      <c r="EL239">
        <v>41606.9</v>
      </c>
      <c r="EM239">
        <v>1.8508500000000001</v>
      </c>
      <c r="EN239">
        <v>2.1849500000000002</v>
      </c>
      <c r="EO239">
        <v>6.5930199999999994E-2</v>
      </c>
      <c r="EP239">
        <v>0</v>
      </c>
      <c r="EQ239">
        <v>33.244700000000002</v>
      </c>
      <c r="ER239">
        <v>999.9</v>
      </c>
      <c r="ES239">
        <v>47.4</v>
      </c>
      <c r="ET239">
        <v>34.799999999999997</v>
      </c>
      <c r="EU239">
        <v>34.611899999999999</v>
      </c>
      <c r="EV239">
        <v>62.148800000000001</v>
      </c>
      <c r="EW239">
        <v>24.427099999999999</v>
      </c>
      <c r="EX239">
        <v>2</v>
      </c>
      <c r="EY239">
        <v>0.31955499999999998</v>
      </c>
      <c r="EZ239">
        <v>0</v>
      </c>
      <c r="FA239">
        <v>20.390799999999999</v>
      </c>
      <c r="FB239">
        <v>5.2145900000000003</v>
      </c>
      <c r="FC239">
        <v>12.0099</v>
      </c>
      <c r="FD239">
        <v>4.9872500000000004</v>
      </c>
      <c r="FE239">
        <v>3.2882799999999999</v>
      </c>
      <c r="FF239">
        <v>4729</v>
      </c>
      <c r="FG239">
        <v>9999</v>
      </c>
      <c r="FH239">
        <v>9999</v>
      </c>
      <c r="FI239">
        <v>82.2</v>
      </c>
      <c r="FJ239">
        <v>1.8673900000000001</v>
      </c>
      <c r="FK239">
        <v>1.8664400000000001</v>
      </c>
      <c r="FL239">
        <v>1.86592</v>
      </c>
      <c r="FM239">
        <v>1.8658399999999999</v>
      </c>
      <c r="FN239">
        <v>1.8676200000000001</v>
      </c>
      <c r="FO239">
        <v>1.87012</v>
      </c>
      <c r="FP239">
        <v>1.8687400000000001</v>
      </c>
      <c r="FQ239">
        <v>1.87016</v>
      </c>
      <c r="FR239">
        <v>0</v>
      </c>
      <c r="FS239">
        <v>0</v>
      </c>
      <c r="FT239">
        <v>0</v>
      </c>
      <c r="FU239">
        <v>0</v>
      </c>
      <c r="FV239" t="s">
        <v>355</v>
      </c>
      <c r="FW239" t="s">
        <v>356</v>
      </c>
      <c r="FX239" t="s">
        <v>357</v>
      </c>
      <c r="FY239" t="s">
        <v>357</v>
      </c>
      <c r="FZ239" t="s">
        <v>357</v>
      </c>
      <c r="GA239" t="s">
        <v>357</v>
      </c>
      <c r="GB239">
        <v>0</v>
      </c>
      <c r="GC239">
        <v>100</v>
      </c>
      <c r="GD239">
        <v>100</v>
      </c>
      <c r="GE239">
        <v>-7.73</v>
      </c>
      <c r="GF239">
        <v>0.1431</v>
      </c>
      <c r="GG239">
        <v>-1.624389483395291</v>
      </c>
      <c r="GH239">
        <v>-4.1018793927769777E-3</v>
      </c>
      <c r="GI239">
        <v>4.953481889674257E-7</v>
      </c>
      <c r="GJ239">
        <v>-1.2383106132613841E-10</v>
      </c>
      <c r="GK239">
        <v>-0.15180510937277439</v>
      </c>
      <c r="GL239">
        <v>-1.6538770927233871E-2</v>
      </c>
      <c r="GM239">
        <v>1.291337703146669E-3</v>
      </c>
      <c r="GN239">
        <v>-1.6425570027322581E-5</v>
      </c>
      <c r="GO239">
        <v>20</v>
      </c>
      <c r="GP239">
        <v>2316</v>
      </c>
      <c r="GQ239">
        <v>1</v>
      </c>
      <c r="GR239">
        <v>39</v>
      </c>
      <c r="GS239">
        <v>71.2</v>
      </c>
      <c r="GT239">
        <v>71.099999999999994</v>
      </c>
      <c r="GU239">
        <v>4.0808099999999996</v>
      </c>
      <c r="GV239">
        <v>2.18994</v>
      </c>
      <c r="GW239">
        <v>1.94702</v>
      </c>
      <c r="GX239">
        <v>2.7673299999999998</v>
      </c>
      <c r="GY239">
        <v>2.19482</v>
      </c>
      <c r="GZ239">
        <v>2.36084</v>
      </c>
      <c r="HA239">
        <v>38.427900000000001</v>
      </c>
      <c r="HB239">
        <v>15.2003</v>
      </c>
      <c r="HC239">
        <v>18</v>
      </c>
      <c r="HD239">
        <v>452.09500000000003</v>
      </c>
      <c r="HE239">
        <v>711.55</v>
      </c>
      <c r="HF239">
        <v>32.663200000000003</v>
      </c>
      <c r="HG239">
        <v>31.563700000000001</v>
      </c>
      <c r="HH239">
        <v>30.001100000000001</v>
      </c>
      <c r="HI239">
        <v>31.2226</v>
      </c>
      <c r="HJ239">
        <v>31.064</v>
      </c>
      <c r="HK239">
        <v>81.643600000000006</v>
      </c>
      <c r="HL239">
        <v>11.1105</v>
      </c>
      <c r="HM239">
        <v>93.406599999999997</v>
      </c>
      <c r="HN239">
        <v>-999.9</v>
      </c>
      <c r="HO239">
        <v>1771.14</v>
      </c>
      <c r="HP239">
        <v>31.248999999999999</v>
      </c>
      <c r="HQ239">
        <v>100.06100000000001</v>
      </c>
      <c r="HR239">
        <v>99.949600000000004</v>
      </c>
    </row>
    <row r="240" spans="1:226" x14ac:dyDescent="0.2">
      <c r="A240">
        <v>247</v>
      </c>
      <c r="B240">
        <v>1656173648.5</v>
      </c>
      <c r="C240">
        <v>4635.9000000953674</v>
      </c>
      <c r="D240" t="s">
        <v>807</v>
      </c>
      <c r="E240" t="s">
        <v>808</v>
      </c>
      <c r="F240">
        <v>5</v>
      </c>
      <c r="G240" t="s">
        <v>598</v>
      </c>
      <c r="H240" t="s">
        <v>352</v>
      </c>
      <c r="I240">
        <v>1656173640.7142861</v>
      </c>
      <c r="J240">
        <f t="shared" si="102"/>
        <v>3.1400203791825108E-3</v>
      </c>
      <c r="K240">
        <f t="shared" si="103"/>
        <v>3.140020379182511</v>
      </c>
      <c r="L240">
        <f t="shared" si="104"/>
        <v>35.950855366762916</v>
      </c>
      <c r="M240">
        <f t="shared" si="105"/>
        <v>1670.3828571428569</v>
      </c>
      <c r="N240">
        <f t="shared" si="106"/>
        <v>896.48261164245287</v>
      </c>
      <c r="O240">
        <f t="shared" si="107"/>
        <v>68.672891065581027</v>
      </c>
      <c r="P240">
        <f t="shared" si="108"/>
        <v>127.95565524268706</v>
      </c>
      <c r="Q240">
        <f t="shared" si="109"/>
        <v>8.3986024080533891E-2</v>
      </c>
      <c r="R240">
        <f t="shared" si="110"/>
        <v>2.4842984329332318</v>
      </c>
      <c r="S240">
        <f t="shared" si="111"/>
        <v>8.243996810756779E-2</v>
      </c>
      <c r="T240">
        <f t="shared" si="112"/>
        <v>5.1661516507484961E-2</v>
      </c>
      <c r="U240">
        <f t="shared" si="113"/>
        <v>321.51145114285703</v>
      </c>
      <c r="V240">
        <f t="shared" si="114"/>
        <v>35.392345858252888</v>
      </c>
      <c r="W240">
        <f t="shared" si="115"/>
        <v>34.289853571428573</v>
      </c>
      <c r="X240">
        <f t="shared" si="116"/>
        <v>5.4300060043705525</v>
      </c>
      <c r="Y240">
        <f t="shared" si="117"/>
        <v>49.512358875071065</v>
      </c>
      <c r="Z240">
        <f t="shared" si="118"/>
        <v>2.6665154094049099</v>
      </c>
      <c r="AA240">
        <f t="shared" si="119"/>
        <v>5.3855551825616441</v>
      </c>
      <c r="AB240">
        <f t="shared" si="120"/>
        <v>2.7634905949656425</v>
      </c>
      <c r="AC240">
        <f t="shared" si="121"/>
        <v>-138.47489872194873</v>
      </c>
      <c r="AD240">
        <f t="shared" si="122"/>
        <v>-19.767627506529333</v>
      </c>
      <c r="AE240">
        <f t="shared" si="123"/>
        <v>-1.8441394118106882</v>
      </c>
      <c r="AF240">
        <f t="shared" si="124"/>
        <v>161.42478550256826</v>
      </c>
      <c r="AG240">
        <f t="shared" si="125"/>
        <v>54.381100688032795</v>
      </c>
      <c r="AH240">
        <f t="shared" si="126"/>
        <v>3.0479022347507376</v>
      </c>
      <c r="AI240">
        <f t="shared" si="127"/>
        <v>35.950855366762916</v>
      </c>
      <c r="AJ240">
        <v>1814.7454797822891</v>
      </c>
      <c r="AK240">
        <v>1756.1517575757571</v>
      </c>
      <c r="AL240">
        <v>3.531682046319963</v>
      </c>
      <c r="AM240">
        <v>66.483080595833229</v>
      </c>
      <c r="AN240">
        <f t="shared" si="128"/>
        <v>3.140020379182511</v>
      </c>
      <c r="AO240">
        <v>31.411534132573379</v>
      </c>
      <c r="AP240">
        <v>34.937029090909057</v>
      </c>
      <c r="AQ240">
        <v>2.3645675526696022E-2</v>
      </c>
      <c r="AR240">
        <v>78.218489891575601</v>
      </c>
      <c r="AS240">
        <v>14</v>
      </c>
      <c r="AT240">
        <v>3</v>
      </c>
      <c r="AU240">
        <f t="shared" si="129"/>
        <v>1</v>
      </c>
      <c r="AV240">
        <f t="shared" si="130"/>
        <v>0</v>
      </c>
      <c r="AW240">
        <f t="shared" si="131"/>
        <v>39509.959031578102</v>
      </c>
      <c r="AX240">
        <f t="shared" si="132"/>
        <v>1999.9735714285709</v>
      </c>
      <c r="AY240">
        <f t="shared" si="133"/>
        <v>1681.1776285714279</v>
      </c>
      <c r="AZ240">
        <f t="shared" si="134"/>
        <v>0.84059992221325774</v>
      </c>
      <c r="BA240">
        <f t="shared" si="135"/>
        <v>0.16075784987158756</v>
      </c>
      <c r="BB240">
        <v>6</v>
      </c>
      <c r="BC240">
        <v>0.5</v>
      </c>
      <c r="BD240" t="s">
        <v>353</v>
      </c>
      <c r="BE240">
        <v>2</v>
      </c>
      <c r="BF240" t="b">
        <v>1</v>
      </c>
      <c r="BG240">
        <v>1656173640.7142861</v>
      </c>
      <c r="BH240">
        <v>1670.3828571428569</v>
      </c>
      <c r="BI240">
        <v>1741.747142857143</v>
      </c>
      <c r="BJ240">
        <v>34.809728571428572</v>
      </c>
      <c r="BK240">
        <v>31.279682142857141</v>
      </c>
      <c r="BL240">
        <v>1678.081071428571</v>
      </c>
      <c r="BM240">
        <v>34.667299999999997</v>
      </c>
      <c r="BN240">
        <v>500.01703571428573</v>
      </c>
      <c r="BO240">
        <v>76.502596428571437</v>
      </c>
      <c r="BP240">
        <v>9.9994825000000009E-2</v>
      </c>
      <c r="BQ240">
        <v>34.142260714285712</v>
      </c>
      <c r="BR240">
        <v>34.289853571428573</v>
      </c>
      <c r="BS240">
        <v>999.9000000000002</v>
      </c>
      <c r="BT240">
        <v>0</v>
      </c>
      <c r="BU240">
        <v>0</v>
      </c>
      <c r="BV240">
        <v>9999.5321428571424</v>
      </c>
      <c r="BW240">
        <v>0</v>
      </c>
      <c r="BX240">
        <v>1712.543571428572</v>
      </c>
      <c r="BY240">
        <v>-71.36373571428571</v>
      </c>
      <c r="BZ240">
        <v>1730.6275000000001</v>
      </c>
      <c r="CA240">
        <v>1797.988571428572</v>
      </c>
      <c r="CB240">
        <v>3.530046071428572</v>
      </c>
      <c r="CC240">
        <v>1741.747142857143</v>
      </c>
      <c r="CD240">
        <v>31.279682142857141</v>
      </c>
      <c r="CE240">
        <v>2.6630346428571432</v>
      </c>
      <c r="CF240">
        <v>2.3929775000000002</v>
      </c>
      <c r="CG240">
        <v>22.058746428571428</v>
      </c>
      <c r="CH240">
        <v>20.31621071428572</v>
      </c>
      <c r="CI240">
        <v>1999.9735714285709</v>
      </c>
      <c r="CJ240">
        <v>0.98000485714285701</v>
      </c>
      <c r="CK240">
        <v>1.999555714285714E-2</v>
      </c>
      <c r="CL240">
        <v>0</v>
      </c>
      <c r="CM240">
        <v>2.2089285714285709</v>
      </c>
      <c r="CN240">
        <v>0</v>
      </c>
      <c r="CO240">
        <v>6890.6007142857134</v>
      </c>
      <c r="CP240">
        <v>16749.24642857143</v>
      </c>
      <c r="CQ240">
        <v>42.320999999999991</v>
      </c>
      <c r="CR240">
        <v>43.316499999999976</v>
      </c>
      <c r="CS240">
        <v>42.372750000000003</v>
      </c>
      <c r="CT240">
        <v>42.332249999999988</v>
      </c>
      <c r="CU240">
        <v>41.875</v>
      </c>
      <c r="CV240">
        <v>1959.9792857142861</v>
      </c>
      <c r="CW240">
        <v>39.994285714285709</v>
      </c>
      <c r="CX240">
        <v>0</v>
      </c>
      <c r="CY240">
        <v>1656173649.2</v>
      </c>
      <c r="CZ240">
        <v>0</v>
      </c>
      <c r="DA240">
        <v>1656169376.0999999</v>
      </c>
      <c r="DB240" t="s">
        <v>361</v>
      </c>
      <c r="DC240">
        <v>1656169373.5999999</v>
      </c>
      <c r="DD240">
        <v>1656169376.0999999</v>
      </c>
      <c r="DE240">
        <v>1</v>
      </c>
      <c r="DF240">
        <v>0.13200000000000001</v>
      </c>
      <c r="DG240">
        <v>7.5999999999999998E-2</v>
      </c>
      <c r="DH240">
        <v>-3.2810000000000001</v>
      </c>
      <c r="DI240">
        <v>-0.13800000000000001</v>
      </c>
      <c r="DJ240">
        <v>420</v>
      </c>
      <c r="DK240">
        <v>17</v>
      </c>
      <c r="DL240">
        <v>0.11</v>
      </c>
      <c r="DM240">
        <v>0.05</v>
      </c>
      <c r="DN240">
        <v>-71.322082926829268</v>
      </c>
      <c r="DO240">
        <v>-1.560261324041704</v>
      </c>
      <c r="DP240">
        <v>0.2052601881282847</v>
      </c>
      <c r="DQ240">
        <v>0</v>
      </c>
      <c r="DR240">
        <v>3.5817821951219511</v>
      </c>
      <c r="DS240">
        <v>-0.92644097560975636</v>
      </c>
      <c r="DT240">
        <v>0.1006679846050855</v>
      </c>
      <c r="DU240">
        <v>0</v>
      </c>
      <c r="DV240">
        <v>0</v>
      </c>
      <c r="DW240">
        <v>2</v>
      </c>
      <c r="DX240" t="s">
        <v>358</v>
      </c>
      <c r="DY240">
        <v>2.9756</v>
      </c>
      <c r="DZ240">
        <v>2.7247599999999998</v>
      </c>
      <c r="EA240">
        <v>0.20396400000000001</v>
      </c>
      <c r="EB240">
        <v>0.20657</v>
      </c>
      <c r="EC240">
        <v>0.116949</v>
      </c>
      <c r="ED240">
        <v>0.106977</v>
      </c>
      <c r="EE240">
        <v>25026.799999999999</v>
      </c>
      <c r="EF240">
        <v>25040.400000000001</v>
      </c>
      <c r="EG240">
        <v>29256.5</v>
      </c>
      <c r="EH240">
        <v>29213.5</v>
      </c>
      <c r="EI240">
        <v>34238.9</v>
      </c>
      <c r="EJ240">
        <v>34659.199999999997</v>
      </c>
      <c r="EK240">
        <v>41217.5</v>
      </c>
      <c r="EL240">
        <v>41605.800000000003</v>
      </c>
      <c r="EM240">
        <v>1.8506499999999999</v>
      </c>
      <c r="EN240">
        <v>2.1848200000000002</v>
      </c>
      <c r="EO240">
        <v>6.5177700000000005E-2</v>
      </c>
      <c r="EP240">
        <v>0</v>
      </c>
      <c r="EQ240">
        <v>33.255699999999997</v>
      </c>
      <c r="ER240">
        <v>999.9</v>
      </c>
      <c r="ES240">
        <v>47.4</v>
      </c>
      <c r="ET240">
        <v>34.799999999999997</v>
      </c>
      <c r="EU240">
        <v>34.611199999999997</v>
      </c>
      <c r="EV240">
        <v>61.858800000000002</v>
      </c>
      <c r="EW240">
        <v>24.375</v>
      </c>
      <c r="EX240">
        <v>2</v>
      </c>
      <c r="EY240">
        <v>0.32062499999999999</v>
      </c>
      <c r="EZ240">
        <v>0</v>
      </c>
      <c r="FA240">
        <v>20.390899999999998</v>
      </c>
      <c r="FB240">
        <v>5.2145900000000003</v>
      </c>
      <c r="FC240">
        <v>12.0099</v>
      </c>
      <c r="FD240">
        <v>4.9874499999999999</v>
      </c>
      <c r="FE240">
        <v>3.2884500000000001</v>
      </c>
      <c r="FF240">
        <v>4729</v>
      </c>
      <c r="FG240">
        <v>9999</v>
      </c>
      <c r="FH240">
        <v>9999</v>
      </c>
      <c r="FI240">
        <v>82.2</v>
      </c>
      <c r="FJ240">
        <v>1.86738</v>
      </c>
      <c r="FK240">
        <v>1.86646</v>
      </c>
      <c r="FL240">
        <v>1.86592</v>
      </c>
      <c r="FM240">
        <v>1.8658300000000001</v>
      </c>
      <c r="FN240">
        <v>1.8675999999999999</v>
      </c>
      <c r="FO240">
        <v>1.87012</v>
      </c>
      <c r="FP240">
        <v>1.8687400000000001</v>
      </c>
      <c r="FQ240">
        <v>1.87018</v>
      </c>
      <c r="FR240">
        <v>0</v>
      </c>
      <c r="FS240">
        <v>0</v>
      </c>
      <c r="FT240">
        <v>0</v>
      </c>
      <c r="FU240">
        <v>0</v>
      </c>
      <c r="FV240" t="s">
        <v>355</v>
      </c>
      <c r="FW240" t="s">
        <v>356</v>
      </c>
      <c r="FX240" t="s">
        <v>357</v>
      </c>
      <c r="FY240" t="s">
        <v>357</v>
      </c>
      <c r="FZ240" t="s">
        <v>357</v>
      </c>
      <c r="GA240" t="s">
        <v>357</v>
      </c>
      <c r="GB240">
        <v>0</v>
      </c>
      <c r="GC240">
        <v>100</v>
      </c>
      <c r="GD240">
        <v>100</v>
      </c>
      <c r="GE240">
        <v>-7.79</v>
      </c>
      <c r="GF240">
        <v>0.14419999999999999</v>
      </c>
      <c r="GG240">
        <v>-1.624389483395291</v>
      </c>
      <c r="GH240">
        <v>-4.1018793927769777E-3</v>
      </c>
      <c r="GI240">
        <v>4.953481889674257E-7</v>
      </c>
      <c r="GJ240">
        <v>-1.2383106132613841E-10</v>
      </c>
      <c r="GK240">
        <v>-0.15180510937277439</v>
      </c>
      <c r="GL240">
        <v>-1.6538770927233871E-2</v>
      </c>
      <c r="GM240">
        <v>1.291337703146669E-3</v>
      </c>
      <c r="GN240">
        <v>-1.6425570027322581E-5</v>
      </c>
      <c r="GO240">
        <v>20</v>
      </c>
      <c r="GP240">
        <v>2316</v>
      </c>
      <c r="GQ240">
        <v>1</v>
      </c>
      <c r="GR240">
        <v>39</v>
      </c>
      <c r="GS240">
        <v>71.2</v>
      </c>
      <c r="GT240">
        <v>71.2</v>
      </c>
      <c r="GU240">
        <v>4.1076699999999997</v>
      </c>
      <c r="GV240">
        <v>2.18628</v>
      </c>
      <c r="GW240">
        <v>1.94702</v>
      </c>
      <c r="GX240">
        <v>2.7673299999999998</v>
      </c>
      <c r="GY240">
        <v>2.19482</v>
      </c>
      <c r="GZ240">
        <v>2.3779300000000001</v>
      </c>
      <c r="HA240">
        <v>38.427900000000001</v>
      </c>
      <c r="HB240">
        <v>15.209</v>
      </c>
      <c r="HC240">
        <v>18</v>
      </c>
      <c r="HD240">
        <v>452.05900000000003</v>
      </c>
      <c r="HE240">
        <v>711.57100000000003</v>
      </c>
      <c r="HF240">
        <v>32.673999999999999</v>
      </c>
      <c r="HG240">
        <v>31.5745</v>
      </c>
      <c r="HH240">
        <v>30.001100000000001</v>
      </c>
      <c r="HI240">
        <v>31.2346</v>
      </c>
      <c r="HJ240">
        <v>31.075199999999999</v>
      </c>
      <c r="HK240">
        <v>82.177300000000002</v>
      </c>
      <c r="HL240">
        <v>11.382400000000001</v>
      </c>
      <c r="HM240">
        <v>93.805099999999996</v>
      </c>
      <c r="HN240">
        <v>-999.9</v>
      </c>
      <c r="HO240">
        <v>1791.17</v>
      </c>
      <c r="HP240">
        <v>31.250699999999998</v>
      </c>
      <c r="HQ240">
        <v>100.05800000000001</v>
      </c>
      <c r="HR240">
        <v>99.946799999999996</v>
      </c>
    </row>
    <row r="241" spans="1:226" x14ac:dyDescent="0.2">
      <c r="A241">
        <v>248</v>
      </c>
      <c r="B241">
        <v>1656173653.5</v>
      </c>
      <c r="C241">
        <v>4640.9000000953674</v>
      </c>
      <c r="D241" t="s">
        <v>809</v>
      </c>
      <c r="E241" t="s">
        <v>810</v>
      </c>
      <c r="F241">
        <v>5</v>
      </c>
      <c r="G241" t="s">
        <v>598</v>
      </c>
      <c r="H241" t="s">
        <v>352</v>
      </c>
      <c r="I241">
        <v>1656173646</v>
      </c>
      <c r="J241">
        <f t="shared" si="102"/>
        <v>3.0734502407758009E-3</v>
      </c>
      <c r="K241">
        <f t="shared" si="103"/>
        <v>3.0734502407758009</v>
      </c>
      <c r="L241">
        <f t="shared" si="104"/>
        <v>36.125218373389764</v>
      </c>
      <c r="M241">
        <f t="shared" si="105"/>
        <v>1688.0729629629629</v>
      </c>
      <c r="N241">
        <f t="shared" si="106"/>
        <v>895.46103150783006</v>
      </c>
      <c r="O241">
        <f t="shared" si="107"/>
        <v>68.594378437620762</v>
      </c>
      <c r="P241">
        <f t="shared" si="108"/>
        <v>129.31027881449998</v>
      </c>
      <c r="Q241">
        <f t="shared" si="109"/>
        <v>8.2210621984462162E-2</v>
      </c>
      <c r="R241">
        <f t="shared" si="110"/>
        <v>2.4846367130911986</v>
      </c>
      <c r="S241">
        <f t="shared" si="111"/>
        <v>8.0728816292120684E-2</v>
      </c>
      <c r="T241">
        <f t="shared" si="112"/>
        <v>5.0586419874426039E-2</v>
      </c>
      <c r="U241">
        <f t="shared" si="113"/>
        <v>321.51227514221256</v>
      </c>
      <c r="V241">
        <f t="shared" si="114"/>
        <v>35.425627926918885</v>
      </c>
      <c r="W241">
        <f t="shared" si="115"/>
        <v>34.304714814814822</v>
      </c>
      <c r="X241">
        <f t="shared" si="116"/>
        <v>5.4344994195563663</v>
      </c>
      <c r="Y241">
        <f t="shared" si="117"/>
        <v>49.585933776560687</v>
      </c>
      <c r="Z241">
        <f t="shared" si="118"/>
        <v>2.6724722542869626</v>
      </c>
      <c r="AA241">
        <f t="shared" si="119"/>
        <v>5.389577347336842</v>
      </c>
      <c r="AB241">
        <f t="shared" si="120"/>
        <v>2.7620271652694037</v>
      </c>
      <c r="AC241">
        <f t="shared" si="121"/>
        <v>-135.53915561821282</v>
      </c>
      <c r="AD241">
        <f t="shared" si="122"/>
        <v>-19.966250199977196</v>
      </c>
      <c r="AE241">
        <f t="shared" si="123"/>
        <v>-1.8626724881911783</v>
      </c>
      <c r="AF241">
        <f t="shared" si="124"/>
        <v>164.14419683583139</v>
      </c>
      <c r="AG241">
        <f t="shared" si="125"/>
        <v>54.556270009046536</v>
      </c>
      <c r="AH241">
        <f t="shared" si="126"/>
        <v>3.0600935977997468</v>
      </c>
      <c r="AI241">
        <f t="shared" si="127"/>
        <v>36.125218373389764</v>
      </c>
      <c r="AJ241">
        <v>1832.535016355542</v>
      </c>
      <c r="AK241">
        <v>1773.750666666665</v>
      </c>
      <c r="AL241">
        <v>3.5242391831081532</v>
      </c>
      <c r="AM241">
        <v>66.483080595833229</v>
      </c>
      <c r="AN241">
        <f t="shared" si="128"/>
        <v>3.0734502407758009</v>
      </c>
      <c r="AO241">
        <v>31.379341996805529</v>
      </c>
      <c r="AP241">
        <v>34.920433333333342</v>
      </c>
      <c r="AQ241">
        <v>3.8974701505255392E-3</v>
      </c>
      <c r="AR241">
        <v>78.218489891575601</v>
      </c>
      <c r="AS241">
        <v>14</v>
      </c>
      <c r="AT241">
        <v>3</v>
      </c>
      <c r="AU241">
        <f t="shared" si="129"/>
        <v>1</v>
      </c>
      <c r="AV241">
        <f t="shared" si="130"/>
        <v>0</v>
      </c>
      <c r="AW241">
        <f t="shared" si="131"/>
        <v>39516.46416342388</v>
      </c>
      <c r="AX241">
        <f t="shared" si="132"/>
        <v>1999.9766666666669</v>
      </c>
      <c r="AY241">
        <f t="shared" si="133"/>
        <v>1681.1803995555506</v>
      </c>
      <c r="AZ241">
        <f t="shared" si="134"/>
        <v>0.84060000677785429</v>
      </c>
      <c r="BA241">
        <f t="shared" si="135"/>
        <v>0.16075801308125887</v>
      </c>
      <c r="BB241">
        <v>6</v>
      </c>
      <c r="BC241">
        <v>0.5</v>
      </c>
      <c r="BD241" t="s">
        <v>353</v>
      </c>
      <c r="BE241">
        <v>2</v>
      </c>
      <c r="BF241" t="b">
        <v>1</v>
      </c>
      <c r="BG241">
        <v>1656173646</v>
      </c>
      <c r="BH241">
        <v>1688.0729629629629</v>
      </c>
      <c r="BI241">
        <v>1759.7392592592589</v>
      </c>
      <c r="BJ241">
        <v>34.887622222222227</v>
      </c>
      <c r="BK241">
        <v>31.343622222222219</v>
      </c>
      <c r="BL241">
        <v>1695.8322222222221</v>
      </c>
      <c r="BM241">
        <v>34.74413333333333</v>
      </c>
      <c r="BN241">
        <v>500.00014814814813</v>
      </c>
      <c r="BO241">
        <v>76.502318518518507</v>
      </c>
      <c r="BP241">
        <v>9.9985796296296281E-2</v>
      </c>
      <c r="BQ241">
        <v>34.155659259259259</v>
      </c>
      <c r="BR241">
        <v>34.304714814814822</v>
      </c>
      <c r="BS241">
        <v>999.90000000000009</v>
      </c>
      <c r="BT241">
        <v>0</v>
      </c>
      <c r="BU241">
        <v>0</v>
      </c>
      <c r="BV241">
        <v>10001.74148148148</v>
      </c>
      <c r="BW241">
        <v>0</v>
      </c>
      <c r="BX241">
        <v>1723.3011111111109</v>
      </c>
      <c r="BY241">
        <v>-71.665800000000004</v>
      </c>
      <c r="BZ241">
        <v>1749.0955555555549</v>
      </c>
      <c r="CA241">
        <v>1816.68</v>
      </c>
      <c r="CB241">
        <v>3.543997407407407</v>
      </c>
      <c r="CC241">
        <v>1759.7392592592589</v>
      </c>
      <c r="CD241">
        <v>31.343622222222219</v>
      </c>
      <c r="CE241">
        <v>2.6689844444444439</v>
      </c>
      <c r="CF241">
        <v>2.3978607407407408</v>
      </c>
      <c r="CG241">
        <v>22.095381481481471</v>
      </c>
      <c r="CH241">
        <v>20.349303703703711</v>
      </c>
      <c r="CI241">
        <v>1999.9766666666669</v>
      </c>
      <c r="CJ241">
        <v>0.98000199999999993</v>
      </c>
      <c r="CK241">
        <v>1.9998340740740739E-2</v>
      </c>
      <c r="CL241">
        <v>0</v>
      </c>
      <c r="CM241">
        <v>2.2289888888888889</v>
      </c>
      <c r="CN241">
        <v>0</v>
      </c>
      <c r="CO241">
        <v>6903.4355555555549</v>
      </c>
      <c r="CP241">
        <v>16749.26666666667</v>
      </c>
      <c r="CQ241">
        <v>42.332999999999998</v>
      </c>
      <c r="CR241">
        <v>43.328333333333333</v>
      </c>
      <c r="CS241">
        <v>42.375</v>
      </c>
      <c r="CT241">
        <v>42.353999999999999</v>
      </c>
      <c r="CU241">
        <v>41.879592592592587</v>
      </c>
      <c r="CV241">
        <v>1959.977407407408</v>
      </c>
      <c r="CW241">
        <v>40</v>
      </c>
      <c r="CX241">
        <v>0</v>
      </c>
      <c r="CY241">
        <v>1656173654</v>
      </c>
      <c r="CZ241">
        <v>0</v>
      </c>
      <c r="DA241">
        <v>1656169376.0999999</v>
      </c>
      <c r="DB241" t="s">
        <v>361</v>
      </c>
      <c r="DC241">
        <v>1656169373.5999999</v>
      </c>
      <c r="DD241">
        <v>1656169376.0999999</v>
      </c>
      <c r="DE241">
        <v>1</v>
      </c>
      <c r="DF241">
        <v>0.13200000000000001</v>
      </c>
      <c r="DG241">
        <v>7.5999999999999998E-2</v>
      </c>
      <c r="DH241">
        <v>-3.2810000000000001</v>
      </c>
      <c r="DI241">
        <v>-0.13800000000000001</v>
      </c>
      <c r="DJ241">
        <v>420</v>
      </c>
      <c r="DK241">
        <v>17</v>
      </c>
      <c r="DL241">
        <v>0.11</v>
      </c>
      <c r="DM241">
        <v>0.05</v>
      </c>
      <c r="DN241">
        <v>-71.497834146341447</v>
      </c>
      <c r="DO241">
        <v>-3.172626480836362</v>
      </c>
      <c r="DP241">
        <v>0.32554301248893303</v>
      </c>
      <c r="DQ241">
        <v>0</v>
      </c>
      <c r="DR241">
        <v>3.5521707317073168</v>
      </c>
      <c r="DS241">
        <v>7.0845156794426739E-2</v>
      </c>
      <c r="DT241">
        <v>6.0594785591897432E-2</v>
      </c>
      <c r="DU241">
        <v>1</v>
      </c>
      <c r="DV241">
        <v>1</v>
      </c>
      <c r="DW241">
        <v>2</v>
      </c>
      <c r="DX241" t="s">
        <v>354</v>
      </c>
      <c r="DY241">
        <v>2.9758300000000002</v>
      </c>
      <c r="DZ241">
        <v>2.7248199999999998</v>
      </c>
      <c r="EA241">
        <v>0.205177</v>
      </c>
      <c r="EB241">
        <v>0.20774100000000001</v>
      </c>
      <c r="EC241">
        <v>0.116884</v>
      </c>
      <c r="ED241">
        <v>0.106666</v>
      </c>
      <c r="EE241">
        <v>24987.8</v>
      </c>
      <c r="EF241">
        <v>25003</v>
      </c>
      <c r="EG241">
        <v>29255.7</v>
      </c>
      <c r="EH241">
        <v>29213.200000000001</v>
      </c>
      <c r="EI241">
        <v>34240.800000000003</v>
      </c>
      <c r="EJ241">
        <v>34670.9</v>
      </c>
      <c r="EK241">
        <v>41216.699999999997</v>
      </c>
      <c r="EL241">
        <v>41605.199999999997</v>
      </c>
      <c r="EM241">
        <v>1.8508199999999999</v>
      </c>
      <c r="EN241">
        <v>2.1844199999999998</v>
      </c>
      <c r="EO241">
        <v>6.5140400000000001E-2</v>
      </c>
      <c r="EP241">
        <v>0</v>
      </c>
      <c r="EQ241">
        <v>33.265599999999999</v>
      </c>
      <c r="ER241">
        <v>999.9</v>
      </c>
      <c r="ES241">
        <v>47.4</v>
      </c>
      <c r="ET241">
        <v>34.799999999999997</v>
      </c>
      <c r="EU241">
        <v>34.607700000000001</v>
      </c>
      <c r="EV241">
        <v>61.778799999999997</v>
      </c>
      <c r="EW241">
        <v>24.411100000000001</v>
      </c>
      <c r="EX241">
        <v>2</v>
      </c>
      <c r="EY241">
        <v>0.32144800000000001</v>
      </c>
      <c r="EZ241">
        <v>0</v>
      </c>
      <c r="FA241">
        <v>20.390799999999999</v>
      </c>
      <c r="FB241">
        <v>5.2140000000000004</v>
      </c>
      <c r="FC241">
        <v>12.0099</v>
      </c>
      <c r="FD241">
        <v>4.9870000000000001</v>
      </c>
      <c r="FE241">
        <v>3.2883499999999999</v>
      </c>
      <c r="FF241">
        <v>4729.3</v>
      </c>
      <c r="FG241">
        <v>9999</v>
      </c>
      <c r="FH241">
        <v>9999</v>
      </c>
      <c r="FI241">
        <v>82.2</v>
      </c>
      <c r="FJ241">
        <v>1.86738</v>
      </c>
      <c r="FK241">
        <v>1.8664499999999999</v>
      </c>
      <c r="FL241">
        <v>1.8659399999999999</v>
      </c>
      <c r="FM241">
        <v>1.8658300000000001</v>
      </c>
      <c r="FN241">
        <v>1.86764</v>
      </c>
      <c r="FO241">
        <v>1.87012</v>
      </c>
      <c r="FP241">
        <v>1.8687400000000001</v>
      </c>
      <c r="FQ241">
        <v>1.87019</v>
      </c>
      <c r="FR241">
        <v>0</v>
      </c>
      <c r="FS241">
        <v>0</v>
      </c>
      <c r="FT241">
        <v>0</v>
      </c>
      <c r="FU241">
        <v>0</v>
      </c>
      <c r="FV241" t="s">
        <v>355</v>
      </c>
      <c r="FW241" t="s">
        <v>356</v>
      </c>
      <c r="FX241" t="s">
        <v>357</v>
      </c>
      <c r="FY241" t="s">
        <v>357</v>
      </c>
      <c r="FZ241" t="s">
        <v>357</v>
      </c>
      <c r="GA241" t="s">
        <v>357</v>
      </c>
      <c r="GB241">
        <v>0</v>
      </c>
      <c r="GC241">
        <v>100</v>
      </c>
      <c r="GD241">
        <v>100</v>
      </c>
      <c r="GE241">
        <v>-7.85</v>
      </c>
      <c r="GF241">
        <v>0.1439</v>
      </c>
      <c r="GG241">
        <v>-1.624389483395291</v>
      </c>
      <c r="GH241">
        <v>-4.1018793927769777E-3</v>
      </c>
      <c r="GI241">
        <v>4.953481889674257E-7</v>
      </c>
      <c r="GJ241">
        <v>-1.2383106132613841E-10</v>
      </c>
      <c r="GK241">
        <v>-0.15180510937277439</v>
      </c>
      <c r="GL241">
        <v>-1.6538770927233871E-2</v>
      </c>
      <c r="GM241">
        <v>1.291337703146669E-3</v>
      </c>
      <c r="GN241">
        <v>-1.6425570027322581E-5</v>
      </c>
      <c r="GO241">
        <v>20</v>
      </c>
      <c r="GP241">
        <v>2316</v>
      </c>
      <c r="GQ241">
        <v>1</v>
      </c>
      <c r="GR241">
        <v>39</v>
      </c>
      <c r="GS241">
        <v>71.3</v>
      </c>
      <c r="GT241">
        <v>71.3</v>
      </c>
      <c r="GU241">
        <v>4.1369600000000002</v>
      </c>
      <c r="GV241">
        <v>2.18628</v>
      </c>
      <c r="GW241">
        <v>1.94702</v>
      </c>
      <c r="GX241">
        <v>2.7685499999999998</v>
      </c>
      <c r="GY241">
        <v>2.19482</v>
      </c>
      <c r="GZ241">
        <v>2.34741</v>
      </c>
      <c r="HA241">
        <v>38.427900000000001</v>
      </c>
      <c r="HB241">
        <v>15.2003</v>
      </c>
      <c r="HC241">
        <v>18</v>
      </c>
      <c r="HD241">
        <v>452.25</v>
      </c>
      <c r="HE241">
        <v>711.34699999999998</v>
      </c>
      <c r="HF241">
        <v>32.685099999999998</v>
      </c>
      <c r="HG241">
        <v>31.5867</v>
      </c>
      <c r="HH241">
        <v>30.001000000000001</v>
      </c>
      <c r="HI241">
        <v>31.2469</v>
      </c>
      <c r="HJ241">
        <v>31.0869</v>
      </c>
      <c r="HK241">
        <v>82.768900000000002</v>
      </c>
      <c r="HL241">
        <v>11.382400000000001</v>
      </c>
      <c r="HM241">
        <v>94.620500000000007</v>
      </c>
      <c r="HN241">
        <v>-999.9</v>
      </c>
      <c r="HO241">
        <v>1804.55</v>
      </c>
      <c r="HP241">
        <v>31.3339</v>
      </c>
      <c r="HQ241">
        <v>100.056</v>
      </c>
      <c r="HR241">
        <v>99.945599999999999</v>
      </c>
    </row>
    <row r="242" spans="1:226" x14ac:dyDescent="0.2">
      <c r="A242">
        <v>249</v>
      </c>
      <c r="B242">
        <v>1656173658.5</v>
      </c>
      <c r="C242">
        <v>4645.9000000953674</v>
      </c>
      <c r="D242" t="s">
        <v>811</v>
      </c>
      <c r="E242" t="s">
        <v>812</v>
      </c>
      <c r="F242">
        <v>5</v>
      </c>
      <c r="G242" t="s">
        <v>598</v>
      </c>
      <c r="H242" t="s">
        <v>352</v>
      </c>
      <c r="I242">
        <v>1656173650.7142861</v>
      </c>
      <c r="J242">
        <f t="shared" si="102"/>
        <v>3.0361695476807818E-3</v>
      </c>
      <c r="K242">
        <f t="shared" si="103"/>
        <v>3.0361695476807817</v>
      </c>
      <c r="L242">
        <f t="shared" si="104"/>
        <v>36.024098627815754</v>
      </c>
      <c r="M242">
        <f t="shared" si="105"/>
        <v>1703.9914285714281</v>
      </c>
      <c r="N242">
        <f t="shared" si="106"/>
        <v>903.16868299613009</v>
      </c>
      <c r="O242">
        <f t="shared" si="107"/>
        <v>69.185189500093387</v>
      </c>
      <c r="P242">
        <f t="shared" si="108"/>
        <v>130.53040047974542</v>
      </c>
      <c r="Q242">
        <f t="shared" si="109"/>
        <v>8.1120846407868222E-2</v>
      </c>
      <c r="R242">
        <f t="shared" si="110"/>
        <v>2.4848274268733479</v>
      </c>
      <c r="S242">
        <f t="shared" si="111"/>
        <v>7.9677802615318344E-2</v>
      </c>
      <c r="T242">
        <f t="shared" si="112"/>
        <v>4.9926140231479149E-2</v>
      </c>
      <c r="U242">
        <f t="shared" si="113"/>
        <v>321.51258243186226</v>
      </c>
      <c r="V242">
        <f t="shared" si="114"/>
        <v>35.451117532761522</v>
      </c>
      <c r="W242">
        <f t="shared" si="115"/>
        <v>34.317785714285719</v>
      </c>
      <c r="X242">
        <f t="shared" si="116"/>
        <v>5.4384541818764269</v>
      </c>
      <c r="Y242">
        <f t="shared" si="117"/>
        <v>49.575094115517992</v>
      </c>
      <c r="Z242">
        <f t="shared" si="118"/>
        <v>2.6740274122663052</v>
      </c>
      <c r="AA242">
        <f t="shared" si="119"/>
        <v>5.3938927600124948</v>
      </c>
      <c r="AB242">
        <f t="shared" si="120"/>
        <v>2.7644267696101217</v>
      </c>
      <c r="AC242">
        <f t="shared" si="121"/>
        <v>-133.89507705272248</v>
      </c>
      <c r="AD242">
        <f t="shared" si="122"/>
        <v>-19.794323206421954</v>
      </c>
      <c r="AE242">
        <f t="shared" si="123"/>
        <v>-1.8467388621050822</v>
      </c>
      <c r="AF242">
        <f t="shared" si="124"/>
        <v>165.97644331061272</v>
      </c>
      <c r="AG242">
        <f t="shared" si="125"/>
        <v>54.502273302798699</v>
      </c>
      <c r="AH242">
        <f t="shared" si="126"/>
        <v>3.0789711736882817</v>
      </c>
      <c r="AI242">
        <f t="shared" si="127"/>
        <v>36.024098627815754</v>
      </c>
      <c r="AJ242">
        <v>1849.390540490662</v>
      </c>
      <c r="AK242">
        <v>1791.0124242424249</v>
      </c>
      <c r="AL242">
        <v>3.4538283772283558</v>
      </c>
      <c r="AM242">
        <v>66.483080595833229</v>
      </c>
      <c r="AN242">
        <f t="shared" si="128"/>
        <v>3.0361695476807817</v>
      </c>
      <c r="AO242">
        <v>31.277997652553051</v>
      </c>
      <c r="AP242">
        <v>34.866353939393953</v>
      </c>
      <c r="AQ242">
        <v>-1.5368381456797239E-2</v>
      </c>
      <c r="AR242">
        <v>78.218489891575601</v>
      </c>
      <c r="AS242">
        <v>14</v>
      </c>
      <c r="AT242">
        <v>3</v>
      </c>
      <c r="AU242">
        <f t="shared" si="129"/>
        <v>1</v>
      </c>
      <c r="AV242">
        <f t="shared" si="130"/>
        <v>0</v>
      </c>
      <c r="AW242">
        <f t="shared" si="131"/>
        <v>39519.267401035358</v>
      </c>
      <c r="AX242">
        <f t="shared" si="132"/>
        <v>1999.9767857142861</v>
      </c>
      <c r="AY242">
        <f t="shared" si="133"/>
        <v>1681.1806489284263</v>
      </c>
      <c r="AZ242">
        <f t="shared" si="134"/>
        <v>0.84060008142944387</v>
      </c>
      <c r="BA242">
        <f t="shared" si="135"/>
        <v>0.16075815715882669</v>
      </c>
      <c r="BB242">
        <v>6</v>
      </c>
      <c r="BC242">
        <v>0.5</v>
      </c>
      <c r="BD242" t="s">
        <v>353</v>
      </c>
      <c r="BE242">
        <v>2</v>
      </c>
      <c r="BF242" t="b">
        <v>1</v>
      </c>
      <c r="BG242">
        <v>1656173650.7142861</v>
      </c>
      <c r="BH242">
        <v>1703.9914285714281</v>
      </c>
      <c r="BI242">
        <v>1775.69</v>
      </c>
      <c r="BJ242">
        <v>34.907728571428557</v>
      </c>
      <c r="BK242">
        <v>31.34193928571429</v>
      </c>
      <c r="BL242">
        <v>1711.805357142857</v>
      </c>
      <c r="BM242">
        <v>34.763982142857138</v>
      </c>
      <c r="BN242">
        <v>500.00003571428567</v>
      </c>
      <c r="BO242">
        <v>76.502746428571413</v>
      </c>
      <c r="BP242">
        <v>9.9986596428571425E-2</v>
      </c>
      <c r="BQ242">
        <v>34.170025000000003</v>
      </c>
      <c r="BR242">
        <v>34.317785714285719</v>
      </c>
      <c r="BS242">
        <v>999.9000000000002</v>
      </c>
      <c r="BT242">
        <v>0</v>
      </c>
      <c r="BU242">
        <v>0</v>
      </c>
      <c r="BV242">
        <v>10002.91071428571</v>
      </c>
      <c r="BW242">
        <v>0</v>
      </c>
      <c r="BX242">
        <v>1727.9253571428569</v>
      </c>
      <c r="BY242">
        <v>-71.698292857142874</v>
      </c>
      <c r="BZ242">
        <v>1765.625</v>
      </c>
      <c r="CA242">
        <v>1833.1424999999999</v>
      </c>
      <c r="CB242">
        <v>3.565794642857143</v>
      </c>
      <c r="CC242">
        <v>1775.69</v>
      </c>
      <c r="CD242">
        <v>31.34193928571429</v>
      </c>
      <c r="CE242">
        <v>2.6705375</v>
      </c>
      <c r="CF242">
        <v>2.397745357142858</v>
      </c>
      <c r="CG242">
        <v>22.10493571428572</v>
      </c>
      <c r="CH242">
        <v>20.348524999999999</v>
      </c>
      <c r="CI242">
        <v>1999.9767857142861</v>
      </c>
      <c r="CJ242">
        <v>0.97999953571428566</v>
      </c>
      <c r="CK242">
        <v>2.000076428571429E-2</v>
      </c>
      <c r="CL242">
        <v>0</v>
      </c>
      <c r="CM242">
        <v>2.281592857142857</v>
      </c>
      <c r="CN242">
        <v>0</v>
      </c>
      <c r="CO242">
        <v>6904.8857142857132</v>
      </c>
      <c r="CP242">
        <v>16749.267857142859</v>
      </c>
      <c r="CQ242">
        <v>42.352499999999999</v>
      </c>
      <c r="CR242">
        <v>43.341250000000002</v>
      </c>
      <c r="CS242">
        <v>42.375</v>
      </c>
      <c r="CT242">
        <v>42.372750000000003</v>
      </c>
      <c r="CU242">
        <v>41.897142857142853</v>
      </c>
      <c r="CV242">
        <v>1959.9735714285721</v>
      </c>
      <c r="CW242">
        <v>40.005000000000003</v>
      </c>
      <c r="CX242">
        <v>0</v>
      </c>
      <c r="CY242">
        <v>1656173659.4000001</v>
      </c>
      <c r="CZ242">
        <v>0</v>
      </c>
      <c r="DA242">
        <v>1656169376.0999999</v>
      </c>
      <c r="DB242" t="s">
        <v>361</v>
      </c>
      <c r="DC242">
        <v>1656169373.5999999</v>
      </c>
      <c r="DD242">
        <v>1656169376.0999999</v>
      </c>
      <c r="DE242">
        <v>1</v>
      </c>
      <c r="DF242">
        <v>0.13200000000000001</v>
      </c>
      <c r="DG242">
        <v>7.5999999999999998E-2</v>
      </c>
      <c r="DH242">
        <v>-3.2810000000000001</v>
      </c>
      <c r="DI242">
        <v>-0.13800000000000001</v>
      </c>
      <c r="DJ242">
        <v>420</v>
      </c>
      <c r="DK242">
        <v>17</v>
      </c>
      <c r="DL242">
        <v>0.11</v>
      </c>
      <c r="DM242">
        <v>0.05</v>
      </c>
      <c r="DN242">
        <v>-71.62351249999999</v>
      </c>
      <c r="DO242">
        <v>-1.223951594746594</v>
      </c>
      <c r="DP242">
        <v>0.2230060763606013</v>
      </c>
      <c r="DQ242">
        <v>0</v>
      </c>
      <c r="DR242">
        <v>3.5526532500000001</v>
      </c>
      <c r="DS242">
        <v>0.42651996247655322</v>
      </c>
      <c r="DT242">
        <v>6.0387705552848267E-2</v>
      </c>
      <c r="DU242">
        <v>0</v>
      </c>
      <c r="DV242">
        <v>0</v>
      </c>
      <c r="DW242">
        <v>2</v>
      </c>
      <c r="DX242" t="s">
        <v>358</v>
      </c>
      <c r="DY242">
        <v>2.9756</v>
      </c>
      <c r="DZ242">
        <v>2.7244600000000001</v>
      </c>
      <c r="EA242">
        <v>0.20636699999999999</v>
      </c>
      <c r="EB242">
        <v>0.20888499999999999</v>
      </c>
      <c r="EC242">
        <v>0.116772</v>
      </c>
      <c r="ED242">
        <v>0.10674500000000001</v>
      </c>
      <c r="EE242">
        <v>24949.4</v>
      </c>
      <c r="EF242">
        <v>24966.3</v>
      </c>
      <c r="EG242">
        <v>29254.7</v>
      </c>
      <c r="EH242">
        <v>29212.7</v>
      </c>
      <c r="EI242">
        <v>34244</v>
      </c>
      <c r="EJ242">
        <v>34667.199999999997</v>
      </c>
      <c r="EK242">
        <v>41215.199999999997</v>
      </c>
      <c r="EL242">
        <v>41604.300000000003</v>
      </c>
      <c r="EM242">
        <v>1.85063</v>
      </c>
      <c r="EN242">
        <v>2.18465</v>
      </c>
      <c r="EO242">
        <v>6.5788600000000003E-2</v>
      </c>
      <c r="EP242">
        <v>0</v>
      </c>
      <c r="EQ242">
        <v>33.277999999999999</v>
      </c>
      <c r="ER242">
        <v>999.9</v>
      </c>
      <c r="ES242">
        <v>47.5</v>
      </c>
      <c r="ET242">
        <v>34.799999999999997</v>
      </c>
      <c r="EU242">
        <v>34.685400000000001</v>
      </c>
      <c r="EV242">
        <v>61.878799999999998</v>
      </c>
      <c r="EW242">
        <v>24.363</v>
      </c>
      <c r="EX242">
        <v>2</v>
      </c>
      <c r="EY242">
        <v>0.32261899999999999</v>
      </c>
      <c r="EZ242">
        <v>0</v>
      </c>
      <c r="FA242">
        <v>20.390699999999999</v>
      </c>
      <c r="FB242">
        <v>5.2115999999999998</v>
      </c>
      <c r="FC242">
        <v>12.0098</v>
      </c>
      <c r="FD242">
        <v>4.9866999999999999</v>
      </c>
      <c r="FE242">
        <v>3.2879499999999999</v>
      </c>
      <c r="FF242">
        <v>4729.3</v>
      </c>
      <c r="FG242">
        <v>9999</v>
      </c>
      <c r="FH242">
        <v>9999</v>
      </c>
      <c r="FI242">
        <v>82.2</v>
      </c>
      <c r="FJ242">
        <v>1.8673900000000001</v>
      </c>
      <c r="FK242">
        <v>1.86646</v>
      </c>
      <c r="FL242">
        <v>1.8659699999999999</v>
      </c>
      <c r="FM242">
        <v>1.8658399999999999</v>
      </c>
      <c r="FN242">
        <v>1.86764</v>
      </c>
      <c r="FO242">
        <v>1.87012</v>
      </c>
      <c r="FP242">
        <v>1.8687400000000001</v>
      </c>
      <c r="FQ242">
        <v>1.8702300000000001</v>
      </c>
      <c r="FR242">
        <v>0</v>
      </c>
      <c r="FS242">
        <v>0</v>
      </c>
      <c r="FT242">
        <v>0</v>
      </c>
      <c r="FU242">
        <v>0</v>
      </c>
      <c r="FV242" t="s">
        <v>355</v>
      </c>
      <c r="FW242" t="s">
        <v>356</v>
      </c>
      <c r="FX242" t="s">
        <v>357</v>
      </c>
      <c r="FY242" t="s">
        <v>357</v>
      </c>
      <c r="FZ242" t="s">
        <v>357</v>
      </c>
      <c r="GA242" t="s">
        <v>357</v>
      </c>
      <c r="GB242">
        <v>0</v>
      </c>
      <c r="GC242">
        <v>100</v>
      </c>
      <c r="GD242">
        <v>100</v>
      </c>
      <c r="GE242">
        <v>-7.91</v>
      </c>
      <c r="GF242">
        <v>0.14319999999999999</v>
      </c>
      <c r="GG242">
        <v>-1.624389483395291</v>
      </c>
      <c r="GH242">
        <v>-4.1018793927769777E-3</v>
      </c>
      <c r="GI242">
        <v>4.953481889674257E-7</v>
      </c>
      <c r="GJ242">
        <v>-1.2383106132613841E-10</v>
      </c>
      <c r="GK242">
        <v>-0.15180510937277439</v>
      </c>
      <c r="GL242">
        <v>-1.6538770927233871E-2</v>
      </c>
      <c r="GM242">
        <v>1.291337703146669E-3</v>
      </c>
      <c r="GN242">
        <v>-1.6425570027322581E-5</v>
      </c>
      <c r="GO242">
        <v>20</v>
      </c>
      <c r="GP242">
        <v>2316</v>
      </c>
      <c r="GQ242">
        <v>1</v>
      </c>
      <c r="GR242">
        <v>39</v>
      </c>
      <c r="GS242">
        <v>71.400000000000006</v>
      </c>
      <c r="GT242">
        <v>71.400000000000006</v>
      </c>
      <c r="GU242">
        <v>4.1638200000000003</v>
      </c>
      <c r="GV242">
        <v>2.19116</v>
      </c>
      <c r="GW242">
        <v>1.94702</v>
      </c>
      <c r="GX242">
        <v>2.7685499999999998</v>
      </c>
      <c r="GY242">
        <v>2.19482</v>
      </c>
      <c r="GZ242">
        <v>2.3718300000000001</v>
      </c>
      <c r="HA242">
        <v>38.427900000000001</v>
      </c>
      <c r="HB242">
        <v>15.173999999999999</v>
      </c>
      <c r="HC242">
        <v>18</v>
      </c>
      <c r="HD242">
        <v>452.21</v>
      </c>
      <c r="HE242">
        <v>711.69799999999998</v>
      </c>
      <c r="HF242">
        <v>32.696599999999997</v>
      </c>
      <c r="HG242">
        <v>31.600300000000001</v>
      </c>
      <c r="HH242">
        <v>30.001100000000001</v>
      </c>
      <c r="HI242">
        <v>31.258299999999998</v>
      </c>
      <c r="HJ242">
        <v>31.0992</v>
      </c>
      <c r="HK242">
        <v>83.294899999999998</v>
      </c>
      <c r="HL242">
        <v>11.0557</v>
      </c>
      <c r="HM242">
        <v>95.010199999999998</v>
      </c>
      <c r="HN242">
        <v>-999.9</v>
      </c>
      <c r="HO242">
        <v>1824.59</v>
      </c>
      <c r="HP242">
        <v>31.548100000000002</v>
      </c>
      <c r="HQ242">
        <v>100.05200000000001</v>
      </c>
      <c r="HR242">
        <v>99.9435</v>
      </c>
    </row>
    <row r="243" spans="1:226" x14ac:dyDescent="0.2">
      <c r="A243">
        <v>250</v>
      </c>
      <c r="B243">
        <v>1656173663.5</v>
      </c>
      <c r="C243">
        <v>4650.9000000953674</v>
      </c>
      <c r="D243" t="s">
        <v>813</v>
      </c>
      <c r="E243" t="s">
        <v>814</v>
      </c>
      <c r="F243">
        <v>5</v>
      </c>
      <c r="G243" t="s">
        <v>598</v>
      </c>
      <c r="H243" t="s">
        <v>352</v>
      </c>
      <c r="I243">
        <v>1656173656</v>
      </c>
      <c r="J243">
        <f t="shared" si="102"/>
        <v>3.0296648212444289E-3</v>
      </c>
      <c r="K243">
        <f t="shared" si="103"/>
        <v>3.0296648212444288</v>
      </c>
      <c r="L243">
        <f t="shared" si="104"/>
        <v>36.202494201684068</v>
      </c>
      <c r="M243">
        <f t="shared" si="105"/>
        <v>1721.8392592592591</v>
      </c>
      <c r="N243">
        <f t="shared" si="106"/>
        <v>913.2672353567533</v>
      </c>
      <c r="O243">
        <f t="shared" si="107"/>
        <v>69.959253584875157</v>
      </c>
      <c r="P243">
        <f t="shared" si="108"/>
        <v>131.89851196605875</v>
      </c>
      <c r="Q243">
        <f t="shared" si="109"/>
        <v>8.0764713041309014E-2</v>
      </c>
      <c r="R243">
        <f t="shared" si="110"/>
        <v>2.484389999455157</v>
      </c>
      <c r="S243">
        <f t="shared" si="111"/>
        <v>7.9333944328769362E-2</v>
      </c>
      <c r="T243">
        <f t="shared" si="112"/>
        <v>4.9710152883073233E-2</v>
      </c>
      <c r="U243">
        <f t="shared" si="113"/>
        <v>321.51399710839792</v>
      </c>
      <c r="V243">
        <f t="shared" si="114"/>
        <v>35.470996765651833</v>
      </c>
      <c r="W243">
        <f t="shared" si="115"/>
        <v>34.333262962962962</v>
      </c>
      <c r="X243">
        <f t="shared" si="116"/>
        <v>5.4431402503380877</v>
      </c>
      <c r="Y243">
        <f t="shared" si="117"/>
        <v>49.502031379757625</v>
      </c>
      <c r="Z243">
        <f t="shared" si="118"/>
        <v>2.6727240065530338</v>
      </c>
      <c r="AA243">
        <f t="shared" si="119"/>
        <v>5.3992208643905553</v>
      </c>
      <c r="AB243">
        <f t="shared" si="120"/>
        <v>2.7704162437850539</v>
      </c>
      <c r="AC243">
        <f t="shared" si="121"/>
        <v>-133.6082186168793</v>
      </c>
      <c r="AD243">
        <f t="shared" si="122"/>
        <v>-19.490026369256594</v>
      </c>
      <c r="AE243">
        <f t="shared" si="123"/>
        <v>-1.8189640210807678</v>
      </c>
      <c r="AF243">
        <f t="shared" si="124"/>
        <v>166.59678810118126</v>
      </c>
      <c r="AG243">
        <f t="shared" si="125"/>
        <v>54.390949196014304</v>
      </c>
      <c r="AH243">
        <f t="shared" si="126"/>
        <v>3.0916578053619488</v>
      </c>
      <c r="AI243">
        <f t="shared" si="127"/>
        <v>36.202494201684068</v>
      </c>
      <c r="AJ243">
        <v>1866.7387862295</v>
      </c>
      <c r="AK243">
        <v>1808.2779999999991</v>
      </c>
      <c r="AL243">
        <v>3.4197251644191362</v>
      </c>
      <c r="AM243">
        <v>66.483080595833229</v>
      </c>
      <c r="AN243">
        <f t="shared" si="128"/>
        <v>3.0296648212444288</v>
      </c>
      <c r="AO243">
        <v>31.302918740046099</v>
      </c>
      <c r="AP243">
        <v>34.841557575757598</v>
      </c>
      <c r="AQ243">
        <v>-6.3484483421336144E-3</v>
      </c>
      <c r="AR243">
        <v>78.218489891575601</v>
      </c>
      <c r="AS243">
        <v>14</v>
      </c>
      <c r="AT243">
        <v>3</v>
      </c>
      <c r="AU243">
        <f t="shared" si="129"/>
        <v>1</v>
      </c>
      <c r="AV243">
        <f t="shared" si="130"/>
        <v>0</v>
      </c>
      <c r="AW243">
        <f t="shared" si="131"/>
        <v>39506.351411481919</v>
      </c>
      <c r="AX243">
        <f t="shared" si="132"/>
        <v>1999.9851851851849</v>
      </c>
      <c r="AY243">
        <f t="shared" si="133"/>
        <v>1681.1877428886344</v>
      </c>
      <c r="AZ243">
        <f t="shared" si="134"/>
        <v>0.84060009811171066</v>
      </c>
      <c r="BA243">
        <f t="shared" si="135"/>
        <v>0.1607581893556016</v>
      </c>
      <c r="BB243">
        <v>6</v>
      </c>
      <c r="BC243">
        <v>0.5</v>
      </c>
      <c r="BD243" t="s">
        <v>353</v>
      </c>
      <c r="BE243">
        <v>2</v>
      </c>
      <c r="BF243" t="b">
        <v>1</v>
      </c>
      <c r="BG243">
        <v>1656173656</v>
      </c>
      <c r="BH243">
        <v>1721.8392592592591</v>
      </c>
      <c r="BI243">
        <v>1793.495925925926</v>
      </c>
      <c r="BJ243">
        <v>34.890470370370373</v>
      </c>
      <c r="BK243">
        <v>31.309948148148148</v>
      </c>
      <c r="BL243">
        <v>1729.7159259259261</v>
      </c>
      <c r="BM243">
        <v>34.746948148148149</v>
      </c>
      <c r="BN243">
        <v>500.00333333333327</v>
      </c>
      <c r="BO243">
        <v>76.503270370370373</v>
      </c>
      <c r="BP243">
        <v>9.999631481481483E-2</v>
      </c>
      <c r="BQ243">
        <v>34.187748148148152</v>
      </c>
      <c r="BR243">
        <v>34.333262962962962</v>
      </c>
      <c r="BS243">
        <v>999.90000000000009</v>
      </c>
      <c r="BT243">
        <v>0</v>
      </c>
      <c r="BU243">
        <v>0</v>
      </c>
      <c r="BV243">
        <v>10000.03222222222</v>
      </c>
      <c r="BW243">
        <v>0</v>
      </c>
      <c r="BX243">
        <v>1729.311851851852</v>
      </c>
      <c r="BY243">
        <v>-71.656199999999998</v>
      </c>
      <c r="BZ243">
        <v>1784.0851851851851</v>
      </c>
      <c r="CA243">
        <v>1851.464444444445</v>
      </c>
      <c r="CB243">
        <v>3.5805233333333328</v>
      </c>
      <c r="CC243">
        <v>1793.495925925926</v>
      </c>
      <c r="CD243">
        <v>31.309948148148148</v>
      </c>
      <c r="CE243">
        <v>2.6692355555555549</v>
      </c>
      <c r="CF243">
        <v>2.3953140740740739</v>
      </c>
      <c r="CG243">
        <v>22.096922222222229</v>
      </c>
      <c r="CH243">
        <v>20.33211851851852</v>
      </c>
      <c r="CI243">
        <v>1999.9851851851849</v>
      </c>
      <c r="CJ243">
        <v>0.97999829629629631</v>
      </c>
      <c r="CK243">
        <v>2.0001933333333329E-2</v>
      </c>
      <c r="CL243">
        <v>0</v>
      </c>
      <c r="CM243">
        <v>2.318937037037037</v>
      </c>
      <c r="CN243">
        <v>0</v>
      </c>
      <c r="CO243">
        <v>6903.2129629629626</v>
      </c>
      <c r="CP243">
        <v>16749.333333333328</v>
      </c>
      <c r="CQ243">
        <v>42.365666666666669</v>
      </c>
      <c r="CR243">
        <v>43.358666666666672</v>
      </c>
      <c r="CS243">
        <v>42.386481481481482</v>
      </c>
      <c r="CT243">
        <v>42.375</v>
      </c>
      <c r="CU243">
        <v>41.918629629629613</v>
      </c>
      <c r="CV243">
        <v>1959.9814814814811</v>
      </c>
      <c r="CW243">
        <v>40.006296296296291</v>
      </c>
      <c r="CX243">
        <v>0</v>
      </c>
      <c r="CY243">
        <v>1656173664.2</v>
      </c>
      <c r="CZ243">
        <v>0</v>
      </c>
      <c r="DA243">
        <v>1656169376.0999999</v>
      </c>
      <c r="DB243" t="s">
        <v>361</v>
      </c>
      <c r="DC243">
        <v>1656169373.5999999</v>
      </c>
      <c r="DD243">
        <v>1656169376.0999999</v>
      </c>
      <c r="DE243">
        <v>1</v>
      </c>
      <c r="DF243">
        <v>0.13200000000000001</v>
      </c>
      <c r="DG243">
        <v>7.5999999999999998E-2</v>
      </c>
      <c r="DH243">
        <v>-3.2810000000000001</v>
      </c>
      <c r="DI243">
        <v>-0.13800000000000001</v>
      </c>
      <c r="DJ243">
        <v>420</v>
      </c>
      <c r="DK243">
        <v>17</v>
      </c>
      <c r="DL243">
        <v>0.11</v>
      </c>
      <c r="DM243">
        <v>0.05</v>
      </c>
      <c r="DN243">
        <v>-71.638967500000007</v>
      </c>
      <c r="DO243">
        <v>0.5467238273922217</v>
      </c>
      <c r="DP243">
        <v>0.21388675553607869</v>
      </c>
      <c r="DQ243">
        <v>0</v>
      </c>
      <c r="DR243">
        <v>3.5584217499999991</v>
      </c>
      <c r="DS243">
        <v>0.18692341463412959</v>
      </c>
      <c r="DT243">
        <v>5.8080049840177492E-2</v>
      </c>
      <c r="DU243">
        <v>0</v>
      </c>
      <c r="DV243">
        <v>0</v>
      </c>
      <c r="DW243">
        <v>2</v>
      </c>
      <c r="DX243" t="s">
        <v>358</v>
      </c>
      <c r="DY243">
        <v>2.9758399999999998</v>
      </c>
      <c r="DZ243">
        <v>2.7247400000000002</v>
      </c>
      <c r="EA243">
        <v>0.207539</v>
      </c>
      <c r="EB243">
        <v>0.210007</v>
      </c>
      <c r="EC243">
        <v>0.116718</v>
      </c>
      <c r="ED243">
        <v>0.106879</v>
      </c>
      <c r="EE243">
        <v>24912.1</v>
      </c>
      <c r="EF243">
        <v>24930.2</v>
      </c>
      <c r="EG243">
        <v>29254.400000000001</v>
      </c>
      <c r="EH243">
        <v>29212.1</v>
      </c>
      <c r="EI243">
        <v>34245.699999999997</v>
      </c>
      <c r="EJ243">
        <v>34661.199999999997</v>
      </c>
      <c r="EK243">
        <v>41214.699999999997</v>
      </c>
      <c r="EL243">
        <v>41603.5</v>
      </c>
      <c r="EM243">
        <v>1.8507800000000001</v>
      </c>
      <c r="EN243">
        <v>2.1845300000000001</v>
      </c>
      <c r="EO243">
        <v>6.5706700000000007E-2</v>
      </c>
      <c r="EP243">
        <v>0</v>
      </c>
      <c r="EQ243">
        <v>33.290599999999998</v>
      </c>
      <c r="ER243">
        <v>999.9</v>
      </c>
      <c r="ES243">
        <v>47.5</v>
      </c>
      <c r="ET243">
        <v>34.799999999999997</v>
      </c>
      <c r="EU243">
        <v>34.684699999999999</v>
      </c>
      <c r="EV243">
        <v>61.918799999999997</v>
      </c>
      <c r="EW243">
        <v>24.4511</v>
      </c>
      <c r="EX243">
        <v>2</v>
      </c>
      <c r="EY243">
        <v>0.323714</v>
      </c>
      <c r="EZ243">
        <v>0</v>
      </c>
      <c r="FA243">
        <v>20.390899999999998</v>
      </c>
      <c r="FB243">
        <v>5.2135499999999997</v>
      </c>
      <c r="FC243">
        <v>12.0099</v>
      </c>
      <c r="FD243">
        <v>4.9870999999999999</v>
      </c>
      <c r="FE243">
        <v>3.2884000000000002</v>
      </c>
      <c r="FF243">
        <v>4729.6000000000004</v>
      </c>
      <c r="FG243">
        <v>9999</v>
      </c>
      <c r="FH243">
        <v>9999</v>
      </c>
      <c r="FI243">
        <v>82.2</v>
      </c>
      <c r="FJ243">
        <v>1.86738</v>
      </c>
      <c r="FK243">
        <v>1.86646</v>
      </c>
      <c r="FL243">
        <v>1.8659300000000001</v>
      </c>
      <c r="FM243">
        <v>1.8658399999999999</v>
      </c>
      <c r="FN243">
        <v>1.86764</v>
      </c>
      <c r="FO243">
        <v>1.87012</v>
      </c>
      <c r="FP243">
        <v>1.8687400000000001</v>
      </c>
      <c r="FQ243">
        <v>1.8701700000000001</v>
      </c>
      <c r="FR243">
        <v>0</v>
      </c>
      <c r="FS243">
        <v>0</v>
      </c>
      <c r="FT243">
        <v>0</v>
      </c>
      <c r="FU243">
        <v>0</v>
      </c>
      <c r="FV243" t="s">
        <v>355</v>
      </c>
      <c r="FW243" t="s">
        <v>356</v>
      </c>
      <c r="FX243" t="s">
        <v>357</v>
      </c>
      <c r="FY243" t="s">
        <v>357</v>
      </c>
      <c r="FZ243" t="s">
        <v>357</v>
      </c>
      <c r="GA243" t="s">
        <v>357</v>
      </c>
      <c r="GB243">
        <v>0</v>
      </c>
      <c r="GC243">
        <v>100</v>
      </c>
      <c r="GD243">
        <v>100</v>
      </c>
      <c r="GE243">
        <v>-7.97</v>
      </c>
      <c r="GF243">
        <v>0.14280000000000001</v>
      </c>
      <c r="GG243">
        <v>-1.624389483395291</v>
      </c>
      <c r="GH243">
        <v>-4.1018793927769777E-3</v>
      </c>
      <c r="GI243">
        <v>4.953481889674257E-7</v>
      </c>
      <c r="GJ243">
        <v>-1.2383106132613841E-10</v>
      </c>
      <c r="GK243">
        <v>-0.15180510937277439</v>
      </c>
      <c r="GL243">
        <v>-1.6538770927233871E-2</v>
      </c>
      <c r="GM243">
        <v>1.291337703146669E-3</v>
      </c>
      <c r="GN243">
        <v>-1.6425570027322581E-5</v>
      </c>
      <c r="GO243">
        <v>20</v>
      </c>
      <c r="GP243">
        <v>2316</v>
      </c>
      <c r="GQ243">
        <v>1</v>
      </c>
      <c r="GR243">
        <v>39</v>
      </c>
      <c r="GS243">
        <v>71.5</v>
      </c>
      <c r="GT243">
        <v>71.5</v>
      </c>
      <c r="GU243">
        <v>4.1931200000000004</v>
      </c>
      <c r="GV243">
        <v>2.1875</v>
      </c>
      <c r="GW243">
        <v>1.94702</v>
      </c>
      <c r="GX243">
        <v>2.7673299999999998</v>
      </c>
      <c r="GY243">
        <v>2.19482</v>
      </c>
      <c r="GZ243">
        <v>2.3645</v>
      </c>
      <c r="HA243">
        <v>38.427900000000001</v>
      </c>
      <c r="HB243">
        <v>15.2003</v>
      </c>
      <c r="HC243">
        <v>18</v>
      </c>
      <c r="HD243">
        <v>452.37900000000002</v>
      </c>
      <c r="HE243">
        <v>711.71</v>
      </c>
      <c r="HF243">
        <v>32.708500000000001</v>
      </c>
      <c r="HG243">
        <v>31.610800000000001</v>
      </c>
      <c r="HH243">
        <v>30.001100000000001</v>
      </c>
      <c r="HI243">
        <v>31.269500000000001</v>
      </c>
      <c r="HJ243">
        <v>31.1097</v>
      </c>
      <c r="HK243">
        <v>83.898399999999995</v>
      </c>
      <c r="HL243">
        <v>10.468299999999999</v>
      </c>
      <c r="HM243">
        <v>95.835700000000003</v>
      </c>
      <c r="HN243">
        <v>-999.9</v>
      </c>
      <c r="HO243">
        <v>1837.96</v>
      </c>
      <c r="HP243">
        <v>31.692599999999999</v>
      </c>
      <c r="HQ243">
        <v>100.051</v>
      </c>
      <c r="HR243">
        <v>99.941500000000005</v>
      </c>
    </row>
    <row r="244" spans="1:226" x14ac:dyDescent="0.2">
      <c r="A244">
        <v>251</v>
      </c>
      <c r="B244">
        <v>1656173668.5</v>
      </c>
      <c r="C244">
        <v>4655.9000000953674</v>
      </c>
      <c r="D244" t="s">
        <v>815</v>
      </c>
      <c r="E244" t="s">
        <v>816</v>
      </c>
      <c r="F244">
        <v>5</v>
      </c>
      <c r="G244" t="s">
        <v>598</v>
      </c>
      <c r="H244" t="s">
        <v>352</v>
      </c>
      <c r="I244">
        <v>1656173660.7142861</v>
      </c>
      <c r="J244">
        <f t="shared" si="102"/>
        <v>2.9989468151400806E-3</v>
      </c>
      <c r="K244">
        <f t="shared" si="103"/>
        <v>2.9989468151400804</v>
      </c>
      <c r="L244">
        <f t="shared" si="104"/>
        <v>36.324279825025506</v>
      </c>
      <c r="M244">
        <f t="shared" si="105"/>
        <v>1737.6189285714279</v>
      </c>
      <c r="N244">
        <f t="shared" si="106"/>
        <v>916.39232008774673</v>
      </c>
      <c r="O244">
        <f t="shared" si="107"/>
        <v>70.199119664725089</v>
      </c>
      <c r="P244">
        <f t="shared" si="108"/>
        <v>133.10818568055791</v>
      </c>
      <c r="Q244">
        <f t="shared" si="109"/>
        <v>7.9721688168145677E-2</v>
      </c>
      <c r="R244">
        <f t="shared" si="110"/>
        <v>2.4839716881245</v>
      </c>
      <c r="S244">
        <f t="shared" si="111"/>
        <v>7.8327061485697999E-2</v>
      </c>
      <c r="T244">
        <f t="shared" si="112"/>
        <v>4.907768294332196E-2</v>
      </c>
      <c r="U244">
        <f t="shared" si="113"/>
        <v>321.51108028921851</v>
      </c>
      <c r="V244">
        <f t="shared" si="114"/>
        <v>35.496850652603037</v>
      </c>
      <c r="W244">
        <f t="shared" si="115"/>
        <v>34.34957142857143</v>
      </c>
      <c r="X244">
        <f t="shared" si="116"/>
        <v>5.4480817856383768</v>
      </c>
      <c r="Y244">
        <f t="shared" si="117"/>
        <v>49.416225766462127</v>
      </c>
      <c r="Z244">
        <f t="shared" si="118"/>
        <v>2.6705356864853926</v>
      </c>
      <c r="AA244">
        <f t="shared" si="119"/>
        <v>5.4041676495209705</v>
      </c>
      <c r="AB244">
        <f t="shared" si="120"/>
        <v>2.7775460991529841</v>
      </c>
      <c r="AC244">
        <f t="shared" si="121"/>
        <v>-132.25355454767757</v>
      </c>
      <c r="AD244">
        <f t="shared" si="122"/>
        <v>-19.46897783690423</v>
      </c>
      <c r="AE244">
        <f t="shared" si="123"/>
        <v>-1.8175961590308907</v>
      </c>
      <c r="AF244">
        <f t="shared" si="124"/>
        <v>167.97095174560584</v>
      </c>
      <c r="AG244">
        <f t="shared" si="125"/>
        <v>54.350036726526405</v>
      </c>
      <c r="AH244">
        <f t="shared" si="126"/>
        <v>3.033116451690113</v>
      </c>
      <c r="AI244">
        <f t="shared" si="127"/>
        <v>36.324279825025506</v>
      </c>
      <c r="AJ244">
        <v>1884.1079302655201</v>
      </c>
      <c r="AK244">
        <v>1825.4309090909089</v>
      </c>
      <c r="AL244">
        <v>3.4363179536796671</v>
      </c>
      <c r="AM244">
        <v>66.483080595833229</v>
      </c>
      <c r="AN244">
        <f t="shared" si="128"/>
        <v>2.9989468151400804</v>
      </c>
      <c r="AO244">
        <v>31.381238873700351</v>
      </c>
      <c r="AP244">
        <v>34.859103030303039</v>
      </c>
      <c r="AQ244">
        <v>-1.0056193731931161E-3</v>
      </c>
      <c r="AR244">
        <v>78.218489891575601</v>
      </c>
      <c r="AS244">
        <v>14</v>
      </c>
      <c r="AT244">
        <v>3</v>
      </c>
      <c r="AU244">
        <f t="shared" si="129"/>
        <v>1</v>
      </c>
      <c r="AV244">
        <f t="shared" si="130"/>
        <v>0</v>
      </c>
      <c r="AW244">
        <f t="shared" si="131"/>
        <v>39494.066826805079</v>
      </c>
      <c r="AX244">
        <f t="shared" si="132"/>
        <v>1999.9689285714289</v>
      </c>
      <c r="AY244">
        <f t="shared" si="133"/>
        <v>1681.1739203571083</v>
      </c>
      <c r="AZ244">
        <f t="shared" si="134"/>
        <v>0.84060001950028551</v>
      </c>
      <c r="BA244">
        <f t="shared" si="135"/>
        <v>0.16075803763555108</v>
      </c>
      <c r="BB244">
        <v>6</v>
      </c>
      <c r="BC244">
        <v>0.5</v>
      </c>
      <c r="BD244" t="s">
        <v>353</v>
      </c>
      <c r="BE244">
        <v>2</v>
      </c>
      <c r="BF244" t="b">
        <v>1</v>
      </c>
      <c r="BG244">
        <v>1656173660.7142861</v>
      </c>
      <c r="BH244">
        <v>1737.6189285714279</v>
      </c>
      <c r="BI244">
        <v>1809.160714285714</v>
      </c>
      <c r="BJ244">
        <v>34.861667857142862</v>
      </c>
      <c r="BK244">
        <v>31.348949999999999</v>
      </c>
      <c r="BL244">
        <v>1745.5521428571431</v>
      </c>
      <c r="BM244">
        <v>34.718542857142857</v>
      </c>
      <c r="BN244">
        <v>500.01914285714281</v>
      </c>
      <c r="BO244">
        <v>76.503767857142847</v>
      </c>
      <c r="BP244">
        <v>0.1000164892857143</v>
      </c>
      <c r="BQ244">
        <v>34.204189285714293</v>
      </c>
      <c r="BR244">
        <v>34.34957142857143</v>
      </c>
      <c r="BS244">
        <v>999.9000000000002</v>
      </c>
      <c r="BT244">
        <v>0</v>
      </c>
      <c r="BU244">
        <v>0</v>
      </c>
      <c r="BV244">
        <v>9997.2803571428558</v>
      </c>
      <c r="BW244">
        <v>0</v>
      </c>
      <c r="BX244">
        <v>1722.153571428571</v>
      </c>
      <c r="BY244">
        <v>-71.541792857142852</v>
      </c>
      <c r="BZ244">
        <v>1800.3824999999999</v>
      </c>
      <c r="CA244">
        <v>1867.7121428571429</v>
      </c>
      <c r="CB244">
        <v>3.5127260714285709</v>
      </c>
      <c r="CC244">
        <v>1809.160714285714</v>
      </c>
      <c r="CD244">
        <v>31.348949999999999</v>
      </c>
      <c r="CE244">
        <v>2.6670496428571431</v>
      </c>
      <c r="CF244">
        <v>2.398313214285714</v>
      </c>
      <c r="CG244">
        <v>22.08348928571429</v>
      </c>
      <c r="CH244">
        <v>20.352350000000001</v>
      </c>
      <c r="CI244">
        <v>1999.9689285714289</v>
      </c>
      <c r="CJ244">
        <v>0.97999978571428581</v>
      </c>
      <c r="CK244">
        <v>2.0000439285714291E-2</v>
      </c>
      <c r="CL244">
        <v>0</v>
      </c>
      <c r="CM244">
        <v>2.3032821428571428</v>
      </c>
      <c r="CN244">
        <v>0</v>
      </c>
      <c r="CO244">
        <v>6900.9517857142837</v>
      </c>
      <c r="CP244">
        <v>16749.214285714279</v>
      </c>
      <c r="CQ244">
        <v>42.375</v>
      </c>
      <c r="CR244">
        <v>43.366</v>
      </c>
      <c r="CS244">
        <v>42.405999999999992</v>
      </c>
      <c r="CT244">
        <v>42.375</v>
      </c>
      <c r="CU244">
        <v>41.934785714285702</v>
      </c>
      <c r="CV244">
        <v>1959.97</v>
      </c>
      <c r="CW244">
        <v>40.000714285714288</v>
      </c>
      <c r="CX244">
        <v>0</v>
      </c>
      <c r="CY244">
        <v>1656173669</v>
      </c>
      <c r="CZ244">
        <v>0</v>
      </c>
      <c r="DA244">
        <v>1656169376.0999999</v>
      </c>
      <c r="DB244" t="s">
        <v>361</v>
      </c>
      <c r="DC244">
        <v>1656169373.5999999</v>
      </c>
      <c r="DD244">
        <v>1656169376.0999999</v>
      </c>
      <c r="DE244">
        <v>1</v>
      </c>
      <c r="DF244">
        <v>0.13200000000000001</v>
      </c>
      <c r="DG244">
        <v>7.5999999999999998E-2</v>
      </c>
      <c r="DH244">
        <v>-3.2810000000000001</v>
      </c>
      <c r="DI244">
        <v>-0.13800000000000001</v>
      </c>
      <c r="DJ244">
        <v>420</v>
      </c>
      <c r="DK244">
        <v>17</v>
      </c>
      <c r="DL244">
        <v>0.11</v>
      </c>
      <c r="DM244">
        <v>0.05</v>
      </c>
      <c r="DN244">
        <v>-71.641734146341463</v>
      </c>
      <c r="DO244">
        <v>1.3157749128919061</v>
      </c>
      <c r="DP244">
        <v>0.20910224667787511</v>
      </c>
      <c r="DQ244">
        <v>0</v>
      </c>
      <c r="DR244">
        <v>3.5386734146341459</v>
      </c>
      <c r="DS244">
        <v>-0.72580641114981947</v>
      </c>
      <c r="DT244">
        <v>8.5314897324051481E-2</v>
      </c>
      <c r="DU244">
        <v>0</v>
      </c>
      <c r="DV244">
        <v>0</v>
      </c>
      <c r="DW244">
        <v>2</v>
      </c>
      <c r="DX244" t="s">
        <v>358</v>
      </c>
      <c r="DY244">
        <v>2.9756499999999999</v>
      </c>
      <c r="DZ244">
        <v>2.72465</v>
      </c>
      <c r="EA244">
        <v>0.20869799999999999</v>
      </c>
      <c r="EB244">
        <v>0.21115400000000001</v>
      </c>
      <c r="EC244">
        <v>0.116773</v>
      </c>
      <c r="ED244">
        <v>0.107275</v>
      </c>
      <c r="EE244">
        <v>24875.1</v>
      </c>
      <c r="EF244">
        <v>24893.4</v>
      </c>
      <c r="EG244">
        <v>29253.8</v>
      </c>
      <c r="EH244">
        <v>29211.5</v>
      </c>
      <c r="EI244">
        <v>34242.9</v>
      </c>
      <c r="EJ244">
        <v>34645.1</v>
      </c>
      <c r="EK244">
        <v>41213.699999999997</v>
      </c>
      <c r="EL244">
        <v>41602.699999999997</v>
      </c>
      <c r="EM244">
        <v>1.85063</v>
      </c>
      <c r="EN244">
        <v>2.1846999999999999</v>
      </c>
      <c r="EO244">
        <v>6.6436800000000004E-2</v>
      </c>
      <c r="EP244">
        <v>0</v>
      </c>
      <c r="EQ244">
        <v>33.302900000000001</v>
      </c>
      <c r="ER244">
        <v>999.9</v>
      </c>
      <c r="ES244">
        <v>47.5</v>
      </c>
      <c r="ET244">
        <v>34.799999999999997</v>
      </c>
      <c r="EU244">
        <v>34.685899999999997</v>
      </c>
      <c r="EV244">
        <v>61.838799999999999</v>
      </c>
      <c r="EW244">
        <v>24.338899999999999</v>
      </c>
      <c r="EX244">
        <v>2</v>
      </c>
      <c r="EY244">
        <v>0.32477600000000001</v>
      </c>
      <c r="EZ244">
        <v>0</v>
      </c>
      <c r="FA244">
        <v>20.390899999999998</v>
      </c>
      <c r="FB244">
        <v>5.2140000000000004</v>
      </c>
      <c r="FC244">
        <v>12.0099</v>
      </c>
      <c r="FD244">
        <v>4.9870999999999999</v>
      </c>
      <c r="FE244">
        <v>3.2883300000000002</v>
      </c>
      <c r="FF244">
        <v>4729.6000000000004</v>
      </c>
      <c r="FG244">
        <v>9999</v>
      </c>
      <c r="FH244">
        <v>9999</v>
      </c>
      <c r="FI244">
        <v>82.2</v>
      </c>
      <c r="FJ244">
        <v>1.86737</v>
      </c>
      <c r="FK244">
        <v>1.8664499999999999</v>
      </c>
      <c r="FL244">
        <v>1.8658999999999999</v>
      </c>
      <c r="FM244">
        <v>1.8658300000000001</v>
      </c>
      <c r="FN244">
        <v>1.8676600000000001</v>
      </c>
      <c r="FO244">
        <v>1.87012</v>
      </c>
      <c r="FP244">
        <v>1.8687400000000001</v>
      </c>
      <c r="FQ244">
        <v>1.87018</v>
      </c>
      <c r="FR244">
        <v>0</v>
      </c>
      <c r="FS244">
        <v>0</v>
      </c>
      <c r="FT244">
        <v>0</v>
      </c>
      <c r="FU244">
        <v>0</v>
      </c>
      <c r="FV244" t="s">
        <v>355</v>
      </c>
      <c r="FW244" t="s">
        <v>356</v>
      </c>
      <c r="FX244" t="s">
        <v>357</v>
      </c>
      <c r="FY244" t="s">
        <v>357</v>
      </c>
      <c r="FZ244" t="s">
        <v>357</v>
      </c>
      <c r="GA244" t="s">
        <v>357</v>
      </c>
      <c r="GB244">
        <v>0</v>
      </c>
      <c r="GC244">
        <v>100</v>
      </c>
      <c r="GD244">
        <v>100</v>
      </c>
      <c r="GE244">
        <v>-8.02</v>
      </c>
      <c r="GF244">
        <v>0.14330000000000001</v>
      </c>
      <c r="GG244">
        <v>-1.624389483395291</v>
      </c>
      <c r="GH244">
        <v>-4.1018793927769777E-3</v>
      </c>
      <c r="GI244">
        <v>4.953481889674257E-7</v>
      </c>
      <c r="GJ244">
        <v>-1.2383106132613841E-10</v>
      </c>
      <c r="GK244">
        <v>-0.15180510937277439</v>
      </c>
      <c r="GL244">
        <v>-1.6538770927233871E-2</v>
      </c>
      <c r="GM244">
        <v>1.291337703146669E-3</v>
      </c>
      <c r="GN244">
        <v>-1.6425570027322581E-5</v>
      </c>
      <c r="GO244">
        <v>20</v>
      </c>
      <c r="GP244">
        <v>2316</v>
      </c>
      <c r="GQ244">
        <v>1</v>
      </c>
      <c r="GR244">
        <v>39</v>
      </c>
      <c r="GS244">
        <v>71.599999999999994</v>
      </c>
      <c r="GT244">
        <v>71.5</v>
      </c>
      <c r="GU244">
        <v>4.21997</v>
      </c>
      <c r="GV244">
        <v>2.18262</v>
      </c>
      <c r="GW244">
        <v>1.94702</v>
      </c>
      <c r="GX244">
        <v>2.7673299999999998</v>
      </c>
      <c r="GY244">
        <v>2.19482</v>
      </c>
      <c r="GZ244">
        <v>2.3852500000000001</v>
      </c>
      <c r="HA244">
        <v>38.427900000000001</v>
      </c>
      <c r="HB244">
        <v>15.209</v>
      </c>
      <c r="HC244">
        <v>18</v>
      </c>
      <c r="HD244">
        <v>452.37400000000002</v>
      </c>
      <c r="HE244">
        <v>712.02499999999998</v>
      </c>
      <c r="HF244">
        <v>32.720100000000002</v>
      </c>
      <c r="HG244">
        <v>31.6234</v>
      </c>
      <c r="HH244">
        <v>30.001100000000001</v>
      </c>
      <c r="HI244">
        <v>31.281700000000001</v>
      </c>
      <c r="HJ244">
        <v>31.122900000000001</v>
      </c>
      <c r="HK244">
        <v>84.432500000000005</v>
      </c>
      <c r="HL244">
        <v>9.8825099999999999</v>
      </c>
      <c r="HM244">
        <v>96.614199999999997</v>
      </c>
      <c r="HN244">
        <v>-999.9</v>
      </c>
      <c r="HO244">
        <v>1858</v>
      </c>
      <c r="HP244">
        <v>31.778700000000001</v>
      </c>
      <c r="HQ244">
        <v>100.04900000000001</v>
      </c>
      <c r="HR244">
        <v>99.939499999999995</v>
      </c>
    </row>
    <row r="245" spans="1:226" x14ac:dyDescent="0.2">
      <c r="A245">
        <v>252</v>
      </c>
      <c r="B245">
        <v>1656173673.5</v>
      </c>
      <c r="C245">
        <v>4660.9000000953674</v>
      </c>
      <c r="D245" t="s">
        <v>817</v>
      </c>
      <c r="E245" t="s">
        <v>818</v>
      </c>
      <c r="F245">
        <v>5</v>
      </c>
      <c r="G245" t="s">
        <v>598</v>
      </c>
      <c r="H245" t="s">
        <v>352</v>
      </c>
      <c r="I245">
        <v>1656173666</v>
      </c>
      <c r="J245">
        <f t="shared" si="102"/>
        <v>2.9935929749966726E-3</v>
      </c>
      <c r="K245">
        <f t="shared" si="103"/>
        <v>2.9935929749966728</v>
      </c>
      <c r="L245">
        <f t="shared" si="104"/>
        <v>36.362454645771088</v>
      </c>
      <c r="M245">
        <f t="shared" si="105"/>
        <v>1755.234074074074</v>
      </c>
      <c r="N245">
        <f t="shared" si="106"/>
        <v>929.22323368574371</v>
      </c>
      <c r="O245">
        <f t="shared" si="107"/>
        <v>71.1818608384269</v>
      </c>
      <c r="P245">
        <f t="shared" si="108"/>
        <v>134.45727901575466</v>
      </c>
      <c r="Q245">
        <f t="shared" si="109"/>
        <v>7.9406443626315923E-2</v>
      </c>
      <c r="R245">
        <f t="shared" si="110"/>
        <v>2.4829431351801867</v>
      </c>
      <c r="S245">
        <f t="shared" si="111"/>
        <v>7.8022159102444033E-2</v>
      </c>
      <c r="T245">
        <f t="shared" si="112"/>
        <v>4.8886211827294204E-2</v>
      </c>
      <c r="U245">
        <f t="shared" si="113"/>
        <v>321.50746231772922</v>
      </c>
      <c r="V245">
        <f t="shared" si="114"/>
        <v>35.516587247571714</v>
      </c>
      <c r="W245">
        <f t="shared" si="115"/>
        <v>34.370237037037043</v>
      </c>
      <c r="X245">
        <f t="shared" si="116"/>
        <v>5.4543491564145565</v>
      </c>
      <c r="Y245">
        <f t="shared" si="117"/>
        <v>49.377354397488773</v>
      </c>
      <c r="Z245">
        <f t="shared" si="118"/>
        <v>2.6710634383458229</v>
      </c>
      <c r="AA245">
        <f t="shared" si="119"/>
        <v>5.4094907897326872</v>
      </c>
      <c r="AB245">
        <f t="shared" si="120"/>
        <v>2.7832857180687336</v>
      </c>
      <c r="AC245">
        <f t="shared" si="121"/>
        <v>-132.01745019735327</v>
      </c>
      <c r="AD245">
        <f t="shared" si="122"/>
        <v>-19.860921622118273</v>
      </c>
      <c r="AE245">
        <f t="shared" si="123"/>
        <v>-1.8553027943116283</v>
      </c>
      <c r="AF245">
        <f t="shared" si="124"/>
        <v>167.77378770394606</v>
      </c>
      <c r="AG245">
        <f t="shared" si="125"/>
        <v>54.490118021085685</v>
      </c>
      <c r="AH245">
        <f t="shared" si="126"/>
        <v>2.9386813862310657</v>
      </c>
      <c r="AI245">
        <f t="shared" si="127"/>
        <v>36.362454645771088</v>
      </c>
      <c r="AJ245">
        <v>1901.8671118957641</v>
      </c>
      <c r="AK245">
        <v>1842.914</v>
      </c>
      <c r="AL245">
        <v>3.4925470751121721</v>
      </c>
      <c r="AM245">
        <v>66.483080595833229</v>
      </c>
      <c r="AN245">
        <f t="shared" si="128"/>
        <v>2.9935929749966728</v>
      </c>
      <c r="AO245">
        <v>31.558102853986529</v>
      </c>
      <c r="AP245">
        <v>34.945729090909083</v>
      </c>
      <c r="AQ245">
        <v>1.687753960818723E-2</v>
      </c>
      <c r="AR245">
        <v>78.218489891575601</v>
      </c>
      <c r="AS245">
        <v>14</v>
      </c>
      <c r="AT245">
        <v>3</v>
      </c>
      <c r="AU245">
        <f t="shared" si="129"/>
        <v>1</v>
      </c>
      <c r="AV245">
        <f t="shared" si="130"/>
        <v>0</v>
      </c>
      <c r="AW245">
        <f t="shared" si="131"/>
        <v>39466.762055966989</v>
      </c>
      <c r="AX245">
        <f t="shared" si="132"/>
        <v>1999.9485185185181</v>
      </c>
      <c r="AY245">
        <f t="shared" si="133"/>
        <v>1681.1565891110856</v>
      </c>
      <c r="AZ245">
        <f t="shared" si="134"/>
        <v>0.84059993222046492</v>
      </c>
      <c r="BA245">
        <f t="shared" si="135"/>
        <v>0.16075786918549739</v>
      </c>
      <c r="BB245">
        <v>6</v>
      </c>
      <c r="BC245">
        <v>0.5</v>
      </c>
      <c r="BD245" t="s">
        <v>353</v>
      </c>
      <c r="BE245">
        <v>2</v>
      </c>
      <c r="BF245" t="b">
        <v>1</v>
      </c>
      <c r="BG245">
        <v>1656173666</v>
      </c>
      <c r="BH245">
        <v>1755.234074074074</v>
      </c>
      <c r="BI245">
        <v>1826.8096296296301</v>
      </c>
      <c r="BJ245">
        <v>34.868633333333328</v>
      </c>
      <c r="BK245">
        <v>31.465285185185181</v>
      </c>
      <c r="BL245">
        <v>1763.23</v>
      </c>
      <c r="BM245">
        <v>34.725399999999993</v>
      </c>
      <c r="BN245">
        <v>500.01588888888881</v>
      </c>
      <c r="BO245">
        <v>76.503629629629629</v>
      </c>
      <c r="BP245">
        <v>9.9987518518518517E-2</v>
      </c>
      <c r="BQ245">
        <v>34.221866666666664</v>
      </c>
      <c r="BR245">
        <v>34.370237037037043</v>
      </c>
      <c r="BS245">
        <v>999.90000000000009</v>
      </c>
      <c r="BT245">
        <v>0</v>
      </c>
      <c r="BU245">
        <v>0</v>
      </c>
      <c r="BV245">
        <v>9990.6933333333345</v>
      </c>
      <c r="BW245">
        <v>0</v>
      </c>
      <c r="BX245">
        <v>1715.182592592593</v>
      </c>
      <c r="BY245">
        <v>-71.576274074074078</v>
      </c>
      <c r="BZ245">
        <v>1818.648148148148</v>
      </c>
      <c r="CA245">
        <v>1886.1603703703699</v>
      </c>
      <c r="CB245">
        <v>3.4033392592592602</v>
      </c>
      <c r="CC245">
        <v>1826.8096296296301</v>
      </c>
      <c r="CD245">
        <v>31.465285185185181</v>
      </c>
      <c r="CE245">
        <v>2.6675766666666672</v>
      </c>
      <c r="CF245">
        <v>2.4072092592592589</v>
      </c>
      <c r="CG245">
        <v>22.08672962962963</v>
      </c>
      <c r="CH245">
        <v>20.412218518518522</v>
      </c>
      <c r="CI245">
        <v>1999.9485185185181</v>
      </c>
      <c r="CJ245">
        <v>0.9800012222222223</v>
      </c>
      <c r="CK245">
        <v>1.9998937037037041E-2</v>
      </c>
      <c r="CL245">
        <v>0</v>
      </c>
      <c r="CM245">
        <v>2.231996296296296</v>
      </c>
      <c r="CN245">
        <v>0</v>
      </c>
      <c r="CO245">
        <v>6902.1407407407414</v>
      </c>
      <c r="CP245">
        <v>16749.055555555551</v>
      </c>
      <c r="CQ245">
        <v>42.395666666666664</v>
      </c>
      <c r="CR245">
        <v>43.37266666666666</v>
      </c>
      <c r="CS245">
        <v>42.427814814814802</v>
      </c>
      <c r="CT245">
        <v>42.375</v>
      </c>
      <c r="CU245">
        <v>41.936999999999991</v>
      </c>
      <c r="CV245">
        <v>1959.9537037037039</v>
      </c>
      <c r="CW245">
        <v>39.99444444444444</v>
      </c>
      <c r="CX245">
        <v>0</v>
      </c>
      <c r="CY245">
        <v>1656173673.8</v>
      </c>
      <c r="CZ245">
        <v>0</v>
      </c>
      <c r="DA245">
        <v>1656169376.0999999</v>
      </c>
      <c r="DB245" t="s">
        <v>361</v>
      </c>
      <c r="DC245">
        <v>1656169373.5999999</v>
      </c>
      <c r="DD245">
        <v>1656169376.0999999</v>
      </c>
      <c r="DE245">
        <v>1</v>
      </c>
      <c r="DF245">
        <v>0.13200000000000001</v>
      </c>
      <c r="DG245">
        <v>7.5999999999999998E-2</v>
      </c>
      <c r="DH245">
        <v>-3.2810000000000001</v>
      </c>
      <c r="DI245">
        <v>-0.13800000000000001</v>
      </c>
      <c r="DJ245">
        <v>420</v>
      </c>
      <c r="DK245">
        <v>17</v>
      </c>
      <c r="DL245">
        <v>0.11</v>
      </c>
      <c r="DM245">
        <v>0.05</v>
      </c>
      <c r="DN245">
        <v>-71.608290243902431</v>
      </c>
      <c r="DO245">
        <v>-9.5707317074960659E-3</v>
      </c>
      <c r="DP245">
        <v>0.16275189827655981</v>
      </c>
      <c r="DQ245">
        <v>1</v>
      </c>
      <c r="DR245">
        <v>3.4815326829268289</v>
      </c>
      <c r="DS245">
        <v>-1.21698919860627</v>
      </c>
      <c r="DT245">
        <v>0.1217578369095783</v>
      </c>
      <c r="DU245">
        <v>0</v>
      </c>
      <c r="DV245">
        <v>1</v>
      </c>
      <c r="DW245">
        <v>2</v>
      </c>
      <c r="DX245" t="s">
        <v>354</v>
      </c>
      <c r="DY245">
        <v>2.9757699999999998</v>
      </c>
      <c r="DZ245">
        <v>2.7245499999999998</v>
      </c>
      <c r="EA245">
        <v>0.20985899999999999</v>
      </c>
      <c r="EB245">
        <v>0.21226300000000001</v>
      </c>
      <c r="EC245">
        <v>0.11697399999999999</v>
      </c>
      <c r="ED245">
        <v>0.10781499999999999</v>
      </c>
      <c r="EE245">
        <v>24837.9</v>
      </c>
      <c r="EF245">
        <v>24857.7</v>
      </c>
      <c r="EG245">
        <v>29253.3</v>
      </c>
      <c r="EH245">
        <v>29210.799999999999</v>
      </c>
      <c r="EI245">
        <v>34234.5</v>
      </c>
      <c r="EJ245">
        <v>34623.1</v>
      </c>
      <c r="EK245">
        <v>41213</v>
      </c>
      <c r="EL245">
        <v>41601.599999999999</v>
      </c>
      <c r="EM245">
        <v>1.85032</v>
      </c>
      <c r="EN245">
        <v>2.1854</v>
      </c>
      <c r="EO245">
        <v>6.7055199999999995E-2</v>
      </c>
      <c r="EP245">
        <v>0</v>
      </c>
      <c r="EQ245">
        <v>33.317500000000003</v>
      </c>
      <c r="ER245">
        <v>999.9</v>
      </c>
      <c r="ES245">
        <v>47.7</v>
      </c>
      <c r="ET245">
        <v>34.799999999999997</v>
      </c>
      <c r="EU245">
        <v>34.831499999999998</v>
      </c>
      <c r="EV245">
        <v>61.518799999999999</v>
      </c>
      <c r="EW245">
        <v>24.3109</v>
      </c>
      <c r="EX245">
        <v>2</v>
      </c>
      <c r="EY245">
        <v>0.32575700000000002</v>
      </c>
      <c r="EZ245">
        <v>0</v>
      </c>
      <c r="FA245">
        <v>20.390799999999999</v>
      </c>
      <c r="FB245">
        <v>5.2142900000000001</v>
      </c>
      <c r="FC245">
        <v>12.0098</v>
      </c>
      <c r="FD245">
        <v>4.9870999999999999</v>
      </c>
      <c r="FE245">
        <v>3.2883499999999999</v>
      </c>
      <c r="FF245">
        <v>4729.8999999999996</v>
      </c>
      <c r="FG245">
        <v>9999</v>
      </c>
      <c r="FH245">
        <v>9999</v>
      </c>
      <c r="FI245">
        <v>82.2</v>
      </c>
      <c r="FJ245">
        <v>1.86738</v>
      </c>
      <c r="FK245">
        <v>1.86646</v>
      </c>
      <c r="FL245">
        <v>1.86589</v>
      </c>
      <c r="FM245">
        <v>1.8658300000000001</v>
      </c>
      <c r="FN245">
        <v>1.8676600000000001</v>
      </c>
      <c r="FO245">
        <v>1.87012</v>
      </c>
      <c r="FP245">
        <v>1.8687400000000001</v>
      </c>
      <c r="FQ245">
        <v>1.87018</v>
      </c>
      <c r="FR245">
        <v>0</v>
      </c>
      <c r="FS245">
        <v>0</v>
      </c>
      <c r="FT245">
        <v>0</v>
      </c>
      <c r="FU245">
        <v>0</v>
      </c>
      <c r="FV245" t="s">
        <v>355</v>
      </c>
      <c r="FW245" t="s">
        <v>356</v>
      </c>
      <c r="FX245" t="s">
        <v>357</v>
      </c>
      <c r="FY245" t="s">
        <v>357</v>
      </c>
      <c r="FZ245" t="s">
        <v>357</v>
      </c>
      <c r="GA245" t="s">
        <v>357</v>
      </c>
      <c r="GB245">
        <v>0</v>
      </c>
      <c r="GC245">
        <v>100</v>
      </c>
      <c r="GD245">
        <v>100</v>
      </c>
      <c r="GE245">
        <v>-8.09</v>
      </c>
      <c r="GF245">
        <v>0.1444</v>
      </c>
      <c r="GG245">
        <v>-1.624389483395291</v>
      </c>
      <c r="GH245">
        <v>-4.1018793927769777E-3</v>
      </c>
      <c r="GI245">
        <v>4.953481889674257E-7</v>
      </c>
      <c r="GJ245">
        <v>-1.2383106132613841E-10</v>
      </c>
      <c r="GK245">
        <v>-0.15180510937277439</v>
      </c>
      <c r="GL245">
        <v>-1.6538770927233871E-2</v>
      </c>
      <c r="GM245">
        <v>1.291337703146669E-3</v>
      </c>
      <c r="GN245">
        <v>-1.6425570027322581E-5</v>
      </c>
      <c r="GO245">
        <v>20</v>
      </c>
      <c r="GP245">
        <v>2316</v>
      </c>
      <c r="GQ245">
        <v>1</v>
      </c>
      <c r="GR245">
        <v>39</v>
      </c>
      <c r="GS245">
        <v>71.7</v>
      </c>
      <c r="GT245">
        <v>71.599999999999994</v>
      </c>
      <c r="GU245">
        <v>4.2504900000000001</v>
      </c>
      <c r="GV245">
        <v>2.18506</v>
      </c>
      <c r="GW245">
        <v>1.94702</v>
      </c>
      <c r="GX245">
        <v>2.7697799999999999</v>
      </c>
      <c r="GY245">
        <v>2.19482</v>
      </c>
      <c r="GZ245">
        <v>2.36206</v>
      </c>
      <c r="HA245">
        <v>38.427900000000001</v>
      </c>
      <c r="HB245">
        <v>15.2003</v>
      </c>
      <c r="HC245">
        <v>18</v>
      </c>
      <c r="HD245">
        <v>452.27300000000002</v>
      </c>
      <c r="HE245">
        <v>712.78899999999999</v>
      </c>
      <c r="HF245">
        <v>32.731999999999999</v>
      </c>
      <c r="HG245">
        <v>31.6358</v>
      </c>
      <c r="HH245">
        <v>30.001000000000001</v>
      </c>
      <c r="HI245">
        <v>31.293099999999999</v>
      </c>
      <c r="HJ245">
        <v>31.133600000000001</v>
      </c>
      <c r="HK245">
        <v>85.040499999999994</v>
      </c>
      <c r="HL245">
        <v>9.8825099999999999</v>
      </c>
      <c r="HM245">
        <v>97.440100000000001</v>
      </c>
      <c r="HN245">
        <v>-999.9</v>
      </c>
      <c r="HO245">
        <v>1871.37</v>
      </c>
      <c r="HP245">
        <v>31.805599999999998</v>
      </c>
      <c r="HQ245">
        <v>100.047</v>
      </c>
      <c r="HR245">
        <v>99.937200000000004</v>
      </c>
    </row>
    <row r="246" spans="1:226" x14ac:dyDescent="0.2">
      <c r="A246">
        <v>253</v>
      </c>
      <c r="B246">
        <v>1656173678.5</v>
      </c>
      <c r="C246">
        <v>4665.9000000953674</v>
      </c>
      <c r="D246" t="s">
        <v>819</v>
      </c>
      <c r="E246" t="s">
        <v>820</v>
      </c>
      <c r="F246">
        <v>5</v>
      </c>
      <c r="G246" t="s">
        <v>598</v>
      </c>
      <c r="H246" t="s">
        <v>352</v>
      </c>
      <c r="I246">
        <v>1656173670.7142861</v>
      </c>
      <c r="J246">
        <f t="shared" si="102"/>
        <v>2.9336622145391122E-3</v>
      </c>
      <c r="K246">
        <f t="shared" si="103"/>
        <v>2.9336622145391122</v>
      </c>
      <c r="L246">
        <f t="shared" si="104"/>
        <v>36.719713873395932</v>
      </c>
      <c r="M246">
        <f t="shared" si="105"/>
        <v>1770.814642857142</v>
      </c>
      <c r="N246">
        <f t="shared" si="106"/>
        <v>921.58849511794801</v>
      </c>
      <c r="O246">
        <f t="shared" si="107"/>
        <v>70.597120987428198</v>
      </c>
      <c r="P246">
        <f t="shared" si="108"/>
        <v>135.65101588219733</v>
      </c>
      <c r="Q246">
        <f t="shared" si="109"/>
        <v>7.7763121141006503E-2</v>
      </c>
      <c r="R246">
        <f t="shared" si="110"/>
        <v>2.4835606842527858</v>
      </c>
      <c r="S246">
        <f t="shared" si="111"/>
        <v>7.6435347132621595E-2</v>
      </c>
      <c r="T246">
        <f t="shared" si="112"/>
        <v>4.788949876043834E-2</v>
      </c>
      <c r="U246">
        <f t="shared" si="113"/>
        <v>321.50763717857131</v>
      </c>
      <c r="V246">
        <f t="shared" si="114"/>
        <v>35.547353033026972</v>
      </c>
      <c r="W246">
        <f t="shared" si="115"/>
        <v>34.386753571428571</v>
      </c>
      <c r="X246">
        <f t="shared" si="116"/>
        <v>5.4593627211445153</v>
      </c>
      <c r="Y246">
        <f t="shared" si="117"/>
        <v>49.420690055435493</v>
      </c>
      <c r="Z246">
        <f t="shared" si="118"/>
        <v>2.6753466007024476</v>
      </c>
      <c r="AA246">
        <f t="shared" si="119"/>
        <v>5.4134140937763</v>
      </c>
      <c r="AB246">
        <f t="shared" si="120"/>
        <v>2.7840161204420677</v>
      </c>
      <c r="AC246">
        <f t="shared" si="121"/>
        <v>-129.37450366117486</v>
      </c>
      <c r="AD246">
        <f t="shared" si="122"/>
        <v>-20.334152889443555</v>
      </c>
      <c r="AE246">
        <f t="shared" si="123"/>
        <v>-1.8993110529847903</v>
      </c>
      <c r="AF246">
        <f t="shared" si="124"/>
        <v>169.89966957496813</v>
      </c>
      <c r="AG246">
        <f t="shared" si="125"/>
        <v>54.638408868655809</v>
      </c>
      <c r="AH246">
        <f t="shared" si="126"/>
        <v>2.8227210519307846</v>
      </c>
      <c r="AI246">
        <f t="shared" si="127"/>
        <v>36.719713873395932</v>
      </c>
      <c r="AJ246">
        <v>1919.0538142443111</v>
      </c>
      <c r="AK246">
        <v>1859.986848484848</v>
      </c>
      <c r="AL246">
        <v>3.408338651310777</v>
      </c>
      <c r="AM246">
        <v>66.483080595833229</v>
      </c>
      <c r="AN246">
        <f t="shared" si="128"/>
        <v>2.9336622145391122</v>
      </c>
      <c r="AO246">
        <v>31.809132354522411</v>
      </c>
      <c r="AP246">
        <v>35.095121818181809</v>
      </c>
      <c r="AQ246">
        <v>2.3626059225983501E-2</v>
      </c>
      <c r="AR246">
        <v>78.218489891575601</v>
      </c>
      <c r="AS246">
        <v>14</v>
      </c>
      <c r="AT246">
        <v>3</v>
      </c>
      <c r="AU246">
        <f t="shared" si="129"/>
        <v>1</v>
      </c>
      <c r="AV246">
        <f t="shared" si="130"/>
        <v>0</v>
      </c>
      <c r="AW246">
        <f t="shared" si="131"/>
        <v>39480.118953372585</v>
      </c>
      <c r="AX246">
        <f t="shared" si="132"/>
        <v>1999.949285714285</v>
      </c>
      <c r="AY246">
        <f t="shared" si="133"/>
        <v>1681.1572607142853</v>
      </c>
      <c r="AZ246">
        <f t="shared" si="134"/>
        <v>0.84059994557004847</v>
      </c>
      <c r="BA246">
        <f t="shared" si="135"/>
        <v>0.16075789495019338</v>
      </c>
      <c r="BB246">
        <v>6</v>
      </c>
      <c r="BC246">
        <v>0.5</v>
      </c>
      <c r="BD246" t="s">
        <v>353</v>
      </c>
      <c r="BE246">
        <v>2</v>
      </c>
      <c r="BF246" t="b">
        <v>1</v>
      </c>
      <c r="BG246">
        <v>1656173670.7142861</v>
      </c>
      <c r="BH246">
        <v>1770.814642857142</v>
      </c>
      <c r="BI246">
        <v>1842.3742857142861</v>
      </c>
      <c r="BJ246">
        <v>34.924492857142859</v>
      </c>
      <c r="BK246">
        <v>31.65573928571429</v>
      </c>
      <c r="BL246">
        <v>1778.866428571429</v>
      </c>
      <c r="BM246">
        <v>34.780503571428582</v>
      </c>
      <c r="BN246">
        <v>500.0326071428571</v>
      </c>
      <c r="BO246">
        <v>76.503746428571432</v>
      </c>
      <c r="BP246">
        <v>9.9988710714285708E-2</v>
      </c>
      <c r="BQ246">
        <v>34.23488571428571</v>
      </c>
      <c r="BR246">
        <v>34.386753571428571</v>
      </c>
      <c r="BS246">
        <v>999.9000000000002</v>
      </c>
      <c r="BT246">
        <v>0</v>
      </c>
      <c r="BU246">
        <v>0</v>
      </c>
      <c r="BV246">
        <v>9994.6435714285708</v>
      </c>
      <c r="BW246">
        <v>0</v>
      </c>
      <c r="BX246">
        <v>1716.9053571428569</v>
      </c>
      <c r="BY246">
        <v>-71.559932142857136</v>
      </c>
      <c r="BZ246">
        <v>1834.9</v>
      </c>
      <c r="CA246">
        <v>1902.606428571429</v>
      </c>
      <c r="CB246">
        <v>3.2687485714285711</v>
      </c>
      <c r="CC246">
        <v>1842.3742857142861</v>
      </c>
      <c r="CD246">
        <v>31.65573928571429</v>
      </c>
      <c r="CE246">
        <v>2.6718535714285712</v>
      </c>
      <c r="CF246">
        <v>2.421782857142857</v>
      </c>
      <c r="CG246">
        <v>22.112989285714281</v>
      </c>
      <c r="CH246">
        <v>20.509853571428572</v>
      </c>
      <c r="CI246">
        <v>1999.949285714285</v>
      </c>
      <c r="CJ246">
        <v>0.98000082142857148</v>
      </c>
      <c r="CK246">
        <v>1.9999389285714281E-2</v>
      </c>
      <c r="CL246">
        <v>0</v>
      </c>
      <c r="CM246">
        <v>2.2267749999999999</v>
      </c>
      <c r="CN246">
        <v>0</v>
      </c>
      <c r="CO246">
        <v>6905.2685714285708</v>
      </c>
      <c r="CP246">
        <v>16749.064285714281</v>
      </c>
      <c r="CQ246">
        <v>42.414857142857123</v>
      </c>
      <c r="CR246">
        <v>43.375</v>
      </c>
      <c r="CS246">
        <v>42.436999999999991</v>
      </c>
      <c r="CT246">
        <v>42.375</v>
      </c>
      <c r="CU246">
        <v>41.94374999999998</v>
      </c>
      <c r="CV246">
        <v>1959.9539285714291</v>
      </c>
      <c r="CW246">
        <v>39.995357142857138</v>
      </c>
      <c r="CX246">
        <v>0</v>
      </c>
      <c r="CY246">
        <v>1656173679.2</v>
      </c>
      <c r="CZ246">
        <v>0</v>
      </c>
      <c r="DA246">
        <v>1656169376.0999999</v>
      </c>
      <c r="DB246" t="s">
        <v>361</v>
      </c>
      <c r="DC246">
        <v>1656169373.5999999</v>
      </c>
      <c r="DD246">
        <v>1656169376.0999999</v>
      </c>
      <c r="DE246">
        <v>1</v>
      </c>
      <c r="DF246">
        <v>0.13200000000000001</v>
      </c>
      <c r="DG246">
        <v>7.5999999999999998E-2</v>
      </c>
      <c r="DH246">
        <v>-3.2810000000000001</v>
      </c>
      <c r="DI246">
        <v>-0.13800000000000001</v>
      </c>
      <c r="DJ246">
        <v>420</v>
      </c>
      <c r="DK246">
        <v>17</v>
      </c>
      <c r="DL246">
        <v>0.11</v>
      </c>
      <c r="DM246">
        <v>0.05</v>
      </c>
      <c r="DN246">
        <v>-71.540329999999997</v>
      </c>
      <c r="DO246">
        <v>4.3449906191453107E-2</v>
      </c>
      <c r="DP246">
        <v>0.14713699602751279</v>
      </c>
      <c r="DQ246">
        <v>1</v>
      </c>
      <c r="DR246">
        <v>3.3473672499999991</v>
      </c>
      <c r="DS246">
        <v>-1.645564615384624</v>
      </c>
      <c r="DT246">
        <v>0.15936401919799059</v>
      </c>
      <c r="DU246">
        <v>0</v>
      </c>
      <c r="DV246">
        <v>1</v>
      </c>
      <c r="DW246">
        <v>2</v>
      </c>
      <c r="DX246" t="s">
        <v>354</v>
      </c>
      <c r="DY246">
        <v>2.9757500000000001</v>
      </c>
      <c r="DZ246">
        <v>2.72471</v>
      </c>
      <c r="EA246">
        <v>0.21098900000000001</v>
      </c>
      <c r="EB246">
        <v>0.213364</v>
      </c>
      <c r="EC246">
        <v>0.117329</v>
      </c>
      <c r="ED246">
        <v>0.108525</v>
      </c>
      <c r="EE246">
        <v>24801.8</v>
      </c>
      <c r="EF246">
        <v>24822.3</v>
      </c>
      <c r="EG246">
        <v>29252.799999999999</v>
      </c>
      <c r="EH246">
        <v>29210.2</v>
      </c>
      <c r="EI246">
        <v>34220.300000000003</v>
      </c>
      <c r="EJ246">
        <v>34594.5</v>
      </c>
      <c r="EK246">
        <v>41212.6</v>
      </c>
      <c r="EL246">
        <v>41600.6</v>
      </c>
      <c r="EM246">
        <v>1.85023</v>
      </c>
      <c r="EN246">
        <v>2.1861999999999999</v>
      </c>
      <c r="EO246">
        <v>6.6757200000000003E-2</v>
      </c>
      <c r="EP246">
        <v>0</v>
      </c>
      <c r="EQ246">
        <v>33.329300000000003</v>
      </c>
      <c r="ER246">
        <v>999.9</v>
      </c>
      <c r="ES246">
        <v>47.8</v>
      </c>
      <c r="ET246">
        <v>34.799999999999997</v>
      </c>
      <c r="EU246">
        <v>34.8994</v>
      </c>
      <c r="EV246">
        <v>61.738799999999998</v>
      </c>
      <c r="EW246">
        <v>24.174700000000001</v>
      </c>
      <c r="EX246">
        <v>2</v>
      </c>
      <c r="EY246">
        <v>0.32686199999999999</v>
      </c>
      <c r="EZ246">
        <v>0</v>
      </c>
      <c r="FA246">
        <v>20.390899999999998</v>
      </c>
      <c r="FB246">
        <v>5.2142900000000001</v>
      </c>
      <c r="FC246">
        <v>12.0099</v>
      </c>
      <c r="FD246">
        <v>4.9870000000000001</v>
      </c>
      <c r="FE246">
        <v>3.2883499999999999</v>
      </c>
      <c r="FF246">
        <v>4729.8999999999996</v>
      </c>
      <c r="FG246">
        <v>9999</v>
      </c>
      <c r="FH246">
        <v>9999</v>
      </c>
      <c r="FI246">
        <v>82.2</v>
      </c>
      <c r="FJ246">
        <v>1.86737</v>
      </c>
      <c r="FK246">
        <v>1.86643</v>
      </c>
      <c r="FL246">
        <v>1.8658999999999999</v>
      </c>
      <c r="FM246">
        <v>1.8658300000000001</v>
      </c>
      <c r="FN246">
        <v>1.8676600000000001</v>
      </c>
      <c r="FO246">
        <v>1.87012</v>
      </c>
      <c r="FP246">
        <v>1.8687400000000001</v>
      </c>
      <c r="FQ246">
        <v>1.87018</v>
      </c>
      <c r="FR246">
        <v>0</v>
      </c>
      <c r="FS246">
        <v>0</v>
      </c>
      <c r="FT246">
        <v>0</v>
      </c>
      <c r="FU246">
        <v>0</v>
      </c>
      <c r="FV246" t="s">
        <v>355</v>
      </c>
      <c r="FW246" t="s">
        <v>356</v>
      </c>
      <c r="FX246" t="s">
        <v>357</v>
      </c>
      <c r="FY246" t="s">
        <v>357</v>
      </c>
      <c r="FZ246" t="s">
        <v>357</v>
      </c>
      <c r="GA246" t="s">
        <v>357</v>
      </c>
      <c r="GB246">
        <v>0</v>
      </c>
      <c r="GC246">
        <v>100</v>
      </c>
      <c r="GD246">
        <v>100</v>
      </c>
      <c r="GE246">
        <v>-8.14</v>
      </c>
      <c r="GF246">
        <v>0.14649999999999999</v>
      </c>
      <c r="GG246">
        <v>-1.624389483395291</v>
      </c>
      <c r="GH246">
        <v>-4.1018793927769777E-3</v>
      </c>
      <c r="GI246">
        <v>4.953481889674257E-7</v>
      </c>
      <c r="GJ246">
        <v>-1.2383106132613841E-10</v>
      </c>
      <c r="GK246">
        <v>-0.15180510937277439</v>
      </c>
      <c r="GL246">
        <v>-1.6538770927233871E-2</v>
      </c>
      <c r="GM246">
        <v>1.291337703146669E-3</v>
      </c>
      <c r="GN246">
        <v>-1.6425570027322581E-5</v>
      </c>
      <c r="GO246">
        <v>20</v>
      </c>
      <c r="GP246">
        <v>2316</v>
      </c>
      <c r="GQ246">
        <v>1</v>
      </c>
      <c r="GR246">
        <v>39</v>
      </c>
      <c r="GS246">
        <v>71.7</v>
      </c>
      <c r="GT246">
        <v>71.7</v>
      </c>
      <c r="GU246">
        <v>4.2785599999999997</v>
      </c>
      <c r="GV246">
        <v>2.18262</v>
      </c>
      <c r="GW246">
        <v>1.94702</v>
      </c>
      <c r="GX246">
        <v>2.7722199999999999</v>
      </c>
      <c r="GY246">
        <v>2.19482</v>
      </c>
      <c r="GZ246">
        <v>2.3754900000000001</v>
      </c>
      <c r="HA246">
        <v>38.452399999999997</v>
      </c>
      <c r="HB246">
        <v>15.209</v>
      </c>
      <c r="HC246">
        <v>18</v>
      </c>
      <c r="HD246">
        <v>452.29500000000002</v>
      </c>
      <c r="HE246">
        <v>713.64700000000005</v>
      </c>
      <c r="HF246">
        <v>32.743699999999997</v>
      </c>
      <c r="HG246">
        <v>31.646999999999998</v>
      </c>
      <c r="HH246">
        <v>30.001100000000001</v>
      </c>
      <c r="HI246">
        <v>31.3049</v>
      </c>
      <c r="HJ246">
        <v>31.1447</v>
      </c>
      <c r="HK246">
        <v>85.595799999999997</v>
      </c>
      <c r="HL246">
        <v>10.599500000000001</v>
      </c>
      <c r="HM246">
        <v>97.818600000000004</v>
      </c>
      <c r="HN246">
        <v>-999.9</v>
      </c>
      <c r="HO246">
        <v>1891.41</v>
      </c>
      <c r="HP246">
        <v>31.722999999999999</v>
      </c>
      <c r="HQ246">
        <v>100.04600000000001</v>
      </c>
      <c r="HR246">
        <v>99.934799999999996</v>
      </c>
    </row>
    <row r="247" spans="1:226" x14ac:dyDescent="0.2">
      <c r="A247">
        <v>254</v>
      </c>
      <c r="B247">
        <v>1656173683.5</v>
      </c>
      <c r="C247">
        <v>4670.9000000953674</v>
      </c>
      <c r="D247" t="s">
        <v>821</v>
      </c>
      <c r="E247" t="s">
        <v>822</v>
      </c>
      <c r="F247">
        <v>5</v>
      </c>
      <c r="G247" t="s">
        <v>598</v>
      </c>
      <c r="H247" t="s">
        <v>352</v>
      </c>
      <c r="I247">
        <v>1656173676</v>
      </c>
      <c r="J247">
        <f t="shared" si="102"/>
        <v>2.9130294104321177E-3</v>
      </c>
      <c r="K247">
        <f t="shared" si="103"/>
        <v>2.9130294104321175</v>
      </c>
      <c r="L247">
        <f t="shared" si="104"/>
        <v>36.529222914868321</v>
      </c>
      <c r="M247">
        <f t="shared" si="105"/>
        <v>1788.227407407408</v>
      </c>
      <c r="N247">
        <f t="shared" si="106"/>
        <v>937.93681096725663</v>
      </c>
      <c r="O247">
        <f t="shared" si="107"/>
        <v>71.849491462098285</v>
      </c>
      <c r="P247">
        <f t="shared" si="108"/>
        <v>136.98495286511798</v>
      </c>
      <c r="Q247">
        <f t="shared" si="109"/>
        <v>7.7336917581439402E-2</v>
      </c>
      <c r="R247">
        <f t="shared" si="110"/>
        <v>2.4829647847003811</v>
      </c>
      <c r="S247">
        <f t="shared" si="111"/>
        <v>7.6023216259069284E-2</v>
      </c>
      <c r="T247">
        <f t="shared" si="112"/>
        <v>4.7630682213025612E-2</v>
      </c>
      <c r="U247">
        <f t="shared" si="113"/>
        <v>321.51396834889022</v>
      </c>
      <c r="V247">
        <f t="shared" si="114"/>
        <v>35.56055275295158</v>
      </c>
      <c r="W247">
        <f t="shared" si="115"/>
        <v>34.401911111111112</v>
      </c>
      <c r="X247">
        <f t="shared" si="116"/>
        <v>5.463967290649193</v>
      </c>
      <c r="Y247">
        <f t="shared" si="117"/>
        <v>49.577184568714408</v>
      </c>
      <c r="Z247">
        <f t="shared" si="118"/>
        <v>2.6848135942373204</v>
      </c>
      <c r="AA247">
        <f t="shared" si="119"/>
        <v>5.4154216654157628</v>
      </c>
      <c r="AB247">
        <f t="shared" si="120"/>
        <v>2.7791536964118726</v>
      </c>
      <c r="AC247">
        <f t="shared" si="121"/>
        <v>-128.46459700005639</v>
      </c>
      <c r="AD247">
        <f t="shared" si="122"/>
        <v>-21.46693818138295</v>
      </c>
      <c r="AE247">
        <f t="shared" si="123"/>
        <v>-2.0058136449611075</v>
      </c>
      <c r="AF247">
        <f t="shared" si="124"/>
        <v>169.57661952248978</v>
      </c>
      <c r="AG247">
        <f t="shared" si="125"/>
        <v>54.850513069049384</v>
      </c>
      <c r="AH247">
        <f t="shared" si="126"/>
        <v>2.7261270817786833</v>
      </c>
      <c r="AI247">
        <f t="shared" si="127"/>
        <v>36.529222914868321</v>
      </c>
      <c r="AJ247">
        <v>1936.7690332357449</v>
      </c>
      <c r="AK247">
        <v>1877.486363636363</v>
      </c>
      <c r="AL247">
        <v>3.5190539035205139</v>
      </c>
      <c r="AM247">
        <v>66.483080595833229</v>
      </c>
      <c r="AN247">
        <f t="shared" si="128"/>
        <v>2.9130294104321175</v>
      </c>
      <c r="AO247">
        <v>32.10032848014221</v>
      </c>
      <c r="AP247">
        <v>35.267525454545442</v>
      </c>
      <c r="AQ247">
        <v>4.3769011158244352E-2</v>
      </c>
      <c r="AR247">
        <v>78.218489891575601</v>
      </c>
      <c r="AS247">
        <v>14</v>
      </c>
      <c r="AT247">
        <v>3</v>
      </c>
      <c r="AU247">
        <f t="shared" si="129"/>
        <v>1</v>
      </c>
      <c r="AV247">
        <f t="shared" si="130"/>
        <v>0</v>
      </c>
      <c r="AW247">
        <f t="shared" si="131"/>
        <v>39464.763988803083</v>
      </c>
      <c r="AX247">
        <f t="shared" si="132"/>
        <v>1999.9874074074071</v>
      </c>
      <c r="AY247">
        <f t="shared" si="133"/>
        <v>1681.1894108888891</v>
      </c>
      <c r="AZ247">
        <f t="shared" si="134"/>
        <v>0.84059999811109953</v>
      </c>
      <c r="BA247">
        <f t="shared" si="135"/>
        <v>0.16075799635442217</v>
      </c>
      <c r="BB247">
        <v>6</v>
      </c>
      <c r="BC247">
        <v>0.5</v>
      </c>
      <c r="BD247" t="s">
        <v>353</v>
      </c>
      <c r="BE247">
        <v>2</v>
      </c>
      <c r="BF247" t="b">
        <v>1</v>
      </c>
      <c r="BG247">
        <v>1656173676</v>
      </c>
      <c r="BH247">
        <v>1788.227407407408</v>
      </c>
      <c r="BI247">
        <v>1859.893703703704</v>
      </c>
      <c r="BJ247">
        <v>35.048062962962959</v>
      </c>
      <c r="BK247">
        <v>31.891551851851851</v>
      </c>
      <c r="BL247">
        <v>1796.34037037037</v>
      </c>
      <c r="BM247">
        <v>34.902414814814819</v>
      </c>
      <c r="BN247">
        <v>500.02959259259262</v>
      </c>
      <c r="BO247">
        <v>76.503766666666678</v>
      </c>
      <c r="BP247">
        <v>9.9998770370370346E-2</v>
      </c>
      <c r="BQ247">
        <v>34.241544444444443</v>
      </c>
      <c r="BR247">
        <v>34.401911111111112</v>
      </c>
      <c r="BS247">
        <v>999.90000000000009</v>
      </c>
      <c r="BT247">
        <v>0</v>
      </c>
      <c r="BU247">
        <v>0</v>
      </c>
      <c r="BV247">
        <v>9990.8144444444442</v>
      </c>
      <c r="BW247">
        <v>0</v>
      </c>
      <c r="BX247">
        <v>1726.4466666666669</v>
      </c>
      <c r="BY247">
        <v>-71.665625925925923</v>
      </c>
      <c r="BZ247">
        <v>1853.181111111111</v>
      </c>
      <c r="CA247">
        <v>1921.1648148148149</v>
      </c>
      <c r="CB247">
        <v>3.1565077777777781</v>
      </c>
      <c r="CC247">
        <v>1859.893703703704</v>
      </c>
      <c r="CD247">
        <v>31.891551851851851</v>
      </c>
      <c r="CE247">
        <v>2.6813074074074081</v>
      </c>
      <c r="CF247">
        <v>2.4398240740740742</v>
      </c>
      <c r="CG247">
        <v>22.17091111111111</v>
      </c>
      <c r="CH247">
        <v>20.63025555555555</v>
      </c>
      <c r="CI247">
        <v>1999.9874074074071</v>
      </c>
      <c r="CJ247">
        <v>0.97999951851851841</v>
      </c>
      <c r="CK247">
        <v>2.0000722222222218E-2</v>
      </c>
      <c r="CL247">
        <v>0</v>
      </c>
      <c r="CM247">
        <v>2.2057148148148151</v>
      </c>
      <c r="CN247">
        <v>0</v>
      </c>
      <c r="CO247">
        <v>6910.8518518518531</v>
      </c>
      <c r="CP247">
        <v>16749.366666666669</v>
      </c>
      <c r="CQ247">
        <v>42.436999999999991</v>
      </c>
      <c r="CR247">
        <v>43.375</v>
      </c>
      <c r="CS247">
        <v>42.436999999999991</v>
      </c>
      <c r="CT247">
        <v>42.393370370370363</v>
      </c>
      <c r="CU247">
        <v>41.948666666666668</v>
      </c>
      <c r="CV247">
        <v>1959.988148148148</v>
      </c>
      <c r="CW247">
        <v>39.999629629629631</v>
      </c>
      <c r="CX247">
        <v>0</v>
      </c>
      <c r="CY247">
        <v>1656173684</v>
      </c>
      <c r="CZ247">
        <v>0</v>
      </c>
      <c r="DA247">
        <v>1656169376.0999999</v>
      </c>
      <c r="DB247" t="s">
        <v>361</v>
      </c>
      <c r="DC247">
        <v>1656169373.5999999</v>
      </c>
      <c r="DD247">
        <v>1656169376.0999999</v>
      </c>
      <c r="DE247">
        <v>1</v>
      </c>
      <c r="DF247">
        <v>0.13200000000000001</v>
      </c>
      <c r="DG247">
        <v>7.5999999999999998E-2</v>
      </c>
      <c r="DH247">
        <v>-3.2810000000000001</v>
      </c>
      <c r="DI247">
        <v>-0.13800000000000001</v>
      </c>
      <c r="DJ247">
        <v>420</v>
      </c>
      <c r="DK247">
        <v>17</v>
      </c>
      <c r="DL247">
        <v>0.11</v>
      </c>
      <c r="DM247">
        <v>0.05</v>
      </c>
      <c r="DN247">
        <v>-71.613650000000007</v>
      </c>
      <c r="DO247">
        <v>-0.5981876172606333</v>
      </c>
      <c r="DP247">
        <v>0.20878450972234491</v>
      </c>
      <c r="DQ247">
        <v>0</v>
      </c>
      <c r="DR247">
        <v>3.231112</v>
      </c>
      <c r="DS247">
        <v>-1.439684803001883</v>
      </c>
      <c r="DT247">
        <v>0.1455094222756726</v>
      </c>
      <c r="DU247">
        <v>0</v>
      </c>
      <c r="DV247">
        <v>0</v>
      </c>
      <c r="DW247">
        <v>2</v>
      </c>
      <c r="DX247" t="s">
        <v>358</v>
      </c>
      <c r="DY247">
        <v>2.9755799999999999</v>
      </c>
      <c r="DZ247">
        <v>2.72464</v>
      </c>
      <c r="EA247">
        <v>0.21213699999999999</v>
      </c>
      <c r="EB247">
        <v>0.21452199999999999</v>
      </c>
      <c r="EC247">
        <v>0.117686</v>
      </c>
      <c r="ED247">
        <v>0.108525</v>
      </c>
      <c r="EE247">
        <v>24765</v>
      </c>
      <c r="EF247">
        <v>24785.3</v>
      </c>
      <c r="EG247">
        <v>29252.2</v>
      </c>
      <c r="EH247">
        <v>29209.9</v>
      </c>
      <c r="EI247">
        <v>34205.5</v>
      </c>
      <c r="EJ247">
        <v>34594</v>
      </c>
      <c r="EK247">
        <v>41211.5</v>
      </c>
      <c r="EL247">
        <v>41600</v>
      </c>
      <c r="EM247">
        <v>1.8500799999999999</v>
      </c>
      <c r="EN247">
        <v>2.18648</v>
      </c>
      <c r="EO247">
        <v>6.6831699999999994E-2</v>
      </c>
      <c r="EP247">
        <v>0</v>
      </c>
      <c r="EQ247">
        <v>33.339399999999998</v>
      </c>
      <c r="ER247">
        <v>999.9</v>
      </c>
      <c r="ES247">
        <v>48</v>
      </c>
      <c r="ET247">
        <v>34.799999999999997</v>
      </c>
      <c r="EU247">
        <v>35.045699999999997</v>
      </c>
      <c r="EV247">
        <v>61.688800000000001</v>
      </c>
      <c r="EW247">
        <v>24.367000000000001</v>
      </c>
      <c r="EX247">
        <v>2</v>
      </c>
      <c r="EY247">
        <v>0.32780700000000002</v>
      </c>
      <c r="EZ247">
        <v>0</v>
      </c>
      <c r="FA247">
        <v>20.390899999999998</v>
      </c>
      <c r="FB247">
        <v>5.2157900000000001</v>
      </c>
      <c r="FC247">
        <v>12.0099</v>
      </c>
      <c r="FD247">
        <v>4.9872500000000004</v>
      </c>
      <c r="FE247">
        <v>3.2884000000000002</v>
      </c>
      <c r="FF247">
        <v>4729.8999999999996</v>
      </c>
      <c r="FG247">
        <v>9999</v>
      </c>
      <c r="FH247">
        <v>9999</v>
      </c>
      <c r="FI247">
        <v>82.2</v>
      </c>
      <c r="FJ247">
        <v>1.86738</v>
      </c>
      <c r="FK247">
        <v>1.8664499999999999</v>
      </c>
      <c r="FL247">
        <v>1.86588</v>
      </c>
      <c r="FM247">
        <v>1.8658399999999999</v>
      </c>
      <c r="FN247">
        <v>1.8676200000000001</v>
      </c>
      <c r="FO247">
        <v>1.87012</v>
      </c>
      <c r="FP247">
        <v>1.8687400000000001</v>
      </c>
      <c r="FQ247">
        <v>1.8701700000000001</v>
      </c>
      <c r="FR247">
        <v>0</v>
      </c>
      <c r="FS247">
        <v>0</v>
      </c>
      <c r="FT247">
        <v>0</v>
      </c>
      <c r="FU247">
        <v>0</v>
      </c>
      <c r="FV247" t="s">
        <v>355</v>
      </c>
      <c r="FW247" t="s">
        <v>356</v>
      </c>
      <c r="FX247" t="s">
        <v>357</v>
      </c>
      <c r="FY247" t="s">
        <v>357</v>
      </c>
      <c r="FZ247" t="s">
        <v>357</v>
      </c>
      <c r="GA247" t="s">
        <v>357</v>
      </c>
      <c r="GB247">
        <v>0</v>
      </c>
      <c r="GC247">
        <v>100</v>
      </c>
      <c r="GD247">
        <v>100</v>
      </c>
      <c r="GE247">
        <v>-8.1999999999999993</v>
      </c>
      <c r="GF247">
        <v>0.14860000000000001</v>
      </c>
      <c r="GG247">
        <v>-1.624389483395291</v>
      </c>
      <c r="GH247">
        <v>-4.1018793927769777E-3</v>
      </c>
      <c r="GI247">
        <v>4.953481889674257E-7</v>
      </c>
      <c r="GJ247">
        <v>-1.2383106132613841E-10</v>
      </c>
      <c r="GK247">
        <v>-0.15180510937277439</v>
      </c>
      <c r="GL247">
        <v>-1.6538770927233871E-2</v>
      </c>
      <c r="GM247">
        <v>1.291337703146669E-3</v>
      </c>
      <c r="GN247">
        <v>-1.6425570027322581E-5</v>
      </c>
      <c r="GO247">
        <v>20</v>
      </c>
      <c r="GP247">
        <v>2316</v>
      </c>
      <c r="GQ247">
        <v>1</v>
      </c>
      <c r="GR247">
        <v>39</v>
      </c>
      <c r="GS247">
        <v>71.8</v>
      </c>
      <c r="GT247">
        <v>71.8</v>
      </c>
      <c r="GU247">
        <v>4.3090799999999998</v>
      </c>
      <c r="GV247">
        <v>2.18384</v>
      </c>
      <c r="GW247">
        <v>1.94702</v>
      </c>
      <c r="GX247">
        <v>2.7709999999999999</v>
      </c>
      <c r="GY247">
        <v>2.19482</v>
      </c>
      <c r="GZ247">
        <v>2.36206</v>
      </c>
      <c r="HA247">
        <v>38.452399999999997</v>
      </c>
      <c r="HB247">
        <v>15.209</v>
      </c>
      <c r="HC247">
        <v>18</v>
      </c>
      <c r="HD247">
        <v>452.286</v>
      </c>
      <c r="HE247">
        <v>714.02599999999995</v>
      </c>
      <c r="HF247">
        <v>32.755400000000002</v>
      </c>
      <c r="HG247">
        <v>31.6602</v>
      </c>
      <c r="HH247">
        <v>30.001000000000001</v>
      </c>
      <c r="HI247">
        <v>31.316500000000001</v>
      </c>
      <c r="HJ247">
        <v>31.1555</v>
      </c>
      <c r="HK247">
        <v>86.202699999999993</v>
      </c>
      <c r="HL247">
        <v>11.5223</v>
      </c>
      <c r="HM247">
        <v>98.194800000000001</v>
      </c>
      <c r="HN247">
        <v>-999.9</v>
      </c>
      <c r="HO247">
        <v>1904.78</v>
      </c>
      <c r="HP247">
        <v>31.6829</v>
      </c>
      <c r="HQ247">
        <v>100.044</v>
      </c>
      <c r="HR247">
        <v>99.933499999999995</v>
      </c>
    </row>
    <row r="248" spans="1:226" x14ac:dyDescent="0.2">
      <c r="A248">
        <v>255</v>
      </c>
      <c r="B248">
        <v>1656173688.5</v>
      </c>
      <c r="C248">
        <v>4675.9000000953674</v>
      </c>
      <c r="D248" t="s">
        <v>823</v>
      </c>
      <c r="E248" t="s">
        <v>824</v>
      </c>
      <c r="F248">
        <v>5</v>
      </c>
      <c r="G248" t="s">
        <v>598</v>
      </c>
      <c r="H248" t="s">
        <v>352</v>
      </c>
      <c r="I248">
        <v>1656173680.7142861</v>
      </c>
      <c r="J248">
        <f t="shared" si="102"/>
        <v>2.8333997390230926E-3</v>
      </c>
      <c r="K248">
        <f t="shared" si="103"/>
        <v>2.8333997390230925</v>
      </c>
      <c r="L248">
        <f t="shared" si="104"/>
        <v>36.539523193927721</v>
      </c>
      <c r="M248">
        <f t="shared" si="105"/>
        <v>1803.836428571429</v>
      </c>
      <c r="N248">
        <f t="shared" si="106"/>
        <v>932.9236465821898</v>
      </c>
      <c r="O248">
        <f t="shared" si="107"/>
        <v>71.465545626452013</v>
      </c>
      <c r="P248">
        <f t="shared" si="108"/>
        <v>138.18082011427572</v>
      </c>
      <c r="Q248">
        <f t="shared" si="109"/>
        <v>7.5321726345096374E-2</v>
      </c>
      <c r="R248">
        <f t="shared" si="110"/>
        <v>2.4833683153396469</v>
      </c>
      <c r="S248">
        <f t="shared" si="111"/>
        <v>7.407520011333954E-2</v>
      </c>
      <c r="T248">
        <f t="shared" si="112"/>
        <v>4.6407277136255927E-2</v>
      </c>
      <c r="U248">
        <f t="shared" si="113"/>
        <v>321.51632037210607</v>
      </c>
      <c r="V248">
        <f t="shared" si="114"/>
        <v>35.594699499311325</v>
      </c>
      <c r="W248">
        <f t="shared" si="115"/>
        <v>34.414999999999999</v>
      </c>
      <c r="X248">
        <f t="shared" si="116"/>
        <v>5.4679461600868642</v>
      </c>
      <c r="Y248">
        <f t="shared" si="117"/>
        <v>49.716717187942756</v>
      </c>
      <c r="Z248">
        <f t="shared" si="118"/>
        <v>2.6939216699059321</v>
      </c>
      <c r="AA248">
        <f t="shared" si="119"/>
        <v>5.4185429414459794</v>
      </c>
      <c r="AB248">
        <f t="shared" si="120"/>
        <v>2.7740244901809321</v>
      </c>
      <c r="AC248">
        <f t="shared" si="121"/>
        <v>-124.95292849091838</v>
      </c>
      <c r="AD248">
        <f t="shared" si="122"/>
        <v>-21.837331121426633</v>
      </c>
      <c r="AE248">
        <f t="shared" si="123"/>
        <v>-2.0403240109766778</v>
      </c>
      <c r="AF248">
        <f t="shared" si="124"/>
        <v>172.68573674878434</v>
      </c>
      <c r="AG248">
        <f t="shared" si="125"/>
        <v>54.971134921149776</v>
      </c>
      <c r="AH248">
        <f t="shared" si="126"/>
        <v>2.7324402062052737</v>
      </c>
      <c r="AI248">
        <f t="shared" si="127"/>
        <v>36.539523193927721</v>
      </c>
      <c r="AJ248">
        <v>1954.54348566202</v>
      </c>
      <c r="AK248">
        <v>1895.172060606061</v>
      </c>
      <c r="AL248">
        <v>3.5368075301310551</v>
      </c>
      <c r="AM248">
        <v>66.483080595833229</v>
      </c>
      <c r="AN248">
        <f t="shared" si="128"/>
        <v>2.8333997390230925</v>
      </c>
      <c r="AO248">
        <v>32.045436750636313</v>
      </c>
      <c r="AP248">
        <v>35.284625454545449</v>
      </c>
      <c r="AQ248">
        <v>8.7039608911777099E-3</v>
      </c>
      <c r="AR248">
        <v>78.218489891575601</v>
      </c>
      <c r="AS248">
        <v>14</v>
      </c>
      <c r="AT248">
        <v>3</v>
      </c>
      <c r="AU248">
        <f t="shared" si="129"/>
        <v>1</v>
      </c>
      <c r="AV248">
        <f t="shared" si="130"/>
        <v>0</v>
      </c>
      <c r="AW248">
        <f t="shared" si="131"/>
        <v>39473.254595553357</v>
      </c>
      <c r="AX248">
        <f t="shared" si="132"/>
        <v>2000.0007142857139</v>
      </c>
      <c r="AY248">
        <f t="shared" si="133"/>
        <v>1681.2007069285521</v>
      </c>
      <c r="AZ248">
        <f t="shared" si="134"/>
        <v>0.84060005324997145</v>
      </c>
      <c r="BA248">
        <f t="shared" si="135"/>
        <v>0.16075810277244493</v>
      </c>
      <c r="BB248">
        <v>6</v>
      </c>
      <c r="BC248">
        <v>0.5</v>
      </c>
      <c r="BD248" t="s">
        <v>353</v>
      </c>
      <c r="BE248">
        <v>2</v>
      </c>
      <c r="BF248" t="b">
        <v>1</v>
      </c>
      <c r="BG248">
        <v>1656173680.7142861</v>
      </c>
      <c r="BH248">
        <v>1803.836428571429</v>
      </c>
      <c r="BI248">
        <v>1875.712857142857</v>
      </c>
      <c r="BJ248">
        <v>35.166921428571428</v>
      </c>
      <c r="BK248">
        <v>32.003460714285723</v>
      </c>
      <c r="BL248">
        <v>1812.003928571429</v>
      </c>
      <c r="BM248">
        <v>35.019678571428571</v>
      </c>
      <c r="BN248">
        <v>500.02492857142857</v>
      </c>
      <c r="BO248">
        <v>76.503828571428571</v>
      </c>
      <c r="BP248">
        <v>0.10002415357142851</v>
      </c>
      <c r="BQ248">
        <v>34.251892857142863</v>
      </c>
      <c r="BR248">
        <v>34.414999999999999</v>
      </c>
      <c r="BS248">
        <v>999.9000000000002</v>
      </c>
      <c r="BT248">
        <v>0</v>
      </c>
      <c r="BU248">
        <v>0</v>
      </c>
      <c r="BV248">
        <v>9993.3975000000009</v>
      </c>
      <c r="BW248">
        <v>0</v>
      </c>
      <c r="BX248">
        <v>1736.8542857142861</v>
      </c>
      <c r="BY248">
        <v>-71.875328571428568</v>
      </c>
      <c r="BZ248">
        <v>1869.586785714286</v>
      </c>
      <c r="CA248">
        <v>1937.726428571428</v>
      </c>
      <c r="CB248">
        <v>3.1634628571428571</v>
      </c>
      <c r="CC248">
        <v>1875.712857142857</v>
      </c>
      <c r="CD248">
        <v>32.003460714285723</v>
      </c>
      <c r="CE248">
        <v>2.6904032142857139</v>
      </c>
      <c r="CF248">
        <v>2.4483867857142849</v>
      </c>
      <c r="CG248">
        <v>22.226532142857149</v>
      </c>
      <c r="CH248">
        <v>20.687332142857141</v>
      </c>
      <c r="CI248">
        <v>2000.0007142857139</v>
      </c>
      <c r="CJ248">
        <v>0.97999775</v>
      </c>
      <c r="CK248">
        <v>2.000249285714286E-2</v>
      </c>
      <c r="CL248">
        <v>0</v>
      </c>
      <c r="CM248">
        <v>2.2178499999999999</v>
      </c>
      <c r="CN248">
        <v>0</v>
      </c>
      <c r="CO248">
        <v>6913.0678571428571</v>
      </c>
      <c r="CP248">
        <v>16749.46428571429</v>
      </c>
      <c r="CQ248">
        <v>42.436999999999991</v>
      </c>
      <c r="CR248">
        <v>43.377214285714281</v>
      </c>
      <c r="CS248">
        <v>42.436999999999991</v>
      </c>
      <c r="CT248">
        <v>42.410428571428547</v>
      </c>
      <c r="CU248">
        <v>41.966250000000002</v>
      </c>
      <c r="CV248">
        <v>1959.9974999999999</v>
      </c>
      <c r="CW248">
        <v>40.003571428571433</v>
      </c>
      <c r="CX248">
        <v>0</v>
      </c>
      <c r="CY248">
        <v>1656173688.8</v>
      </c>
      <c r="CZ248">
        <v>0</v>
      </c>
      <c r="DA248">
        <v>1656169376.0999999</v>
      </c>
      <c r="DB248" t="s">
        <v>361</v>
      </c>
      <c r="DC248">
        <v>1656169373.5999999</v>
      </c>
      <c r="DD248">
        <v>1656169376.0999999</v>
      </c>
      <c r="DE248">
        <v>1</v>
      </c>
      <c r="DF248">
        <v>0.13200000000000001</v>
      </c>
      <c r="DG248">
        <v>7.5999999999999998E-2</v>
      </c>
      <c r="DH248">
        <v>-3.2810000000000001</v>
      </c>
      <c r="DI248">
        <v>-0.13800000000000001</v>
      </c>
      <c r="DJ248">
        <v>420</v>
      </c>
      <c r="DK248">
        <v>17</v>
      </c>
      <c r="DL248">
        <v>0.11</v>
      </c>
      <c r="DM248">
        <v>0.05</v>
      </c>
      <c r="DN248">
        <v>-71.795946341463434</v>
      </c>
      <c r="DO248">
        <v>-2.327717770034869</v>
      </c>
      <c r="DP248">
        <v>0.35648766892610889</v>
      </c>
      <c r="DQ248">
        <v>0</v>
      </c>
      <c r="DR248">
        <v>3.1955824390243901</v>
      </c>
      <c r="DS248">
        <v>-0.35395233449477059</v>
      </c>
      <c r="DT248">
        <v>0.1052023657755988</v>
      </c>
      <c r="DU248">
        <v>0</v>
      </c>
      <c r="DV248">
        <v>0</v>
      </c>
      <c r="DW248">
        <v>2</v>
      </c>
      <c r="DX248" t="s">
        <v>358</v>
      </c>
      <c r="DY248">
        <v>2.97573</v>
      </c>
      <c r="DZ248">
        <v>2.7245699999999999</v>
      </c>
      <c r="EA248">
        <v>0.21329899999999999</v>
      </c>
      <c r="EB248">
        <v>0.215642</v>
      </c>
      <c r="EC248">
        <v>0.11769499999999999</v>
      </c>
      <c r="ED248">
        <v>0.108199</v>
      </c>
      <c r="EE248">
        <v>24728.2</v>
      </c>
      <c r="EF248">
        <v>24749.3</v>
      </c>
      <c r="EG248">
        <v>29252</v>
      </c>
      <c r="EH248">
        <v>29209.3</v>
      </c>
      <c r="EI248">
        <v>34204.9</v>
      </c>
      <c r="EJ248">
        <v>34606.1</v>
      </c>
      <c r="EK248">
        <v>41211.1</v>
      </c>
      <c r="EL248">
        <v>41599.1</v>
      </c>
      <c r="EM248">
        <v>1.85012</v>
      </c>
      <c r="EN248">
        <v>2.18648</v>
      </c>
      <c r="EO248">
        <v>6.8239900000000006E-2</v>
      </c>
      <c r="EP248">
        <v>0</v>
      </c>
      <c r="EQ248">
        <v>33.349899999999998</v>
      </c>
      <c r="ER248">
        <v>999.9</v>
      </c>
      <c r="ES248">
        <v>48.2</v>
      </c>
      <c r="ET248">
        <v>34.799999999999997</v>
      </c>
      <c r="EU248">
        <v>35.196300000000001</v>
      </c>
      <c r="EV248">
        <v>61.878799999999998</v>
      </c>
      <c r="EW248">
        <v>24.110600000000002</v>
      </c>
      <c r="EX248">
        <v>2</v>
      </c>
      <c r="EY248">
        <v>0.328679</v>
      </c>
      <c r="EZ248">
        <v>0</v>
      </c>
      <c r="FA248">
        <v>20.390799999999999</v>
      </c>
      <c r="FB248">
        <v>5.2153400000000003</v>
      </c>
      <c r="FC248">
        <v>12.0099</v>
      </c>
      <c r="FD248">
        <v>4.9873000000000003</v>
      </c>
      <c r="FE248">
        <v>3.2884199999999999</v>
      </c>
      <c r="FF248">
        <v>4730.1000000000004</v>
      </c>
      <c r="FG248">
        <v>9999</v>
      </c>
      <c r="FH248">
        <v>9999</v>
      </c>
      <c r="FI248">
        <v>82.2</v>
      </c>
      <c r="FJ248">
        <v>1.86737</v>
      </c>
      <c r="FK248">
        <v>1.86646</v>
      </c>
      <c r="FL248">
        <v>1.86588</v>
      </c>
      <c r="FM248">
        <v>1.8658300000000001</v>
      </c>
      <c r="FN248">
        <v>1.8676299999999999</v>
      </c>
      <c r="FO248">
        <v>1.87012</v>
      </c>
      <c r="FP248">
        <v>1.8687400000000001</v>
      </c>
      <c r="FQ248">
        <v>1.8701399999999999</v>
      </c>
      <c r="FR248">
        <v>0</v>
      </c>
      <c r="FS248">
        <v>0</v>
      </c>
      <c r="FT248">
        <v>0</v>
      </c>
      <c r="FU248">
        <v>0</v>
      </c>
      <c r="FV248" t="s">
        <v>355</v>
      </c>
      <c r="FW248" t="s">
        <v>356</v>
      </c>
      <c r="FX248" t="s">
        <v>357</v>
      </c>
      <c r="FY248" t="s">
        <v>357</v>
      </c>
      <c r="FZ248" t="s">
        <v>357</v>
      </c>
      <c r="GA248" t="s">
        <v>357</v>
      </c>
      <c r="GB248">
        <v>0</v>
      </c>
      <c r="GC248">
        <v>100</v>
      </c>
      <c r="GD248">
        <v>100</v>
      </c>
      <c r="GE248">
        <v>-8.26</v>
      </c>
      <c r="GF248">
        <v>0.1487</v>
      </c>
      <c r="GG248">
        <v>-1.624389483395291</v>
      </c>
      <c r="GH248">
        <v>-4.1018793927769777E-3</v>
      </c>
      <c r="GI248">
        <v>4.953481889674257E-7</v>
      </c>
      <c r="GJ248">
        <v>-1.2383106132613841E-10</v>
      </c>
      <c r="GK248">
        <v>-0.15180510937277439</v>
      </c>
      <c r="GL248">
        <v>-1.6538770927233871E-2</v>
      </c>
      <c r="GM248">
        <v>1.291337703146669E-3</v>
      </c>
      <c r="GN248">
        <v>-1.6425570027322581E-5</v>
      </c>
      <c r="GO248">
        <v>20</v>
      </c>
      <c r="GP248">
        <v>2316</v>
      </c>
      <c r="GQ248">
        <v>1</v>
      </c>
      <c r="GR248">
        <v>39</v>
      </c>
      <c r="GS248">
        <v>71.900000000000006</v>
      </c>
      <c r="GT248">
        <v>71.900000000000006</v>
      </c>
      <c r="GU248">
        <v>4.3347199999999999</v>
      </c>
      <c r="GV248">
        <v>2.18384</v>
      </c>
      <c r="GW248">
        <v>1.94702</v>
      </c>
      <c r="GX248">
        <v>2.7722199999999999</v>
      </c>
      <c r="GY248">
        <v>2.19482</v>
      </c>
      <c r="GZ248">
        <v>2.36938</v>
      </c>
      <c r="HA248">
        <v>38.452399999999997</v>
      </c>
      <c r="HB248">
        <v>15.209</v>
      </c>
      <c r="HC248">
        <v>18</v>
      </c>
      <c r="HD248">
        <v>452.392</v>
      </c>
      <c r="HE248">
        <v>714.13800000000003</v>
      </c>
      <c r="HF248">
        <v>32.765300000000003</v>
      </c>
      <c r="HG248">
        <v>31.671900000000001</v>
      </c>
      <c r="HH248">
        <v>30.000900000000001</v>
      </c>
      <c r="HI248">
        <v>31.327400000000001</v>
      </c>
      <c r="HJ248">
        <v>31.164899999999999</v>
      </c>
      <c r="HK248">
        <v>86.721299999999999</v>
      </c>
      <c r="HL248">
        <v>12.0983</v>
      </c>
      <c r="HM248">
        <v>98.581699999999998</v>
      </c>
      <c r="HN248">
        <v>-999.9</v>
      </c>
      <c r="HO248">
        <v>1918.14</v>
      </c>
      <c r="HP248">
        <v>31.687000000000001</v>
      </c>
      <c r="HQ248">
        <v>100.04300000000001</v>
      </c>
      <c r="HR248">
        <v>99.931399999999996</v>
      </c>
    </row>
    <row r="249" spans="1:226" x14ac:dyDescent="0.2">
      <c r="A249">
        <v>256</v>
      </c>
      <c r="B249">
        <v>1656173693.5</v>
      </c>
      <c r="C249">
        <v>4680.9000000953674</v>
      </c>
      <c r="D249" t="s">
        <v>825</v>
      </c>
      <c r="E249" t="s">
        <v>826</v>
      </c>
      <c r="F249">
        <v>5</v>
      </c>
      <c r="G249" t="s">
        <v>598</v>
      </c>
      <c r="H249" t="s">
        <v>352</v>
      </c>
      <c r="I249">
        <v>1656173686</v>
      </c>
      <c r="J249">
        <f t="shared" si="102"/>
        <v>2.7944907223442627E-3</v>
      </c>
      <c r="K249">
        <f t="shared" si="103"/>
        <v>2.7944907223442628</v>
      </c>
      <c r="L249">
        <f t="shared" si="104"/>
        <v>36.651452265943618</v>
      </c>
      <c r="M249">
        <f t="shared" si="105"/>
        <v>1821.505925925926</v>
      </c>
      <c r="N249">
        <f t="shared" si="106"/>
        <v>936.72331816345809</v>
      </c>
      <c r="O249">
        <f t="shared" si="107"/>
        <v>71.756407247160567</v>
      </c>
      <c r="P249">
        <f t="shared" si="108"/>
        <v>139.53396749011972</v>
      </c>
      <c r="Q249">
        <f t="shared" si="109"/>
        <v>7.4289293877293813E-2</v>
      </c>
      <c r="R249">
        <f t="shared" si="110"/>
        <v>2.4831825330489594</v>
      </c>
      <c r="S249">
        <f t="shared" si="111"/>
        <v>7.3076319868162251E-2</v>
      </c>
      <c r="T249">
        <f t="shared" si="112"/>
        <v>4.5780031079872954E-2</v>
      </c>
      <c r="U249">
        <f t="shared" si="113"/>
        <v>321.5168545245624</v>
      </c>
      <c r="V249">
        <f t="shared" si="114"/>
        <v>35.621363691887616</v>
      </c>
      <c r="W249">
        <f t="shared" si="115"/>
        <v>34.433070370370373</v>
      </c>
      <c r="X249">
        <f t="shared" si="116"/>
        <v>5.4734434811814561</v>
      </c>
      <c r="Y249">
        <f t="shared" si="117"/>
        <v>49.794164446534509</v>
      </c>
      <c r="Z249">
        <f t="shared" si="118"/>
        <v>2.7003517529426446</v>
      </c>
      <c r="AA249">
        <f t="shared" si="119"/>
        <v>5.4230285475361146</v>
      </c>
      <c r="AB249">
        <f t="shared" si="120"/>
        <v>2.7730917282388114</v>
      </c>
      <c r="AC249">
        <f t="shared" si="121"/>
        <v>-123.23704085538199</v>
      </c>
      <c r="AD249">
        <f t="shared" si="122"/>
        <v>-22.265119205516282</v>
      </c>
      <c r="AE249">
        <f t="shared" si="123"/>
        <v>-2.0807835362736049</v>
      </c>
      <c r="AF249">
        <f t="shared" si="124"/>
        <v>173.93391092739054</v>
      </c>
      <c r="AG249">
        <f t="shared" si="125"/>
        <v>54.997182913532363</v>
      </c>
      <c r="AH249">
        <f t="shared" si="126"/>
        <v>2.7763787780327576</v>
      </c>
      <c r="AI249">
        <f t="shared" si="127"/>
        <v>36.651452265943618</v>
      </c>
      <c r="AJ249">
        <v>1971.675136659971</v>
      </c>
      <c r="AK249">
        <v>1912.516848484848</v>
      </c>
      <c r="AL249">
        <v>3.447295383745312</v>
      </c>
      <c r="AM249">
        <v>66.483080595833229</v>
      </c>
      <c r="AN249">
        <f t="shared" si="128"/>
        <v>2.7944907223442628</v>
      </c>
      <c r="AO249">
        <v>31.933776249916171</v>
      </c>
      <c r="AP249">
        <v>35.242171515151519</v>
      </c>
      <c r="AQ249">
        <v>-1.562304546866324E-2</v>
      </c>
      <c r="AR249">
        <v>78.218489891575601</v>
      </c>
      <c r="AS249">
        <v>14</v>
      </c>
      <c r="AT249">
        <v>3</v>
      </c>
      <c r="AU249">
        <f t="shared" si="129"/>
        <v>1</v>
      </c>
      <c r="AV249">
        <f t="shared" si="130"/>
        <v>0</v>
      </c>
      <c r="AW249">
        <f t="shared" si="131"/>
        <v>39466.82173561908</v>
      </c>
      <c r="AX249">
        <f t="shared" si="132"/>
        <v>2000.0033333333331</v>
      </c>
      <c r="AY249">
        <f t="shared" si="133"/>
        <v>1681.202967111172</v>
      </c>
      <c r="AZ249">
        <f t="shared" si="134"/>
        <v>0.84060008255544849</v>
      </c>
      <c r="BA249">
        <f t="shared" si="135"/>
        <v>0.16075815933201568</v>
      </c>
      <c r="BB249">
        <v>6</v>
      </c>
      <c r="BC249">
        <v>0.5</v>
      </c>
      <c r="BD249" t="s">
        <v>353</v>
      </c>
      <c r="BE249">
        <v>2</v>
      </c>
      <c r="BF249" t="b">
        <v>1</v>
      </c>
      <c r="BG249">
        <v>1656173686</v>
      </c>
      <c r="BH249">
        <v>1821.505925925926</v>
      </c>
      <c r="BI249">
        <v>1893.571851851852</v>
      </c>
      <c r="BJ249">
        <v>35.250962962962973</v>
      </c>
      <c r="BK249">
        <v>32.036722222222217</v>
      </c>
      <c r="BL249">
        <v>1829.7351851851849</v>
      </c>
      <c r="BM249">
        <v>35.102611111111109</v>
      </c>
      <c r="BN249">
        <v>499.99529629629632</v>
      </c>
      <c r="BO249">
        <v>76.503670370370372</v>
      </c>
      <c r="BP249">
        <v>9.9960451851851859E-2</v>
      </c>
      <c r="BQ249">
        <v>34.266755555555562</v>
      </c>
      <c r="BR249">
        <v>34.433070370370373</v>
      </c>
      <c r="BS249">
        <v>999.90000000000009</v>
      </c>
      <c r="BT249">
        <v>0</v>
      </c>
      <c r="BU249">
        <v>0</v>
      </c>
      <c r="BV249">
        <v>9992.2251851851834</v>
      </c>
      <c r="BW249">
        <v>0</v>
      </c>
      <c r="BX249">
        <v>1743.0707407407399</v>
      </c>
      <c r="BY249">
        <v>-72.065996296296305</v>
      </c>
      <c r="BZ249">
        <v>1888.061481481481</v>
      </c>
      <c r="CA249">
        <v>1956.2418518518521</v>
      </c>
      <c r="CB249">
        <v>3.2142422222222229</v>
      </c>
      <c r="CC249">
        <v>1893.571851851852</v>
      </c>
      <c r="CD249">
        <v>32.036722222222217</v>
      </c>
      <c r="CE249">
        <v>2.696828148148148</v>
      </c>
      <c r="CF249">
        <v>2.450927407407407</v>
      </c>
      <c r="CG249">
        <v>22.265781481481479</v>
      </c>
      <c r="CH249">
        <v>20.7042</v>
      </c>
      <c r="CI249">
        <v>2000.0033333333331</v>
      </c>
      <c r="CJ249">
        <v>0.97999603703703697</v>
      </c>
      <c r="CK249">
        <v>2.0004077777777771E-2</v>
      </c>
      <c r="CL249">
        <v>0</v>
      </c>
      <c r="CM249">
        <v>2.1783407407407398</v>
      </c>
      <c r="CN249">
        <v>0</v>
      </c>
      <c r="CO249">
        <v>6903.6714814814804</v>
      </c>
      <c r="CP249">
        <v>16749.470370370371</v>
      </c>
      <c r="CQ249">
        <v>42.436999999999991</v>
      </c>
      <c r="CR249">
        <v>43.393370370370363</v>
      </c>
      <c r="CS249">
        <v>42.450999999999993</v>
      </c>
      <c r="CT249">
        <v>42.432407407407403</v>
      </c>
      <c r="CU249">
        <v>41.981333333333339</v>
      </c>
      <c r="CV249">
        <v>1959.997037037037</v>
      </c>
      <c r="CW249">
        <v>40.00555555555556</v>
      </c>
      <c r="CX249">
        <v>0</v>
      </c>
      <c r="CY249">
        <v>1656173693.5999999</v>
      </c>
      <c r="CZ249">
        <v>0</v>
      </c>
      <c r="DA249">
        <v>1656169376.0999999</v>
      </c>
      <c r="DB249" t="s">
        <v>361</v>
      </c>
      <c r="DC249">
        <v>1656169373.5999999</v>
      </c>
      <c r="DD249">
        <v>1656169376.0999999</v>
      </c>
      <c r="DE249">
        <v>1</v>
      </c>
      <c r="DF249">
        <v>0.13200000000000001</v>
      </c>
      <c r="DG249">
        <v>7.5999999999999998E-2</v>
      </c>
      <c r="DH249">
        <v>-3.2810000000000001</v>
      </c>
      <c r="DI249">
        <v>-0.13800000000000001</v>
      </c>
      <c r="DJ249">
        <v>420</v>
      </c>
      <c r="DK249">
        <v>17</v>
      </c>
      <c r="DL249">
        <v>0.11</v>
      </c>
      <c r="DM249">
        <v>0.05</v>
      </c>
      <c r="DN249">
        <v>-71.887795121951228</v>
      </c>
      <c r="DO249">
        <v>-2.440843902439175</v>
      </c>
      <c r="DP249">
        <v>0.39026698800619042</v>
      </c>
      <c r="DQ249">
        <v>0</v>
      </c>
      <c r="DR249">
        <v>3.1872004878048781</v>
      </c>
      <c r="DS249">
        <v>0.66178202090592575</v>
      </c>
      <c r="DT249">
        <v>0.1014175978127244</v>
      </c>
      <c r="DU249">
        <v>0</v>
      </c>
      <c r="DV249">
        <v>0</v>
      </c>
      <c r="DW249">
        <v>2</v>
      </c>
      <c r="DX249" t="s">
        <v>358</v>
      </c>
      <c r="DY249">
        <v>2.9756200000000002</v>
      </c>
      <c r="DZ249">
        <v>2.7247599999999998</v>
      </c>
      <c r="EA249">
        <v>0.21443599999999999</v>
      </c>
      <c r="EB249">
        <v>0.216696</v>
      </c>
      <c r="EC249">
        <v>0.117614</v>
      </c>
      <c r="ED249">
        <v>0.108724</v>
      </c>
      <c r="EE249">
        <v>24691.8</v>
      </c>
      <c r="EF249">
        <v>24715.7</v>
      </c>
      <c r="EG249">
        <v>29251.4</v>
      </c>
      <c r="EH249">
        <v>29209</v>
      </c>
      <c r="EI249">
        <v>34207.599999999999</v>
      </c>
      <c r="EJ249">
        <v>34585.300000000003</v>
      </c>
      <c r="EK249">
        <v>41210.400000000001</v>
      </c>
      <c r="EL249">
        <v>41598.699999999997</v>
      </c>
      <c r="EM249">
        <v>1.84955</v>
      </c>
      <c r="EN249">
        <v>2.1877499999999999</v>
      </c>
      <c r="EO249">
        <v>6.7696000000000006E-2</v>
      </c>
      <c r="EP249">
        <v>0</v>
      </c>
      <c r="EQ249">
        <v>33.362299999999998</v>
      </c>
      <c r="ER249">
        <v>999.9</v>
      </c>
      <c r="ES249">
        <v>48.4</v>
      </c>
      <c r="ET249">
        <v>34.799999999999997</v>
      </c>
      <c r="EU249">
        <v>35.339300000000001</v>
      </c>
      <c r="EV249">
        <v>61.888800000000003</v>
      </c>
      <c r="EW249">
        <v>24.222799999999999</v>
      </c>
      <c r="EX249">
        <v>2</v>
      </c>
      <c r="EY249">
        <v>0.32966200000000001</v>
      </c>
      <c r="EZ249">
        <v>0</v>
      </c>
      <c r="FA249">
        <v>20.3901</v>
      </c>
      <c r="FB249">
        <v>5.2117500000000003</v>
      </c>
      <c r="FC249">
        <v>12.0098</v>
      </c>
      <c r="FD249">
        <v>4.9854500000000002</v>
      </c>
      <c r="FE249">
        <v>3.2875800000000002</v>
      </c>
      <c r="FF249">
        <v>4730.1000000000004</v>
      </c>
      <c r="FG249">
        <v>9999</v>
      </c>
      <c r="FH249">
        <v>9999</v>
      </c>
      <c r="FI249">
        <v>82.2</v>
      </c>
      <c r="FJ249">
        <v>1.86737</v>
      </c>
      <c r="FK249">
        <v>1.86646</v>
      </c>
      <c r="FL249">
        <v>1.8658699999999999</v>
      </c>
      <c r="FM249">
        <v>1.86582</v>
      </c>
      <c r="FN249">
        <v>1.86764</v>
      </c>
      <c r="FO249">
        <v>1.87012</v>
      </c>
      <c r="FP249">
        <v>1.8687400000000001</v>
      </c>
      <c r="FQ249">
        <v>1.87018</v>
      </c>
      <c r="FR249">
        <v>0</v>
      </c>
      <c r="FS249">
        <v>0</v>
      </c>
      <c r="FT249">
        <v>0</v>
      </c>
      <c r="FU249">
        <v>0</v>
      </c>
      <c r="FV249" t="s">
        <v>355</v>
      </c>
      <c r="FW249" t="s">
        <v>356</v>
      </c>
      <c r="FX249" t="s">
        <v>357</v>
      </c>
      <c r="FY249" t="s">
        <v>357</v>
      </c>
      <c r="FZ249" t="s">
        <v>357</v>
      </c>
      <c r="GA249" t="s">
        <v>357</v>
      </c>
      <c r="GB249">
        <v>0</v>
      </c>
      <c r="GC249">
        <v>100</v>
      </c>
      <c r="GD249">
        <v>100</v>
      </c>
      <c r="GE249">
        <v>-8.32</v>
      </c>
      <c r="GF249">
        <v>0.14829999999999999</v>
      </c>
      <c r="GG249">
        <v>-1.624389483395291</v>
      </c>
      <c r="GH249">
        <v>-4.1018793927769777E-3</v>
      </c>
      <c r="GI249">
        <v>4.953481889674257E-7</v>
      </c>
      <c r="GJ249">
        <v>-1.2383106132613841E-10</v>
      </c>
      <c r="GK249">
        <v>-0.15180510937277439</v>
      </c>
      <c r="GL249">
        <v>-1.6538770927233871E-2</v>
      </c>
      <c r="GM249">
        <v>1.291337703146669E-3</v>
      </c>
      <c r="GN249">
        <v>-1.6425570027322581E-5</v>
      </c>
      <c r="GO249">
        <v>20</v>
      </c>
      <c r="GP249">
        <v>2316</v>
      </c>
      <c r="GQ249">
        <v>1</v>
      </c>
      <c r="GR249">
        <v>39</v>
      </c>
      <c r="GS249">
        <v>72</v>
      </c>
      <c r="GT249">
        <v>72</v>
      </c>
      <c r="GU249">
        <v>4.3652300000000004</v>
      </c>
      <c r="GV249">
        <v>2.1814</v>
      </c>
      <c r="GW249">
        <v>1.94702</v>
      </c>
      <c r="GX249">
        <v>2.7746599999999999</v>
      </c>
      <c r="GY249">
        <v>2.19482</v>
      </c>
      <c r="GZ249">
        <v>2.3889200000000002</v>
      </c>
      <c r="HA249">
        <v>38.452399999999997</v>
      </c>
      <c r="HB249">
        <v>15.209</v>
      </c>
      <c r="HC249">
        <v>18</v>
      </c>
      <c r="HD249">
        <v>452.12200000000001</v>
      </c>
      <c r="HE249">
        <v>715.42700000000002</v>
      </c>
      <c r="HF249">
        <v>32.777200000000001</v>
      </c>
      <c r="HG249">
        <v>31.683</v>
      </c>
      <c r="HH249">
        <v>30.001000000000001</v>
      </c>
      <c r="HI249">
        <v>31.3383</v>
      </c>
      <c r="HJ249">
        <v>31.175699999999999</v>
      </c>
      <c r="HK249">
        <v>87.344200000000001</v>
      </c>
      <c r="HL249">
        <v>13.361000000000001</v>
      </c>
      <c r="HM249">
        <v>99.005200000000002</v>
      </c>
      <c r="HN249">
        <v>-999.9</v>
      </c>
      <c r="HO249">
        <v>1938.29</v>
      </c>
      <c r="HP249">
        <v>31.828700000000001</v>
      </c>
      <c r="HQ249">
        <v>100.041</v>
      </c>
      <c r="HR249">
        <v>99.930400000000006</v>
      </c>
    </row>
    <row r="250" spans="1:226" x14ac:dyDescent="0.2">
      <c r="A250">
        <v>257</v>
      </c>
      <c r="B250">
        <v>1656173698.5</v>
      </c>
      <c r="C250">
        <v>4685.9000000953674</v>
      </c>
      <c r="D250" t="s">
        <v>827</v>
      </c>
      <c r="E250" t="s">
        <v>828</v>
      </c>
      <c r="F250">
        <v>5</v>
      </c>
      <c r="G250" t="s">
        <v>598</v>
      </c>
      <c r="H250" t="s">
        <v>352</v>
      </c>
      <c r="I250">
        <v>1656173690.7142861</v>
      </c>
      <c r="J250">
        <f t="shared" ref="J250:J313" si="136">(K250)/1000</f>
        <v>2.7985085474496593E-3</v>
      </c>
      <c r="K250">
        <f t="shared" ref="K250:K313" si="137">IF(BF250, AN250, AH250)</f>
        <v>2.7985085474496594</v>
      </c>
      <c r="L250">
        <f t="shared" ref="L250:L313" si="138">IF(BF250, AI250, AG250)</f>
        <v>37.196031498430877</v>
      </c>
      <c r="M250">
        <f t="shared" ref="M250:M313" si="139">BH250 - IF(AU250&gt;1, L250*BB250*100/(AW250*BV250), 0)</f>
        <v>1837.253214285714</v>
      </c>
      <c r="N250">
        <f t="shared" ref="N250:N313" si="140">((T250-J250/2)*M250-L250)/(T250+J250/2)</f>
        <v>940.00044116830861</v>
      </c>
      <c r="O250">
        <f t="shared" ref="O250:O313" si="141">N250*(BO250+BP250)/1000</f>
        <v>72.007383122492939</v>
      </c>
      <c r="P250">
        <f t="shared" ref="P250:P313" si="142">(BH250 - IF(AU250&gt;1, L250*BB250*100/(AW250*BV250), 0))*(BO250+BP250)/1000</f>
        <v>140.74014255745999</v>
      </c>
      <c r="Q250">
        <f t="shared" ref="Q250:Q313" si="143">2/((1/S250-1/R250)+SIGN(S250)*SQRT((1/S250-1/R250)*(1/S250-1/R250) + 4*BC250/((BC250+1)*(BC250+1))*(2*1/S250*1/R250-1/R250*1/R250)))</f>
        <v>7.4300021714155173E-2</v>
      </c>
      <c r="R250">
        <f t="shared" ref="R250:R313" si="144">IF(LEFT(BD250,1)&lt;&gt;"0",IF(LEFT(BD250,1)="1",3,BE250),$D$5+$E$5*(BV250*BO250/($K$5*1000))+$F$5*(BV250*BO250/($K$5*1000))*MAX(MIN(BB250,$J$5),$I$5)*MAX(MIN(BB250,$J$5),$I$5)+$G$5*MAX(MIN(BB250,$J$5),$I$5)*(BV250*BO250/($K$5*1000))+$H$5*(BV250*BO250/($K$5*1000))*(BV250*BO250/($K$5*1000)))</f>
        <v>2.4832131615360078</v>
      </c>
      <c r="S250">
        <f t="shared" ref="S250:S313" si="145">J250*(1000-(1000*0.61365*EXP(17.502*W250/(240.97+W250))/(BO250+BP250)+BJ250)/2)/(1000*0.61365*EXP(17.502*W250/(240.97+W250))/(BO250+BP250)-BJ250)</f>
        <v>7.3086715143894782E-2</v>
      </c>
      <c r="T250">
        <f t="shared" ref="T250:T313" si="146">1/((BC250+1)/(Q250/1.6)+1/(R250/1.37)) + BC250/((BC250+1)/(Q250/1.6) + BC250/(R250/1.37))</f>
        <v>4.578655734025492E-2</v>
      </c>
      <c r="U250">
        <f t="shared" ref="U250:U313" si="147">(AX250*BA250)</f>
        <v>321.51536268440657</v>
      </c>
      <c r="V250">
        <f t="shared" ref="V250:V313" si="148">(BQ250+(U250+2*0.95*0.0000000567*(((BQ250+$B$7)+273)^4-(BQ250+273)^4)-44100*J250)/(1.84*29.3*R250+8*0.95*0.0000000567*(BQ250+273)^3))</f>
        <v>35.641515869417759</v>
      </c>
      <c r="W250">
        <f t="shared" ref="W250:W313" si="149">($C$7*BR250+$D$7*BS250+$E$7*V250)</f>
        <v>34.452174999999997</v>
      </c>
      <c r="X250">
        <f t="shared" ref="X250:X313" si="150">0.61365*EXP(17.502*W250/(240.97+W250))</f>
        <v>5.4792606667601209</v>
      </c>
      <c r="Y250">
        <f t="shared" ref="Y250:Y313" si="151">(Z250/AA250*100)</f>
        <v>49.778768245648124</v>
      </c>
      <c r="Z250">
        <f t="shared" ref="Z250:Z313" si="152">BJ250*(BO250+BP250)/1000</f>
        <v>2.7027364892436174</v>
      </c>
      <c r="AA250">
        <f t="shared" ref="AA250:AA313" si="153">0.61365*EXP(17.502*BQ250/(240.97+BQ250))</f>
        <v>5.4294965192914395</v>
      </c>
      <c r="AB250">
        <f t="shared" ref="AB250:AB313" si="154">(X250-BJ250*(BO250+BP250)/1000)</f>
        <v>2.7765241775165035</v>
      </c>
      <c r="AC250">
        <f t="shared" ref="AC250:AC313" si="155">(-J250*44100)</f>
        <v>-123.41422694252998</v>
      </c>
      <c r="AD250">
        <f t="shared" ref="AD250:AD313" si="156">2*29.3*R250*0.92*(BQ250-W250)</f>
        <v>-21.956454276128909</v>
      </c>
      <c r="AE250">
        <f t="shared" ref="AE250:AE313" si="157">2*0.95*0.0000000567*(((BQ250+$B$7)+273)^4-(W250+273)^4)</f>
        <v>-2.0523177581609064</v>
      </c>
      <c r="AF250">
        <f t="shared" ref="AF250:AF313" si="158">U250+AE250+AC250+AD250</f>
        <v>174.0923637075868</v>
      </c>
      <c r="AG250">
        <f t="shared" ref="AG250:AG313" si="159">BN250*AU250*(BI250-BH250*(1000-AU250*BK250)/(1000-AU250*BJ250))/(100*BB250)</f>
        <v>54.97277672979407</v>
      </c>
      <c r="AH250">
        <f t="shared" ref="AH250:AH313" si="160">1000*BN250*AU250*(BJ250-BK250)/(100*BB250*(1000-AU250*BJ250))</f>
        <v>2.75468169588367</v>
      </c>
      <c r="AI250">
        <f t="shared" ref="AI250:AI313" si="161">(AJ250 - AK250 - BO250*1000/(8.314*(BQ250+273.15)) * AM250/BN250 * AL250) * BN250/(100*BB250) * (1000 - BK250)/1000</f>
        <v>37.196031498430877</v>
      </c>
      <c r="AJ250">
        <v>1988.8103482643251</v>
      </c>
      <c r="AK250">
        <v>1929.320181818181</v>
      </c>
      <c r="AL250">
        <v>3.3613221230988222</v>
      </c>
      <c r="AM250">
        <v>66.483080595833229</v>
      </c>
      <c r="AN250">
        <f t="shared" ref="AN250:AN313" si="162">(AP250 - AO250 + BO250*1000/(8.314*(BQ250+273.15)) * AR250/BN250 * AQ250) * BN250/(100*BB250) * 1000/(1000 - AP250)</f>
        <v>2.7985085474496594</v>
      </c>
      <c r="AO250">
        <v>32.226834182730009</v>
      </c>
      <c r="AP250">
        <v>35.361209696969702</v>
      </c>
      <c r="AQ250">
        <v>2.2417811900630351E-2</v>
      </c>
      <c r="AR250">
        <v>78.218489891575601</v>
      </c>
      <c r="AS250">
        <v>14</v>
      </c>
      <c r="AT250">
        <v>3</v>
      </c>
      <c r="AU250">
        <f t="shared" ref="AU250:AU313" si="163">IF(AS250*$H$13&gt;=AW250,1,(AW250/(AW250-AS250*$H$13)))</f>
        <v>1</v>
      </c>
      <c r="AV250">
        <f t="shared" ref="AV250:AV313" si="164">(AU250-1)*100</f>
        <v>0</v>
      </c>
      <c r="AW250">
        <f t="shared" ref="AW250:AW313" si="165">MAX(0,($B$13+$C$13*BV250)/(1+$D$13*BV250)*BO250/(BQ250+273)*$E$13)</f>
        <v>39464.814552180018</v>
      </c>
      <c r="AX250">
        <f t="shared" ref="AX250:AX313" si="166">$B$11*BW250+$C$11*BX250+$F$11*CI250*(1-CL250)</f>
        <v>1999.9939285714279</v>
      </c>
      <c r="AY250">
        <f t="shared" ref="AY250:AY313" si="167">AX250*AZ250</f>
        <v>1681.195071857205</v>
      </c>
      <c r="AZ250">
        <f t="shared" ref="AZ250:AZ313" si="168">($B$11*$D$9+$C$11*$D$9+$F$11*((CV250+CN250)/MAX(CV250+CN250+CW250, 0.1)*$I$9+CW250/MAX(CV250+CN250+CW250, 0.1)*$J$9))/($B$11+$C$11+$F$11)</f>
        <v>0.84060008775029771</v>
      </c>
      <c r="BA250">
        <f t="shared" ref="BA250:BA313" si="169">($B$11*$K$9+$C$11*$K$9+$F$11*((CV250+CN250)/MAX(CV250+CN250+CW250, 0.1)*$P$9+CW250/MAX(CV250+CN250+CW250, 0.1)*$Q$9))/($B$11+$C$11+$F$11)</f>
        <v>0.1607581693580746</v>
      </c>
      <c r="BB250">
        <v>6</v>
      </c>
      <c r="BC250">
        <v>0.5</v>
      </c>
      <c r="BD250" t="s">
        <v>353</v>
      </c>
      <c r="BE250">
        <v>2</v>
      </c>
      <c r="BF250" t="b">
        <v>1</v>
      </c>
      <c r="BG250">
        <v>1656173690.7142861</v>
      </c>
      <c r="BH250">
        <v>1837.253214285714</v>
      </c>
      <c r="BI250">
        <v>1909.291071428572</v>
      </c>
      <c r="BJ250">
        <v>35.282124999999994</v>
      </c>
      <c r="BK250">
        <v>32.093257142857141</v>
      </c>
      <c r="BL250">
        <v>1845.538571428571</v>
      </c>
      <c r="BM250">
        <v>35.133357142857143</v>
      </c>
      <c r="BN250">
        <v>500.01896428571428</v>
      </c>
      <c r="BO250">
        <v>76.50356428571429</v>
      </c>
      <c r="BP250">
        <v>9.9998828571428597E-2</v>
      </c>
      <c r="BQ250">
        <v>34.288167857142859</v>
      </c>
      <c r="BR250">
        <v>34.452174999999997</v>
      </c>
      <c r="BS250">
        <v>999.9000000000002</v>
      </c>
      <c r="BT250">
        <v>0</v>
      </c>
      <c r="BU250">
        <v>0</v>
      </c>
      <c r="BV250">
        <v>9992.4357142857152</v>
      </c>
      <c r="BW250">
        <v>0</v>
      </c>
      <c r="BX250">
        <v>1742.6285714285709</v>
      </c>
      <c r="BY250">
        <v>-72.03885714285714</v>
      </c>
      <c r="BZ250">
        <v>1904.4453571428569</v>
      </c>
      <c r="CA250">
        <v>1972.6</v>
      </c>
      <c r="CB250">
        <v>3.188869642857143</v>
      </c>
      <c r="CC250">
        <v>1909.291071428572</v>
      </c>
      <c r="CD250">
        <v>32.093257142857141</v>
      </c>
      <c r="CE250">
        <v>2.6992092857142862</v>
      </c>
      <c r="CF250">
        <v>2.4552485714285721</v>
      </c>
      <c r="CG250">
        <v>22.280278571428571</v>
      </c>
      <c r="CH250">
        <v>20.732707142857141</v>
      </c>
      <c r="CI250">
        <v>1999.9939285714279</v>
      </c>
      <c r="CJ250">
        <v>0.97999553571428577</v>
      </c>
      <c r="CK250">
        <v>2.000447857142857E-2</v>
      </c>
      <c r="CL250">
        <v>0</v>
      </c>
      <c r="CM250">
        <v>2.1755464285714279</v>
      </c>
      <c r="CN250">
        <v>0</v>
      </c>
      <c r="CO250">
        <v>6901.6096428571454</v>
      </c>
      <c r="CP250">
        <v>16749.38571428572</v>
      </c>
      <c r="CQ250">
        <v>42.436999999999991</v>
      </c>
      <c r="CR250">
        <v>43.412642857142842</v>
      </c>
      <c r="CS250">
        <v>42.466250000000002</v>
      </c>
      <c r="CT250">
        <v>42.434785714285702</v>
      </c>
      <c r="CU250">
        <v>41.997750000000003</v>
      </c>
      <c r="CV250">
        <v>1959.9875</v>
      </c>
      <c r="CW250">
        <v>40.005714285714291</v>
      </c>
      <c r="CX250">
        <v>0</v>
      </c>
      <c r="CY250">
        <v>1656173699</v>
      </c>
      <c r="CZ250">
        <v>0</v>
      </c>
      <c r="DA250">
        <v>1656169376.0999999</v>
      </c>
      <c r="DB250" t="s">
        <v>361</v>
      </c>
      <c r="DC250">
        <v>1656169373.5999999</v>
      </c>
      <c r="DD250">
        <v>1656169376.0999999</v>
      </c>
      <c r="DE250">
        <v>1</v>
      </c>
      <c r="DF250">
        <v>0.13200000000000001</v>
      </c>
      <c r="DG250">
        <v>7.5999999999999998E-2</v>
      </c>
      <c r="DH250">
        <v>-3.2810000000000001</v>
      </c>
      <c r="DI250">
        <v>-0.13800000000000001</v>
      </c>
      <c r="DJ250">
        <v>420</v>
      </c>
      <c r="DK250">
        <v>17</v>
      </c>
      <c r="DL250">
        <v>0.11</v>
      </c>
      <c r="DM250">
        <v>0.05</v>
      </c>
      <c r="DN250">
        <v>-71.961815000000001</v>
      </c>
      <c r="DO250">
        <v>0.45771332082565269</v>
      </c>
      <c r="DP250">
        <v>0.3435437603493906</v>
      </c>
      <c r="DQ250">
        <v>0</v>
      </c>
      <c r="DR250">
        <v>3.1638692499999999</v>
      </c>
      <c r="DS250">
        <v>-0.1336409380863102</v>
      </c>
      <c r="DT250">
        <v>0.1237860953699465</v>
      </c>
      <c r="DU250">
        <v>0</v>
      </c>
      <c r="DV250">
        <v>0</v>
      </c>
      <c r="DW250">
        <v>2</v>
      </c>
      <c r="DX250" t="s">
        <v>358</v>
      </c>
      <c r="DY250">
        <v>2.97559</v>
      </c>
      <c r="DZ250">
        <v>2.7247699999999999</v>
      </c>
      <c r="EA250">
        <v>0.215528</v>
      </c>
      <c r="EB250">
        <v>0.21781200000000001</v>
      </c>
      <c r="EC250">
        <v>0.11788700000000001</v>
      </c>
      <c r="ED250">
        <v>0.108835</v>
      </c>
      <c r="EE250">
        <v>24656.3</v>
      </c>
      <c r="EF250">
        <v>24679.7</v>
      </c>
      <c r="EG250">
        <v>29250.2</v>
      </c>
      <c r="EH250">
        <v>29208.3</v>
      </c>
      <c r="EI250">
        <v>34195.599999999999</v>
      </c>
      <c r="EJ250">
        <v>34580.199999999997</v>
      </c>
      <c r="EK250">
        <v>41208.699999999997</v>
      </c>
      <c r="EL250">
        <v>41597.800000000003</v>
      </c>
      <c r="EM250">
        <v>1.8496999999999999</v>
      </c>
      <c r="EN250">
        <v>2.1878000000000002</v>
      </c>
      <c r="EO250">
        <v>6.8262199999999995E-2</v>
      </c>
      <c r="EP250">
        <v>0</v>
      </c>
      <c r="EQ250">
        <v>33.375300000000003</v>
      </c>
      <c r="ER250">
        <v>999.9</v>
      </c>
      <c r="ES250">
        <v>48.7</v>
      </c>
      <c r="ET250">
        <v>34.799999999999997</v>
      </c>
      <c r="EU250">
        <v>35.560499999999998</v>
      </c>
      <c r="EV250">
        <v>61.928800000000003</v>
      </c>
      <c r="EW250">
        <v>24.0946</v>
      </c>
      <c r="EX250">
        <v>2</v>
      </c>
      <c r="EY250">
        <v>0.33043699999999998</v>
      </c>
      <c r="EZ250">
        <v>0</v>
      </c>
      <c r="FA250">
        <v>20.390899999999998</v>
      </c>
      <c r="FB250">
        <v>5.2150400000000001</v>
      </c>
      <c r="FC250">
        <v>12.0099</v>
      </c>
      <c r="FD250">
        <v>4.98665</v>
      </c>
      <c r="FE250">
        <v>3.2883300000000002</v>
      </c>
      <c r="FF250">
        <v>4730.3999999999996</v>
      </c>
      <c r="FG250">
        <v>9999</v>
      </c>
      <c r="FH250">
        <v>9999</v>
      </c>
      <c r="FI250">
        <v>82.2</v>
      </c>
      <c r="FJ250">
        <v>1.86737</v>
      </c>
      <c r="FK250">
        <v>1.8664400000000001</v>
      </c>
      <c r="FL250">
        <v>1.8658699999999999</v>
      </c>
      <c r="FM250">
        <v>1.86582</v>
      </c>
      <c r="FN250">
        <v>1.86764</v>
      </c>
      <c r="FO250">
        <v>1.87012</v>
      </c>
      <c r="FP250">
        <v>1.8687400000000001</v>
      </c>
      <c r="FQ250">
        <v>1.87019</v>
      </c>
      <c r="FR250">
        <v>0</v>
      </c>
      <c r="FS250">
        <v>0</v>
      </c>
      <c r="FT250">
        <v>0</v>
      </c>
      <c r="FU250">
        <v>0</v>
      </c>
      <c r="FV250" t="s">
        <v>355</v>
      </c>
      <c r="FW250" t="s">
        <v>356</v>
      </c>
      <c r="FX250" t="s">
        <v>357</v>
      </c>
      <c r="FY250" t="s">
        <v>357</v>
      </c>
      <c r="FZ250" t="s">
        <v>357</v>
      </c>
      <c r="GA250" t="s">
        <v>357</v>
      </c>
      <c r="GB250">
        <v>0</v>
      </c>
      <c r="GC250">
        <v>100</v>
      </c>
      <c r="GD250">
        <v>100</v>
      </c>
      <c r="GE250">
        <v>-8.3800000000000008</v>
      </c>
      <c r="GF250">
        <v>0.14990000000000001</v>
      </c>
      <c r="GG250">
        <v>-1.624389483395291</v>
      </c>
      <c r="GH250">
        <v>-4.1018793927769777E-3</v>
      </c>
      <c r="GI250">
        <v>4.953481889674257E-7</v>
      </c>
      <c r="GJ250">
        <v>-1.2383106132613841E-10</v>
      </c>
      <c r="GK250">
        <v>-0.15180510937277439</v>
      </c>
      <c r="GL250">
        <v>-1.6538770927233871E-2</v>
      </c>
      <c r="GM250">
        <v>1.291337703146669E-3</v>
      </c>
      <c r="GN250">
        <v>-1.6425570027322581E-5</v>
      </c>
      <c r="GO250">
        <v>20</v>
      </c>
      <c r="GP250">
        <v>2316</v>
      </c>
      <c r="GQ250">
        <v>1</v>
      </c>
      <c r="GR250">
        <v>39</v>
      </c>
      <c r="GS250">
        <v>72.099999999999994</v>
      </c>
      <c r="GT250">
        <v>72</v>
      </c>
      <c r="GU250">
        <v>4.3908699999999996</v>
      </c>
      <c r="GV250">
        <v>2.18262</v>
      </c>
      <c r="GW250">
        <v>1.94702</v>
      </c>
      <c r="GX250">
        <v>2.7746599999999999</v>
      </c>
      <c r="GY250">
        <v>2.19482</v>
      </c>
      <c r="GZ250">
        <v>2.36084</v>
      </c>
      <c r="HA250">
        <v>38.452399999999997</v>
      </c>
      <c r="HB250">
        <v>15.2003</v>
      </c>
      <c r="HC250">
        <v>18</v>
      </c>
      <c r="HD250">
        <v>452.28899999999999</v>
      </c>
      <c r="HE250">
        <v>715.60199999999998</v>
      </c>
      <c r="HF250">
        <v>32.789200000000001</v>
      </c>
      <c r="HG250">
        <v>31.695</v>
      </c>
      <c r="HH250">
        <v>30.000900000000001</v>
      </c>
      <c r="HI250">
        <v>31.3492</v>
      </c>
      <c r="HJ250">
        <v>31.186499999999999</v>
      </c>
      <c r="HK250">
        <v>87.852400000000003</v>
      </c>
      <c r="HL250">
        <v>14.2729</v>
      </c>
      <c r="HM250">
        <v>99.392600000000002</v>
      </c>
      <c r="HN250">
        <v>-999.9</v>
      </c>
      <c r="HO250">
        <v>1951.99</v>
      </c>
      <c r="HP250">
        <v>31.761500000000002</v>
      </c>
      <c r="HQ250">
        <v>100.03700000000001</v>
      </c>
      <c r="HR250">
        <v>99.928100000000001</v>
      </c>
    </row>
    <row r="251" spans="1:226" x14ac:dyDescent="0.2">
      <c r="A251">
        <v>258</v>
      </c>
      <c r="B251">
        <v>1656173703.5</v>
      </c>
      <c r="C251">
        <v>4690.9000000953674</v>
      </c>
      <c r="D251" t="s">
        <v>829</v>
      </c>
      <c r="E251" t="s">
        <v>830</v>
      </c>
      <c r="F251">
        <v>5</v>
      </c>
      <c r="G251" t="s">
        <v>598</v>
      </c>
      <c r="H251" t="s">
        <v>352</v>
      </c>
      <c r="I251">
        <v>1656173696</v>
      </c>
      <c r="J251">
        <f t="shared" si="136"/>
        <v>2.7448711054907375E-3</v>
      </c>
      <c r="K251">
        <f t="shared" si="137"/>
        <v>2.7448711054907373</v>
      </c>
      <c r="L251">
        <f t="shared" si="138"/>
        <v>36.93443678180914</v>
      </c>
      <c r="M251">
        <f t="shared" si="139"/>
        <v>1854.7677777777781</v>
      </c>
      <c r="N251">
        <f t="shared" si="140"/>
        <v>945.63541415440329</v>
      </c>
      <c r="O251">
        <f t="shared" si="141"/>
        <v>72.438926487574435</v>
      </c>
      <c r="P251">
        <f t="shared" si="142"/>
        <v>142.08159370396464</v>
      </c>
      <c r="Q251">
        <f t="shared" si="143"/>
        <v>7.2764675633465573E-2</v>
      </c>
      <c r="R251">
        <f t="shared" si="144"/>
        <v>2.4838164392423692</v>
      </c>
      <c r="S251">
        <f t="shared" si="145"/>
        <v>7.1600849202170788E-2</v>
      </c>
      <c r="T251">
        <f t="shared" si="146"/>
        <v>4.4853545331856044E-2</v>
      </c>
      <c r="U251">
        <f t="shared" si="147"/>
        <v>321.51499400000006</v>
      </c>
      <c r="V251">
        <f t="shared" si="148"/>
        <v>35.676160820339724</v>
      </c>
      <c r="W251">
        <f t="shared" si="149"/>
        <v>34.46903703703704</v>
      </c>
      <c r="X251">
        <f t="shared" si="150"/>
        <v>5.4843994682092525</v>
      </c>
      <c r="Y251">
        <f t="shared" si="151"/>
        <v>49.763131089909145</v>
      </c>
      <c r="Z251">
        <f t="shared" si="152"/>
        <v>2.7047182605812874</v>
      </c>
      <c r="AA251">
        <f t="shared" si="153"/>
        <v>5.4351850483333912</v>
      </c>
      <c r="AB251">
        <f t="shared" si="154"/>
        <v>2.7796812076279651</v>
      </c>
      <c r="AC251">
        <f t="shared" si="155"/>
        <v>-121.04881575214152</v>
      </c>
      <c r="AD251">
        <f t="shared" si="156"/>
        <v>-21.700456229550294</v>
      </c>
      <c r="AE251">
        <f t="shared" si="157"/>
        <v>-2.0282494754952225</v>
      </c>
      <c r="AF251">
        <f t="shared" si="158"/>
        <v>176.73747254281301</v>
      </c>
      <c r="AG251">
        <f t="shared" si="159"/>
        <v>54.864338512206608</v>
      </c>
      <c r="AH251">
        <f t="shared" si="160"/>
        <v>2.7377780305660719</v>
      </c>
      <c r="AI251">
        <f t="shared" si="161"/>
        <v>36.93443678180914</v>
      </c>
      <c r="AJ251">
        <v>2005.878930127355</v>
      </c>
      <c r="AK251">
        <v>1946.5160000000001</v>
      </c>
      <c r="AL251">
        <v>3.410792575289987</v>
      </c>
      <c r="AM251">
        <v>66.483080595833229</v>
      </c>
      <c r="AN251">
        <f t="shared" si="162"/>
        <v>2.7448711054907373</v>
      </c>
      <c r="AO251">
        <v>32.176852094336859</v>
      </c>
      <c r="AP251">
        <v>35.343563030303017</v>
      </c>
      <c r="AQ251">
        <v>2.2509776331353622E-3</v>
      </c>
      <c r="AR251">
        <v>78.218489891575601</v>
      </c>
      <c r="AS251">
        <v>14</v>
      </c>
      <c r="AT251">
        <v>3</v>
      </c>
      <c r="AU251">
        <f t="shared" si="163"/>
        <v>1</v>
      </c>
      <c r="AV251">
        <f t="shared" si="164"/>
        <v>0</v>
      </c>
      <c r="AW251">
        <f t="shared" si="165"/>
        <v>39477.072708249281</v>
      </c>
      <c r="AX251">
        <f t="shared" si="166"/>
        <v>1999.9907407407411</v>
      </c>
      <c r="AY251">
        <f t="shared" si="167"/>
        <v>1681.1924666666669</v>
      </c>
      <c r="AZ251">
        <f t="shared" si="168"/>
        <v>0.84060012500057868</v>
      </c>
      <c r="BA251">
        <f t="shared" si="169"/>
        <v>0.1607582412511169</v>
      </c>
      <c r="BB251">
        <v>6</v>
      </c>
      <c r="BC251">
        <v>0.5</v>
      </c>
      <c r="BD251" t="s">
        <v>353</v>
      </c>
      <c r="BE251">
        <v>2</v>
      </c>
      <c r="BF251" t="b">
        <v>1</v>
      </c>
      <c r="BG251">
        <v>1656173696</v>
      </c>
      <c r="BH251">
        <v>1854.7677777777781</v>
      </c>
      <c r="BI251">
        <v>1926.694444444445</v>
      </c>
      <c r="BJ251">
        <v>35.30805185185185</v>
      </c>
      <c r="BK251">
        <v>32.138896296296288</v>
      </c>
      <c r="BL251">
        <v>1863.1159259259259</v>
      </c>
      <c r="BM251">
        <v>35.15895185185186</v>
      </c>
      <c r="BN251">
        <v>500.02829629629639</v>
      </c>
      <c r="BO251">
        <v>76.503455555555561</v>
      </c>
      <c r="BP251">
        <v>9.9985266666666683E-2</v>
      </c>
      <c r="BQ251">
        <v>34.306981481481479</v>
      </c>
      <c r="BR251">
        <v>34.46903703703704</v>
      </c>
      <c r="BS251">
        <v>999.90000000000009</v>
      </c>
      <c r="BT251">
        <v>0</v>
      </c>
      <c r="BU251">
        <v>0</v>
      </c>
      <c r="BV251">
        <v>9996.3240740740748</v>
      </c>
      <c r="BW251">
        <v>0</v>
      </c>
      <c r="BX251">
        <v>1741.824444444444</v>
      </c>
      <c r="BY251">
        <v>-71.927659259259258</v>
      </c>
      <c r="BZ251">
        <v>1922.652222222222</v>
      </c>
      <c r="CA251">
        <v>1990.673703703703</v>
      </c>
      <c r="CB251">
        <v>3.1691559259259261</v>
      </c>
      <c r="CC251">
        <v>1926.694444444445</v>
      </c>
      <c r="CD251">
        <v>32.138896296296288</v>
      </c>
      <c r="CE251">
        <v>2.7011892592592601</v>
      </c>
      <c r="CF251">
        <v>2.4587370370370372</v>
      </c>
      <c r="CG251">
        <v>22.29231851851852</v>
      </c>
      <c r="CH251">
        <v>20.755800000000001</v>
      </c>
      <c r="CI251">
        <v>1999.9907407407411</v>
      </c>
      <c r="CJ251">
        <v>0.97999433333333363</v>
      </c>
      <c r="CK251">
        <v>2.000557037037036E-2</v>
      </c>
      <c r="CL251">
        <v>0</v>
      </c>
      <c r="CM251">
        <v>2.1735111111111109</v>
      </c>
      <c r="CN251">
        <v>0</v>
      </c>
      <c r="CO251">
        <v>6898.3681481481481</v>
      </c>
      <c r="CP251">
        <v>16749.34814814815</v>
      </c>
      <c r="CQ251">
        <v>42.448666666666668</v>
      </c>
      <c r="CR251">
        <v>43.432407407407389</v>
      </c>
      <c r="CS251">
        <v>42.48833333333333</v>
      </c>
      <c r="CT251">
        <v>42.436999999999991</v>
      </c>
      <c r="CU251">
        <v>42</v>
      </c>
      <c r="CV251">
        <v>1959.9825925925929</v>
      </c>
      <c r="CW251">
        <v>40.008148148148152</v>
      </c>
      <c r="CX251">
        <v>0</v>
      </c>
      <c r="CY251">
        <v>1656173703.8</v>
      </c>
      <c r="CZ251">
        <v>0</v>
      </c>
      <c r="DA251">
        <v>1656169376.0999999</v>
      </c>
      <c r="DB251" t="s">
        <v>361</v>
      </c>
      <c r="DC251">
        <v>1656169373.5999999</v>
      </c>
      <c r="DD251">
        <v>1656169376.0999999</v>
      </c>
      <c r="DE251">
        <v>1</v>
      </c>
      <c r="DF251">
        <v>0.13200000000000001</v>
      </c>
      <c r="DG251">
        <v>7.5999999999999998E-2</v>
      </c>
      <c r="DH251">
        <v>-3.2810000000000001</v>
      </c>
      <c r="DI251">
        <v>-0.13800000000000001</v>
      </c>
      <c r="DJ251">
        <v>420</v>
      </c>
      <c r="DK251">
        <v>17</v>
      </c>
      <c r="DL251">
        <v>0.11</v>
      </c>
      <c r="DM251">
        <v>0.05</v>
      </c>
      <c r="DN251">
        <v>-72.053732499999995</v>
      </c>
      <c r="DO251">
        <v>1.2499058161352039</v>
      </c>
      <c r="DP251">
        <v>0.31447650976464031</v>
      </c>
      <c r="DQ251">
        <v>0</v>
      </c>
      <c r="DR251">
        <v>3.1970242500000001</v>
      </c>
      <c r="DS251">
        <v>-0.47680604127580622</v>
      </c>
      <c r="DT251">
        <v>0.1137301351420875</v>
      </c>
      <c r="DU251">
        <v>0</v>
      </c>
      <c r="DV251">
        <v>0</v>
      </c>
      <c r="DW251">
        <v>2</v>
      </c>
      <c r="DX251" t="s">
        <v>358</v>
      </c>
      <c r="DY251">
        <v>2.9754399999999999</v>
      </c>
      <c r="DZ251">
        <v>2.7247699999999999</v>
      </c>
      <c r="EA251">
        <v>0.21663399999999999</v>
      </c>
      <c r="EB251">
        <v>0.21885099999999999</v>
      </c>
      <c r="EC251">
        <v>0.117808</v>
      </c>
      <c r="ED251">
        <v>0.10856499999999999</v>
      </c>
      <c r="EE251">
        <v>24621.4</v>
      </c>
      <c r="EF251">
        <v>24646.6</v>
      </c>
      <c r="EG251">
        <v>29250.3</v>
      </c>
      <c r="EH251">
        <v>29208.1</v>
      </c>
      <c r="EI251">
        <v>34198.699999999997</v>
      </c>
      <c r="EJ251">
        <v>34590.5</v>
      </c>
      <c r="EK251">
        <v>41208.699999999997</v>
      </c>
      <c r="EL251">
        <v>41597.4</v>
      </c>
      <c r="EM251">
        <v>1.8493200000000001</v>
      </c>
      <c r="EN251">
        <v>2.1882000000000001</v>
      </c>
      <c r="EO251">
        <v>6.7226599999999997E-2</v>
      </c>
      <c r="EP251">
        <v>0</v>
      </c>
      <c r="EQ251">
        <v>33.388100000000001</v>
      </c>
      <c r="ER251">
        <v>999.9</v>
      </c>
      <c r="ES251">
        <v>48.9</v>
      </c>
      <c r="ET251">
        <v>34.799999999999997</v>
      </c>
      <c r="EU251">
        <v>35.7057</v>
      </c>
      <c r="EV251">
        <v>61.878799999999998</v>
      </c>
      <c r="EW251">
        <v>24.166699999999999</v>
      </c>
      <c r="EX251">
        <v>2</v>
      </c>
      <c r="EY251">
        <v>0.33138699999999999</v>
      </c>
      <c r="EZ251">
        <v>0</v>
      </c>
      <c r="FA251">
        <v>20.390699999999999</v>
      </c>
      <c r="FB251">
        <v>5.2142900000000001</v>
      </c>
      <c r="FC251">
        <v>12.0099</v>
      </c>
      <c r="FD251">
        <v>4.9867499999999998</v>
      </c>
      <c r="FE251">
        <v>3.2880799999999999</v>
      </c>
      <c r="FF251">
        <v>4730.3999999999996</v>
      </c>
      <c r="FG251">
        <v>9999</v>
      </c>
      <c r="FH251">
        <v>9999</v>
      </c>
      <c r="FI251">
        <v>82.2</v>
      </c>
      <c r="FJ251">
        <v>1.86737</v>
      </c>
      <c r="FK251">
        <v>1.8664499999999999</v>
      </c>
      <c r="FL251">
        <v>1.86589</v>
      </c>
      <c r="FM251">
        <v>1.8658300000000001</v>
      </c>
      <c r="FN251">
        <v>1.8676299999999999</v>
      </c>
      <c r="FO251">
        <v>1.87012</v>
      </c>
      <c r="FP251">
        <v>1.8687400000000001</v>
      </c>
      <c r="FQ251">
        <v>1.8701700000000001</v>
      </c>
      <c r="FR251">
        <v>0</v>
      </c>
      <c r="FS251">
        <v>0</v>
      </c>
      <c r="FT251">
        <v>0</v>
      </c>
      <c r="FU251">
        <v>0</v>
      </c>
      <c r="FV251" t="s">
        <v>355</v>
      </c>
      <c r="FW251" t="s">
        <v>356</v>
      </c>
      <c r="FX251" t="s">
        <v>357</v>
      </c>
      <c r="FY251" t="s">
        <v>357</v>
      </c>
      <c r="FZ251" t="s">
        <v>357</v>
      </c>
      <c r="GA251" t="s">
        <v>357</v>
      </c>
      <c r="GB251">
        <v>0</v>
      </c>
      <c r="GC251">
        <v>100</v>
      </c>
      <c r="GD251">
        <v>100</v>
      </c>
      <c r="GE251">
        <v>-8.43</v>
      </c>
      <c r="GF251">
        <v>0.14949999999999999</v>
      </c>
      <c r="GG251">
        <v>-1.624389483395291</v>
      </c>
      <c r="GH251">
        <v>-4.1018793927769777E-3</v>
      </c>
      <c r="GI251">
        <v>4.953481889674257E-7</v>
      </c>
      <c r="GJ251">
        <v>-1.2383106132613841E-10</v>
      </c>
      <c r="GK251">
        <v>-0.15180510937277439</v>
      </c>
      <c r="GL251">
        <v>-1.6538770927233871E-2</v>
      </c>
      <c r="GM251">
        <v>1.291337703146669E-3</v>
      </c>
      <c r="GN251">
        <v>-1.6425570027322581E-5</v>
      </c>
      <c r="GO251">
        <v>20</v>
      </c>
      <c r="GP251">
        <v>2316</v>
      </c>
      <c r="GQ251">
        <v>1</v>
      </c>
      <c r="GR251">
        <v>39</v>
      </c>
      <c r="GS251">
        <v>72.2</v>
      </c>
      <c r="GT251">
        <v>72.099999999999994</v>
      </c>
      <c r="GU251">
        <v>4.4189499999999997</v>
      </c>
      <c r="GV251">
        <v>2.18018</v>
      </c>
      <c r="GW251">
        <v>1.94702</v>
      </c>
      <c r="GX251">
        <v>2.7746599999999999</v>
      </c>
      <c r="GY251">
        <v>2.19482</v>
      </c>
      <c r="GZ251">
        <v>2.3596200000000001</v>
      </c>
      <c r="HA251">
        <v>38.452399999999997</v>
      </c>
      <c r="HB251">
        <v>15.2003</v>
      </c>
      <c r="HC251">
        <v>18</v>
      </c>
      <c r="HD251">
        <v>452.13900000000001</v>
      </c>
      <c r="HE251">
        <v>716.08699999999999</v>
      </c>
      <c r="HF251">
        <v>32.800899999999999</v>
      </c>
      <c r="HG251">
        <v>31.706099999999999</v>
      </c>
      <c r="HH251">
        <v>30.000900000000001</v>
      </c>
      <c r="HI251">
        <v>31.360099999999999</v>
      </c>
      <c r="HJ251">
        <v>31.1966</v>
      </c>
      <c r="HK251">
        <v>88.420199999999994</v>
      </c>
      <c r="HL251">
        <v>14.8528</v>
      </c>
      <c r="HM251">
        <v>99.813299999999998</v>
      </c>
      <c r="HN251">
        <v>-999.9</v>
      </c>
      <c r="HO251">
        <v>1972.03</v>
      </c>
      <c r="HP251">
        <v>31.831499999999998</v>
      </c>
      <c r="HQ251">
        <v>100.03700000000001</v>
      </c>
      <c r="HR251">
        <v>99.927300000000002</v>
      </c>
    </row>
    <row r="252" spans="1:226" x14ac:dyDescent="0.2">
      <c r="A252">
        <v>259</v>
      </c>
      <c r="B252">
        <v>1656173708.5</v>
      </c>
      <c r="C252">
        <v>4695.9000000953674</v>
      </c>
      <c r="D252" t="s">
        <v>831</v>
      </c>
      <c r="E252" t="s">
        <v>832</v>
      </c>
      <c r="F252">
        <v>5</v>
      </c>
      <c r="G252" t="s">
        <v>598</v>
      </c>
      <c r="H252" t="s">
        <v>352</v>
      </c>
      <c r="I252">
        <v>1656173700.7142861</v>
      </c>
      <c r="J252">
        <f t="shared" si="136"/>
        <v>2.6645808175239918E-3</v>
      </c>
      <c r="K252">
        <f t="shared" si="137"/>
        <v>2.664580817523992</v>
      </c>
      <c r="L252">
        <f t="shared" si="138"/>
        <v>37.217939122115261</v>
      </c>
      <c r="M252">
        <f t="shared" si="139"/>
        <v>1870.2039285714291</v>
      </c>
      <c r="N252">
        <f t="shared" si="140"/>
        <v>930.015871891389</v>
      </c>
      <c r="O252">
        <f t="shared" si="141"/>
        <v>71.242339444475235</v>
      </c>
      <c r="P252">
        <f t="shared" si="142"/>
        <v>143.26390240922353</v>
      </c>
      <c r="Q252">
        <f t="shared" si="143"/>
        <v>7.0626963473993568E-2</v>
      </c>
      <c r="R252">
        <f t="shared" si="144"/>
        <v>2.4851371774903721</v>
      </c>
      <c r="S252">
        <f t="shared" si="145"/>
        <v>6.9530532823606106E-2</v>
      </c>
      <c r="T252">
        <f t="shared" si="146"/>
        <v>4.3553675048047052E-2</v>
      </c>
      <c r="U252">
        <f t="shared" si="147"/>
        <v>321.51501428571424</v>
      </c>
      <c r="V252">
        <f t="shared" si="148"/>
        <v>35.699653653840826</v>
      </c>
      <c r="W252">
        <f t="shared" si="149"/>
        <v>34.46816428571428</v>
      </c>
      <c r="X252">
        <f t="shared" si="150"/>
        <v>5.4841333895086048</v>
      </c>
      <c r="Y252">
        <f t="shared" si="151"/>
        <v>49.776200146854862</v>
      </c>
      <c r="Z252">
        <f t="shared" si="152"/>
        <v>2.7054265365542816</v>
      </c>
      <c r="AA252">
        <f t="shared" si="153"/>
        <v>5.4351809269740441</v>
      </c>
      <c r="AB252">
        <f t="shared" si="154"/>
        <v>2.7787068529543233</v>
      </c>
      <c r="AC252">
        <f t="shared" si="155"/>
        <v>-117.50801405280804</v>
      </c>
      <c r="AD252">
        <f t="shared" si="156"/>
        <v>-21.596890445259792</v>
      </c>
      <c r="AE252">
        <f t="shared" si="157"/>
        <v>-2.0174881149956838</v>
      </c>
      <c r="AF252">
        <f t="shared" si="158"/>
        <v>180.39262167265073</v>
      </c>
      <c r="AG252">
        <f t="shared" si="159"/>
        <v>54.960548656568633</v>
      </c>
      <c r="AH252">
        <f t="shared" si="160"/>
        <v>2.7289936254611242</v>
      </c>
      <c r="AI252">
        <f t="shared" si="161"/>
        <v>37.217939122115261</v>
      </c>
      <c r="AJ252">
        <v>2023.026923808615</v>
      </c>
      <c r="AK252">
        <v>1963.3848484848479</v>
      </c>
      <c r="AL252">
        <v>3.3925867475374769</v>
      </c>
      <c r="AM252">
        <v>66.483080595833229</v>
      </c>
      <c r="AN252">
        <f t="shared" si="162"/>
        <v>2.664580817523992</v>
      </c>
      <c r="AO252">
        <v>32.085011799092761</v>
      </c>
      <c r="AP252">
        <v>35.254054545454558</v>
      </c>
      <c r="AQ252">
        <v>-1.804645232432402E-2</v>
      </c>
      <c r="AR252">
        <v>78.218489891575601</v>
      </c>
      <c r="AS252">
        <v>14</v>
      </c>
      <c r="AT252">
        <v>3</v>
      </c>
      <c r="AU252">
        <f t="shared" si="163"/>
        <v>1</v>
      </c>
      <c r="AV252">
        <f t="shared" si="164"/>
        <v>0</v>
      </c>
      <c r="AW252">
        <f t="shared" si="165"/>
        <v>39509.205976679135</v>
      </c>
      <c r="AX252">
        <f t="shared" si="166"/>
        <v>1999.9907142857139</v>
      </c>
      <c r="AY252">
        <f t="shared" si="167"/>
        <v>1681.1924571428567</v>
      </c>
      <c r="AZ252">
        <f t="shared" si="168"/>
        <v>0.84060013135775269</v>
      </c>
      <c r="BA252">
        <f t="shared" si="169"/>
        <v>0.16075825352046277</v>
      </c>
      <c r="BB252">
        <v>6</v>
      </c>
      <c r="BC252">
        <v>0.5</v>
      </c>
      <c r="BD252" t="s">
        <v>353</v>
      </c>
      <c r="BE252">
        <v>2</v>
      </c>
      <c r="BF252" t="b">
        <v>1</v>
      </c>
      <c r="BG252">
        <v>1656173700.7142861</v>
      </c>
      <c r="BH252">
        <v>1870.2039285714291</v>
      </c>
      <c r="BI252">
        <v>1942.2760714285721</v>
      </c>
      <c r="BJ252">
        <v>35.317335714285711</v>
      </c>
      <c r="BK252">
        <v>32.15842142857143</v>
      </c>
      <c r="BL252">
        <v>1878.6067857142859</v>
      </c>
      <c r="BM252">
        <v>35.168103571428567</v>
      </c>
      <c r="BN252">
        <v>500.03500000000003</v>
      </c>
      <c r="BO252">
        <v>76.503339285714262</v>
      </c>
      <c r="BP252">
        <v>0.10001942857142861</v>
      </c>
      <c r="BQ252">
        <v>34.306967857142858</v>
      </c>
      <c r="BR252">
        <v>34.46816428571428</v>
      </c>
      <c r="BS252">
        <v>999.9000000000002</v>
      </c>
      <c r="BT252">
        <v>0</v>
      </c>
      <c r="BU252">
        <v>0</v>
      </c>
      <c r="BV252">
        <v>10004.82321428572</v>
      </c>
      <c r="BW252">
        <v>0</v>
      </c>
      <c r="BX252">
        <v>1741.5885714285721</v>
      </c>
      <c r="BY252">
        <v>-72.073089285714303</v>
      </c>
      <c r="BZ252">
        <v>1938.671785714286</v>
      </c>
      <c r="CA252">
        <v>2006.810714285715</v>
      </c>
      <c r="CB252">
        <v>3.1589085714285718</v>
      </c>
      <c r="CC252">
        <v>1942.2760714285721</v>
      </c>
      <c r="CD252">
        <v>32.15842142857143</v>
      </c>
      <c r="CE252">
        <v>2.701895357142857</v>
      </c>
      <c r="CF252">
        <v>2.4602271428571432</v>
      </c>
      <c r="CG252">
        <v>22.296621428571431</v>
      </c>
      <c r="CH252">
        <v>20.765689285714281</v>
      </c>
      <c r="CI252">
        <v>1999.9907142857139</v>
      </c>
      <c r="CJ252">
        <v>0.97999439285714296</v>
      </c>
      <c r="CK252">
        <v>2.0005467857142849E-2</v>
      </c>
      <c r="CL252">
        <v>0</v>
      </c>
      <c r="CM252">
        <v>2.1686285714285711</v>
      </c>
      <c r="CN252">
        <v>0</v>
      </c>
      <c r="CO252">
        <v>6906.0707142857136</v>
      </c>
      <c r="CP252">
        <v>16749.349999999999</v>
      </c>
      <c r="CQ252">
        <v>42.468499999999999</v>
      </c>
      <c r="CR252">
        <v>43.436999999999983</v>
      </c>
      <c r="CS252">
        <v>42.4955</v>
      </c>
      <c r="CT252">
        <v>42.454999999999998</v>
      </c>
      <c r="CU252">
        <v>42.002214285714281</v>
      </c>
      <c r="CV252">
        <v>1959.9821428571429</v>
      </c>
      <c r="CW252">
        <v>40.008571428571429</v>
      </c>
      <c r="CX252">
        <v>0</v>
      </c>
      <c r="CY252">
        <v>1656173709.2</v>
      </c>
      <c r="CZ252">
        <v>0</v>
      </c>
      <c r="DA252">
        <v>1656169376.0999999</v>
      </c>
      <c r="DB252" t="s">
        <v>361</v>
      </c>
      <c r="DC252">
        <v>1656169373.5999999</v>
      </c>
      <c r="DD252">
        <v>1656169376.0999999</v>
      </c>
      <c r="DE252">
        <v>1</v>
      </c>
      <c r="DF252">
        <v>0.13200000000000001</v>
      </c>
      <c r="DG252">
        <v>7.5999999999999998E-2</v>
      </c>
      <c r="DH252">
        <v>-3.2810000000000001</v>
      </c>
      <c r="DI252">
        <v>-0.13800000000000001</v>
      </c>
      <c r="DJ252">
        <v>420</v>
      </c>
      <c r="DK252">
        <v>17</v>
      </c>
      <c r="DL252">
        <v>0.11</v>
      </c>
      <c r="DM252">
        <v>0.05</v>
      </c>
      <c r="DN252">
        <v>-72.047682499999993</v>
      </c>
      <c r="DO252">
        <v>-1.4897324577859921</v>
      </c>
      <c r="DP252">
        <v>0.33055200338789342</v>
      </c>
      <c r="DQ252">
        <v>0</v>
      </c>
      <c r="DR252">
        <v>3.1895880000000001</v>
      </c>
      <c r="DS252">
        <v>-5.3320075046921576E-3</v>
      </c>
      <c r="DT252">
        <v>0.1072491412366551</v>
      </c>
      <c r="DU252">
        <v>1</v>
      </c>
      <c r="DV252">
        <v>1</v>
      </c>
      <c r="DW252">
        <v>2</v>
      </c>
      <c r="DX252" t="s">
        <v>354</v>
      </c>
      <c r="DY252">
        <v>2.9755199999999999</v>
      </c>
      <c r="DZ252">
        <v>2.7248600000000001</v>
      </c>
      <c r="EA252">
        <v>0.21773400000000001</v>
      </c>
      <c r="EB252">
        <v>0.219948</v>
      </c>
      <c r="EC252">
        <v>0.117602</v>
      </c>
      <c r="ED252">
        <v>0.108408</v>
      </c>
      <c r="EE252">
        <v>24586.7</v>
      </c>
      <c r="EF252">
        <v>24611.1</v>
      </c>
      <c r="EG252">
        <v>29250.3</v>
      </c>
      <c r="EH252">
        <v>29207.200000000001</v>
      </c>
      <c r="EI252">
        <v>34207</v>
      </c>
      <c r="EJ252">
        <v>34595.699999999997</v>
      </c>
      <c r="EK252">
        <v>41209</v>
      </c>
      <c r="EL252">
        <v>41596.199999999997</v>
      </c>
      <c r="EM252">
        <v>1.84907</v>
      </c>
      <c r="EN252">
        <v>2.1878199999999999</v>
      </c>
      <c r="EO252">
        <v>6.4417699999999994E-2</v>
      </c>
      <c r="EP252">
        <v>0</v>
      </c>
      <c r="EQ252">
        <v>33.388399999999997</v>
      </c>
      <c r="ER252">
        <v>999.9</v>
      </c>
      <c r="ES252">
        <v>49</v>
      </c>
      <c r="ET252">
        <v>34.799999999999997</v>
      </c>
      <c r="EU252">
        <v>35.776800000000001</v>
      </c>
      <c r="EV252">
        <v>61.828800000000001</v>
      </c>
      <c r="EW252">
        <v>24.078499999999998</v>
      </c>
      <c r="EX252">
        <v>2</v>
      </c>
      <c r="EY252">
        <v>0.33221499999999998</v>
      </c>
      <c r="EZ252">
        <v>0</v>
      </c>
      <c r="FA252">
        <v>20.390799999999999</v>
      </c>
      <c r="FB252">
        <v>5.2148899999999996</v>
      </c>
      <c r="FC252">
        <v>12.0098</v>
      </c>
      <c r="FD252">
        <v>4.9867999999999997</v>
      </c>
      <c r="FE252">
        <v>3.2883300000000002</v>
      </c>
      <c r="FF252">
        <v>4730.7</v>
      </c>
      <c r="FG252">
        <v>9999</v>
      </c>
      <c r="FH252">
        <v>9999</v>
      </c>
      <c r="FI252">
        <v>82.2</v>
      </c>
      <c r="FJ252">
        <v>1.86737</v>
      </c>
      <c r="FK252">
        <v>1.8664499999999999</v>
      </c>
      <c r="FL252">
        <v>1.86589</v>
      </c>
      <c r="FM252">
        <v>1.8658399999999999</v>
      </c>
      <c r="FN252">
        <v>1.8676600000000001</v>
      </c>
      <c r="FO252">
        <v>1.87012</v>
      </c>
      <c r="FP252">
        <v>1.8687400000000001</v>
      </c>
      <c r="FQ252">
        <v>1.87015</v>
      </c>
      <c r="FR252">
        <v>0</v>
      </c>
      <c r="FS252">
        <v>0</v>
      </c>
      <c r="FT252">
        <v>0</v>
      </c>
      <c r="FU252">
        <v>0</v>
      </c>
      <c r="FV252" t="s">
        <v>355</v>
      </c>
      <c r="FW252" t="s">
        <v>356</v>
      </c>
      <c r="FX252" t="s">
        <v>357</v>
      </c>
      <c r="FY252" t="s">
        <v>357</v>
      </c>
      <c r="FZ252" t="s">
        <v>357</v>
      </c>
      <c r="GA252" t="s">
        <v>357</v>
      </c>
      <c r="GB252">
        <v>0</v>
      </c>
      <c r="GC252">
        <v>100</v>
      </c>
      <c r="GD252">
        <v>100</v>
      </c>
      <c r="GE252">
        <v>-8.5</v>
      </c>
      <c r="GF252">
        <v>0.14829999999999999</v>
      </c>
      <c r="GG252">
        <v>-1.624389483395291</v>
      </c>
      <c r="GH252">
        <v>-4.1018793927769777E-3</v>
      </c>
      <c r="GI252">
        <v>4.953481889674257E-7</v>
      </c>
      <c r="GJ252">
        <v>-1.2383106132613841E-10</v>
      </c>
      <c r="GK252">
        <v>-0.15180510937277439</v>
      </c>
      <c r="GL252">
        <v>-1.6538770927233871E-2</v>
      </c>
      <c r="GM252">
        <v>1.291337703146669E-3</v>
      </c>
      <c r="GN252">
        <v>-1.6425570027322581E-5</v>
      </c>
      <c r="GO252">
        <v>20</v>
      </c>
      <c r="GP252">
        <v>2316</v>
      </c>
      <c r="GQ252">
        <v>1</v>
      </c>
      <c r="GR252">
        <v>39</v>
      </c>
      <c r="GS252">
        <v>72.2</v>
      </c>
      <c r="GT252">
        <v>72.2</v>
      </c>
      <c r="GU252">
        <v>4.4445800000000002</v>
      </c>
      <c r="GV252">
        <v>2.1752899999999999</v>
      </c>
      <c r="GW252">
        <v>1.94702</v>
      </c>
      <c r="GX252">
        <v>2.7746599999999999</v>
      </c>
      <c r="GY252">
        <v>2.19482</v>
      </c>
      <c r="GZ252">
        <v>2.3730500000000001</v>
      </c>
      <c r="HA252">
        <v>38.452399999999997</v>
      </c>
      <c r="HB252">
        <v>15.1915</v>
      </c>
      <c r="HC252">
        <v>18</v>
      </c>
      <c r="HD252">
        <v>452.06</v>
      </c>
      <c r="HE252">
        <v>715.85900000000004</v>
      </c>
      <c r="HF252">
        <v>32.809699999999999</v>
      </c>
      <c r="HG252">
        <v>31.718</v>
      </c>
      <c r="HH252">
        <v>30.000900000000001</v>
      </c>
      <c r="HI252">
        <v>31.3704</v>
      </c>
      <c r="HJ252">
        <v>31.206099999999999</v>
      </c>
      <c r="HK252">
        <v>88.932500000000005</v>
      </c>
      <c r="HL252">
        <v>14.8528</v>
      </c>
      <c r="HM252">
        <v>100</v>
      </c>
      <c r="HN252">
        <v>-999.9</v>
      </c>
      <c r="HO252">
        <v>1985.41</v>
      </c>
      <c r="HP252">
        <v>31.944500000000001</v>
      </c>
      <c r="HQ252">
        <v>100.03700000000001</v>
      </c>
      <c r="HR252">
        <v>99.924400000000006</v>
      </c>
    </row>
    <row r="253" spans="1:226" x14ac:dyDescent="0.2">
      <c r="A253">
        <v>260</v>
      </c>
      <c r="B253">
        <v>1656176410.0999999</v>
      </c>
      <c r="C253">
        <v>7397.5</v>
      </c>
      <c r="D253" t="s">
        <v>833</v>
      </c>
      <c r="E253" t="s">
        <v>834</v>
      </c>
      <c r="F253">
        <v>5</v>
      </c>
      <c r="G253" t="s">
        <v>835</v>
      </c>
      <c r="H253" t="s">
        <v>352</v>
      </c>
      <c r="I253">
        <v>1656176402.099999</v>
      </c>
      <c r="J253">
        <f t="shared" si="136"/>
        <v>2.7559485747551248E-3</v>
      </c>
      <c r="K253">
        <f t="shared" si="137"/>
        <v>2.7559485747551249</v>
      </c>
      <c r="L253">
        <f t="shared" si="138"/>
        <v>9.7315621632446963</v>
      </c>
      <c r="M253">
        <f t="shared" si="139"/>
        <v>406.85799999999989</v>
      </c>
      <c r="N253">
        <f t="shared" si="140"/>
        <v>228.14219257837897</v>
      </c>
      <c r="O253">
        <f t="shared" si="141"/>
        <v>17.466422974313016</v>
      </c>
      <c r="P253">
        <f t="shared" si="142"/>
        <v>31.148792944302198</v>
      </c>
      <c r="Q253">
        <f t="shared" si="143"/>
        <v>9.6714866638489785E-2</v>
      </c>
      <c r="R253">
        <f t="shared" si="144"/>
        <v>2.4832252921537266</v>
      </c>
      <c r="S253">
        <f t="shared" si="145"/>
        <v>9.4669942851545369E-2</v>
      </c>
      <c r="T253">
        <f t="shared" si="146"/>
        <v>5.9348841348290972E-2</v>
      </c>
      <c r="U253">
        <f t="shared" si="147"/>
        <v>321.51768629032262</v>
      </c>
      <c r="V253">
        <f t="shared" si="148"/>
        <v>30.770974138512134</v>
      </c>
      <c r="W253">
        <f t="shared" si="149"/>
        <v>29.682851612903232</v>
      </c>
      <c r="X253">
        <f t="shared" si="150"/>
        <v>4.183451591767243</v>
      </c>
      <c r="Y253">
        <f t="shared" si="151"/>
        <v>49.697920173365802</v>
      </c>
      <c r="Z253">
        <f t="shared" si="152"/>
        <v>2.045386358821911</v>
      </c>
      <c r="AA253">
        <f t="shared" si="153"/>
        <v>4.1156377403456776</v>
      </c>
      <c r="AB253">
        <f t="shared" si="154"/>
        <v>2.138065232945332</v>
      </c>
      <c r="AC253">
        <f t="shared" si="155"/>
        <v>-121.537332146701</v>
      </c>
      <c r="AD253">
        <f t="shared" si="156"/>
        <v>-37.961949774275048</v>
      </c>
      <c r="AE253">
        <f t="shared" si="157"/>
        <v>-3.383737856860312</v>
      </c>
      <c r="AF253">
        <f t="shared" si="158"/>
        <v>158.63466651248626</v>
      </c>
      <c r="AG253">
        <f t="shared" si="159"/>
        <v>9.7675940092542621</v>
      </c>
      <c r="AH253">
        <f t="shared" si="160"/>
        <v>2.739744423244153</v>
      </c>
      <c r="AI253">
        <f t="shared" si="161"/>
        <v>9.7315621632446963</v>
      </c>
      <c r="AJ253">
        <v>430.00079737243448</v>
      </c>
      <c r="AK253">
        <v>418.0404303030304</v>
      </c>
      <c r="AL253">
        <v>2.5155661893607671E-4</v>
      </c>
      <c r="AM253">
        <v>66.454003711380082</v>
      </c>
      <c r="AN253">
        <f t="shared" si="162"/>
        <v>2.7559485747551249</v>
      </c>
      <c r="AO253">
        <v>23.50841271827661</v>
      </c>
      <c r="AP253">
        <v>26.728164242424231</v>
      </c>
      <c r="AQ253">
        <v>-1.98073574130237E-4</v>
      </c>
      <c r="AR253">
        <v>78.242558176897973</v>
      </c>
      <c r="AS253">
        <v>88</v>
      </c>
      <c r="AT253">
        <v>18</v>
      </c>
      <c r="AU253">
        <f t="shared" si="163"/>
        <v>1</v>
      </c>
      <c r="AV253">
        <f t="shared" si="164"/>
        <v>0</v>
      </c>
      <c r="AW253">
        <f t="shared" si="165"/>
        <v>40102.196834759372</v>
      </c>
      <c r="AX253">
        <f t="shared" si="166"/>
        <v>2000.0141935483871</v>
      </c>
      <c r="AY253">
        <f t="shared" si="167"/>
        <v>1681.2116225806453</v>
      </c>
      <c r="AZ253">
        <f t="shared" si="168"/>
        <v>0.84059984574303026</v>
      </c>
      <c r="BA253">
        <f t="shared" si="169"/>
        <v>0.16075770228404831</v>
      </c>
      <c r="BB253">
        <v>6</v>
      </c>
      <c r="BC253">
        <v>0.5</v>
      </c>
      <c r="BD253" t="s">
        <v>353</v>
      </c>
      <c r="BE253">
        <v>2</v>
      </c>
      <c r="BF253" t="b">
        <v>1</v>
      </c>
      <c r="BG253">
        <v>1656176402.099999</v>
      </c>
      <c r="BH253">
        <v>406.85799999999989</v>
      </c>
      <c r="BI253">
        <v>419.91699999999997</v>
      </c>
      <c r="BJ253">
        <v>26.716341935483872</v>
      </c>
      <c r="BK253">
        <v>23.51641935483871</v>
      </c>
      <c r="BL253">
        <v>408.43458064516142</v>
      </c>
      <c r="BM253">
        <v>26.70175161290323</v>
      </c>
      <c r="BN253">
        <v>499.98993548387102</v>
      </c>
      <c r="BO253">
        <v>76.459409677419345</v>
      </c>
      <c r="BP253">
        <v>9.9962251612903216E-2</v>
      </c>
      <c r="BQ253">
        <v>29.39929032258064</v>
      </c>
      <c r="BR253">
        <v>29.682851612903232</v>
      </c>
      <c r="BS253">
        <v>999.90000000000032</v>
      </c>
      <c r="BT253">
        <v>0</v>
      </c>
      <c r="BU253">
        <v>0</v>
      </c>
      <c r="BV253">
        <v>9998.2841935483866</v>
      </c>
      <c r="BW253">
        <v>0</v>
      </c>
      <c r="BX253">
        <v>1878.707419354839</v>
      </c>
      <c r="BY253">
        <v>-13.05898387096774</v>
      </c>
      <c r="BZ253">
        <v>418.02616129032259</v>
      </c>
      <c r="CA253">
        <v>430.02977419354829</v>
      </c>
      <c r="CB253">
        <v>3.1999235483870958</v>
      </c>
      <c r="CC253">
        <v>419.91699999999997</v>
      </c>
      <c r="CD253">
        <v>23.51641935483871</v>
      </c>
      <c r="CE253">
        <v>2.042714838709677</v>
      </c>
      <c r="CF253">
        <v>1.7980512903225809</v>
      </c>
      <c r="CG253">
        <v>17.779380645161289</v>
      </c>
      <c r="CH253">
        <v>15.76985806451613</v>
      </c>
      <c r="CI253">
        <v>2000.0141935483871</v>
      </c>
      <c r="CJ253">
        <v>0.98000612903225826</v>
      </c>
      <c r="CK253">
        <v>1.9993441935483879E-2</v>
      </c>
      <c r="CL253">
        <v>0</v>
      </c>
      <c r="CM253">
        <v>2.1545741935483869</v>
      </c>
      <c r="CN253">
        <v>0</v>
      </c>
      <c r="CO253">
        <v>5715.1035483870965</v>
      </c>
      <c r="CP253">
        <v>16749.60967741935</v>
      </c>
      <c r="CQ253">
        <v>45.936999999999969</v>
      </c>
      <c r="CR253">
        <v>47.5</v>
      </c>
      <c r="CS253">
        <v>46.25</v>
      </c>
      <c r="CT253">
        <v>46.199193548387072</v>
      </c>
      <c r="CU253">
        <v>44.811999999999969</v>
      </c>
      <c r="CV253">
        <v>1960.0241935483871</v>
      </c>
      <c r="CW253">
        <v>39.99</v>
      </c>
      <c r="CX253">
        <v>0</v>
      </c>
      <c r="CY253">
        <v>1656176410.5</v>
      </c>
      <c r="CZ253">
        <v>0</v>
      </c>
      <c r="DA253">
        <v>1656169376.0999999</v>
      </c>
      <c r="DB253" t="s">
        <v>361</v>
      </c>
      <c r="DC253">
        <v>1656169373.5999999</v>
      </c>
      <c r="DD253">
        <v>1656169376.0999999</v>
      </c>
      <c r="DE253">
        <v>1</v>
      </c>
      <c r="DF253">
        <v>0.13200000000000001</v>
      </c>
      <c r="DG253">
        <v>7.5999999999999998E-2</v>
      </c>
      <c r="DH253">
        <v>-3.2810000000000001</v>
      </c>
      <c r="DI253">
        <v>-0.13800000000000001</v>
      </c>
      <c r="DJ253">
        <v>420</v>
      </c>
      <c r="DK253">
        <v>17</v>
      </c>
      <c r="DL253">
        <v>0.11</v>
      </c>
      <c r="DM253">
        <v>0.05</v>
      </c>
      <c r="DN253">
        <v>-13.040514999999999</v>
      </c>
      <c r="DO253">
        <v>-0.31709943714821681</v>
      </c>
      <c r="DP253">
        <v>5.0092018076735551E-2</v>
      </c>
      <c r="DQ253">
        <v>0</v>
      </c>
      <c r="DR253">
        <v>3.1942430000000002</v>
      </c>
      <c r="DS253">
        <v>7.3165778611626944E-2</v>
      </c>
      <c r="DT253">
        <v>1.7642719489919901E-2</v>
      </c>
      <c r="DU253">
        <v>1</v>
      </c>
      <c r="DV253">
        <v>1</v>
      </c>
      <c r="DW253">
        <v>2</v>
      </c>
      <c r="DX253" t="s">
        <v>354</v>
      </c>
      <c r="DY253">
        <v>2.9701599999999999</v>
      </c>
      <c r="DZ253">
        <v>2.7245599999999999</v>
      </c>
      <c r="EA253">
        <v>7.6857099999999998E-2</v>
      </c>
      <c r="EB253">
        <v>7.7774399999999994E-2</v>
      </c>
      <c r="EC253">
        <v>9.6485699999999994E-2</v>
      </c>
      <c r="ED253">
        <v>8.6857500000000004E-2</v>
      </c>
      <c r="EE253">
        <v>28819.200000000001</v>
      </c>
      <c r="EF253">
        <v>28904.799999999999</v>
      </c>
      <c r="EG253">
        <v>29071.200000000001</v>
      </c>
      <c r="EH253">
        <v>29024.2</v>
      </c>
      <c r="EI253">
        <v>34822.800000000003</v>
      </c>
      <c r="EJ253">
        <v>35211.300000000003</v>
      </c>
      <c r="EK253">
        <v>40957.4</v>
      </c>
      <c r="EL253">
        <v>41333.4</v>
      </c>
      <c r="EM253">
        <v>1.64767</v>
      </c>
      <c r="EN253">
        <v>2.0755499999999998</v>
      </c>
      <c r="EO253">
        <v>-1.6234800000000001E-2</v>
      </c>
      <c r="EP253">
        <v>0</v>
      </c>
      <c r="EQ253">
        <v>29.9495</v>
      </c>
      <c r="ER253">
        <v>999.9</v>
      </c>
      <c r="ES253">
        <v>32.9</v>
      </c>
      <c r="ET253">
        <v>38.700000000000003</v>
      </c>
      <c r="EU253">
        <v>29.7498</v>
      </c>
      <c r="EV253">
        <v>61.826700000000002</v>
      </c>
      <c r="EW253">
        <v>25.316500000000001</v>
      </c>
      <c r="EX253">
        <v>2</v>
      </c>
      <c r="EY253">
        <v>0.70580799999999999</v>
      </c>
      <c r="EZ253">
        <v>5.8806399999999996</v>
      </c>
      <c r="FA253">
        <v>20.280799999999999</v>
      </c>
      <c r="FB253">
        <v>5.2196899999999999</v>
      </c>
      <c r="FC253">
        <v>12.0159</v>
      </c>
      <c r="FD253">
        <v>4.9875999999999996</v>
      </c>
      <c r="FE253">
        <v>3.2882500000000001</v>
      </c>
      <c r="FF253">
        <v>4799.2</v>
      </c>
      <c r="FG253">
        <v>9999</v>
      </c>
      <c r="FH253">
        <v>9999</v>
      </c>
      <c r="FI253">
        <v>82.9</v>
      </c>
      <c r="FJ253">
        <v>1.86754</v>
      </c>
      <c r="FK253">
        <v>1.8666100000000001</v>
      </c>
      <c r="FL253">
        <v>1.8660000000000001</v>
      </c>
      <c r="FM253">
        <v>1.86591</v>
      </c>
      <c r="FN253">
        <v>1.86774</v>
      </c>
      <c r="FO253">
        <v>1.8701399999999999</v>
      </c>
      <c r="FP253">
        <v>1.8689</v>
      </c>
      <c r="FQ253">
        <v>1.8702700000000001</v>
      </c>
      <c r="FR253">
        <v>0</v>
      </c>
      <c r="FS253">
        <v>0</v>
      </c>
      <c r="FT253">
        <v>0</v>
      </c>
      <c r="FU253">
        <v>0</v>
      </c>
      <c r="FV253" t="s">
        <v>355</v>
      </c>
      <c r="FW253" t="s">
        <v>356</v>
      </c>
      <c r="FX253" t="s">
        <v>357</v>
      </c>
      <c r="FY253" t="s">
        <v>357</v>
      </c>
      <c r="FZ253" t="s">
        <v>357</v>
      </c>
      <c r="GA253" t="s">
        <v>357</v>
      </c>
      <c r="GB253">
        <v>0</v>
      </c>
      <c r="GC253">
        <v>100</v>
      </c>
      <c r="GD253">
        <v>100</v>
      </c>
      <c r="GE253">
        <v>-1.5760000000000001</v>
      </c>
      <c r="GF253">
        <v>1.4800000000000001E-2</v>
      </c>
      <c r="GG253">
        <v>-1.1552228490571319</v>
      </c>
      <c r="GH253">
        <v>-6.4519723907676882E-4</v>
      </c>
      <c r="GI253">
        <v>-1.103144453734103E-6</v>
      </c>
      <c r="GJ253">
        <v>3.8384219815772838E-10</v>
      </c>
      <c r="GK253">
        <v>-0.15180510937277439</v>
      </c>
      <c r="GL253">
        <v>-1.6538770927233871E-2</v>
      </c>
      <c r="GM253">
        <v>1.291337703146669E-3</v>
      </c>
      <c r="GN253">
        <v>-1.6425570027322581E-5</v>
      </c>
      <c r="GO253">
        <v>18</v>
      </c>
      <c r="GP253">
        <v>2229</v>
      </c>
      <c r="GQ253">
        <v>1</v>
      </c>
      <c r="GR253">
        <v>39</v>
      </c>
      <c r="GS253">
        <v>117.3</v>
      </c>
      <c r="GT253">
        <v>117.2</v>
      </c>
      <c r="GU253">
        <v>1.34033</v>
      </c>
      <c r="GV253">
        <v>2.2216800000000001</v>
      </c>
      <c r="GW253">
        <v>1.94702</v>
      </c>
      <c r="GX253">
        <v>2.7453599999999998</v>
      </c>
      <c r="GY253">
        <v>2.19482</v>
      </c>
      <c r="GZ253">
        <v>2.3815900000000001</v>
      </c>
      <c r="HA253">
        <v>42.0593</v>
      </c>
      <c r="HB253">
        <v>14.6311</v>
      </c>
      <c r="HC253">
        <v>18</v>
      </c>
      <c r="HD253">
        <v>362.83199999999999</v>
      </c>
      <c r="HE253">
        <v>661.25400000000002</v>
      </c>
      <c r="HF253">
        <v>22.9998</v>
      </c>
      <c r="HG253">
        <v>35.729500000000002</v>
      </c>
      <c r="HH253">
        <v>30.000399999999999</v>
      </c>
      <c r="HI253">
        <v>35.460700000000003</v>
      </c>
      <c r="HJ253">
        <v>35.286000000000001</v>
      </c>
      <c r="HK253">
        <v>26.7608</v>
      </c>
      <c r="HL253">
        <v>18.682099999999998</v>
      </c>
      <c r="HM253">
        <v>44.720500000000001</v>
      </c>
      <c r="HN253">
        <v>23</v>
      </c>
      <c r="HO253">
        <v>413.26299999999998</v>
      </c>
      <c r="HP253">
        <v>23.602699999999999</v>
      </c>
      <c r="HQ253">
        <v>99.425899999999999</v>
      </c>
      <c r="HR253">
        <v>99.295100000000005</v>
      </c>
    </row>
    <row r="254" spans="1:226" x14ac:dyDescent="0.2">
      <c r="A254">
        <v>261</v>
      </c>
      <c r="B254">
        <v>1656176415.0999999</v>
      </c>
      <c r="C254">
        <v>7402.5</v>
      </c>
      <c r="D254" t="s">
        <v>836</v>
      </c>
      <c r="E254" t="s">
        <v>837</v>
      </c>
      <c r="F254">
        <v>5</v>
      </c>
      <c r="G254" t="s">
        <v>835</v>
      </c>
      <c r="H254" t="s">
        <v>352</v>
      </c>
      <c r="I254">
        <v>1656176407.255172</v>
      </c>
      <c r="J254">
        <f t="shared" si="136"/>
        <v>2.7385261821861883E-3</v>
      </c>
      <c r="K254">
        <f t="shared" si="137"/>
        <v>2.7385261821861882</v>
      </c>
      <c r="L254">
        <f t="shared" si="138"/>
        <v>9.7594842158134636</v>
      </c>
      <c r="M254">
        <f t="shared" si="139"/>
        <v>406.86224137931038</v>
      </c>
      <c r="N254">
        <f t="shared" si="140"/>
        <v>226.68450569309263</v>
      </c>
      <c r="O254">
        <f t="shared" si="141"/>
        <v>17.354812756328563</v>
      </c>
      <c r="P254">
        <f t="shared" si="142"/>
        <v>31.149098590434644</v>
      </c>
      <c r="Q254">
        <f t="shared" si="143"/>
        <v>9.6103117386758127E-2</v>
      </c>
      <c r="R254">
        <f t="shared" si="144"/>
        <v>2.4839486547031324</v>
      </c>
      <c r="S254">
        <f t="shared" si="145"/>
        <v>9.4084264986102187E-2</v>
      </c>
      <c r="T254">
        <f t="shared" si="146"/>
        <v>5.898051916674564E-2</v>
      </c>
      <c r="U254">
        <f t="shared" si="147"/>
        <v>321.51861299999996</v>
      </c>
      <c r="V254">
        <f t="shared" si="148"/>
        <v>30.782350268258039</v>
      </c>
      <c r="W254">
        <f t="shared" si="149"/>
        <v>29.68433103448276</v>
      </c>
      <c r="X254">
        <f t="shared" si="150"/>
        <v>4.1838079347917727</v>
      </c>
      <c r="Y254">
        <f t="shared" si="151"/>
        <v>49.695471949531331</v>
      </c>
      <c r="Z254">
        <f t="shared" si="152"/>
        <v>2.0460498100831916</v>
      </c>
      <c r="AA254">
        <f t="shared" si="153"/>
        <v>4.1171755289115177</v>
      </c>
      <c r="AB254">
        <f t="shared" si="154"/>
        <v>2.1377581247085811</v>
      </c>
      <c r="AC254">
        <f t="shared" si="155"/>
        <v>-120.7690046344109</v>
      </c>
      <c r="AD254">
        <f t="shared" si="156"/>
        <v>-37.304000922235645</v>
      </c>
      <c r="AE254">
        <f t="shared" si="157"/>
        <v>-3.3242543558095417</v>
      </c>
      <c r="AF254">
        <f t="shared" si="158"/>
        <v>160.12135308754384</v>
      </c>
      <c r="AG254">
        <f t="shared" si="159"/>
        <v>9.5773340913957679</v>
      </c>
      <c r="AH254">
        <f t="shared" si="160"/>
        <v>2.7407447158140608</v>
      </c>
      <c r="AI254">
        <f t="shared" si="161"/>
        <v>9.7594842158134636</v>
      </c>
      <c r="AJ254">
        <v>429.87271003102182</v>
      </c>
      <c r="AK254">
        <v>417.98004848484828</v>
      </c>
      <c r="AL254">
        <v>-2.5178704824531429E-2</v>
      </c>
      <c r="AM254">
        <v>66.454003711380082</v>
      </c>
      <c r="AN254">
        <f t="shared" si="162"/>
        <v>2.7385261821861882</v>
      </c>
      <c r="AO254">
        <v>23.543107445254819</v>
      </c>
      <c r="AP254">
        <v>26.739572727272719</v>
      </c>
      <c r="AQ254">
        <v>4.4707187129413613E-4</v>
      </c>
      <c r="AR254">
        <v>78.242558176897973</v>
      </c>
      <c r="AS254">
        <v>89</v>
      </c>
      <c r="AT254">
        <v>18</v>
      </c>
      <c r="AU254">
        <f t="shared" si="163"/>
        <v>1</v>
      </c>
      <c r="AV254">
        <f t="shared" si="164"/>
        <v>0</v>
      </c>
      <c r="AW254">
        <f t="shared" si="165"/>
        <v>40119.219256357283</v>
      </c>
      <c r="AX254">
        <f t="shared" si="166"/>
        <v>2000.02</v>
      </c>
      <c r="AY254">
        <f t="shared" si="167"/>
        <v>1681.2164999999998</v>
      </c>
      <c r="AZ254">
        <f t="shared" si="168"/>
        <v>0.84059984400155985</v>
      </c>
      <c r="BA254">
        <f t="shared" si="169"/>
        <v>0.16075769892301076</v>
      </c>
      <c r="BB254">
        <v>6</v>
      </c>
      <c r="BC254">
        <v>0.5</v>
      </c>
      <c r="BD254" t="s">
        <v>353</v>
      </c>
      <c r="BE254">
        <v>2</v>
      </c>
      <c r="BF254" t="b">
        <v>1</v>
      </c>
      <c r="BG254">
        <v>1656176407.255172</v>
      </c>
      <c r="BH254">
        <v>406.86224137931038</v>
      </c>
      <c r="BI254">
        <v>419.69410344827588</v>
      </c>
      <c r="BJ254">
        <v>26.72502413793104</v>
      </c>
      <c r="BK254">
        <v>23.523793103448281</v>
      </c>
      <c r="BL254">
        <v>408.43886206896548</v>
      </c>
      <c r="BM254">
        <v>26.71028965517241</v>
      </c>
      <c r="BN254">
        <v>499.96358620689648</v>
      </c>
      <c r="BO254">
        <v>76.459448275862073</v>
      </c>
      <c r="BP254">
        <v>9.9876779310344818E-2</v>
      </c>
      <c r="BQ254">
        <v>29.405765517241381</v>
      </c>
      <c r="BR254">
        <v>29.68433103448276</v>
      </c>
      <c r="BS254">
        <v>999.9000000000002</v>
      </c>
      <c r="BT254">
        <v>0</v>
      </c>
      <c r="BU254">
        <v>0</v>
      </c>
      <c r="BV254">
        <v>10002.92724137931</v>
      </c>
      <c r="BW254">
        <v>0</v>
      </c>
      <c r="BX254">
        <v>1878.5789655172409</v>
      </c>
      <c r="BY254">
        <v>-12.83185172413793</v>
      </c>
      <c r="BZ254">
        <v>418.03431034482747</v>
      </c>
      <c r="CA254">
        <v>429.80465517241379</v>
      </c>
      <c r="CB254">
        <v>3.2012368965517242</v>
      </c>
      <c r="CC254">
        <v>419.69410344827588</v>
      </c>
      <c r="CD254">
        <v>23.523793103448281</v>
      </c>
      <c r="CE254">
        <v>2.04338</v>
      </c>
      <c r="CF254">
        <v>1.7986155172413789</v>
      </c>
      <c r="CG254">
        <v>17.7845551724138</v>
      </c>
      <c r="CH254">
        <v>15.77476206896552</v>
      </c>
      <c r="CI254">
        <v>2000.02</v>
      </c>
      <c r="CJ254">
        <v>0.98000575862068962</v>
      </c>
      <c r="CK254">
        <v>1.9993799999999999E-2</v>
      </c>
      <c r="CL254">
        <v>0</v>
      </c>
      <c r="CM254">
        <v>2.2153206896551718</v>
      </c>
      <c r="CN254">
        <v>0</v>
      </c>
      <c r="CO254">
        <v>5714.6517241379306</v>
      </c>
      <c r="CP254">
        <v>16749.65172413793</v>
      </c>
      <c r="CQ254">
        <v>45.936999999999983</v>
      </c>
      <c r="CR254">
        <v>47.5</v>
      </c>
      <c r="CS254">
        <v>46.25</v>
      </c>
      <c r="CT254">
        <v>46.206551724137917</v>
      </c>
      <c r="CU254">
        <v>44.811999999999983</v>
      </c>
      <c r="CV254">
        <v>1960.03</v>
      </c>
      <c r="CW254">
        <v>39.99</v>
      </c>
      <c r="CX254">
        <v>0</v>
      </c>
      <c r="CY254">
        <v>1656176415.3</v>
      </c>
      <c r="CZ254">
        <v>0</v>
      </c>
      <c r="DA254">
        <v>1656169376.0999999</v>
      </c>
      <c r="DB254" t="s">
        <v>361</v>
      </c>
      <c r="DC254">
        <v>1656169373.5999999</v>
      </c>
      <c r="DD254">
        <v>1656169376.0999999</v>
      </c>
      <c r="DE254">
        <v>1</v>
      </c>
      <c r="DF254">
        <v>0.13200000000000001</v>
      </c>
      <c r="DG254">
        <v>7.5999999999999998E-2</v>
      </c>
      <c r="DH254">
        <v>-3.2810000000000001</v>
      </c>
      <c r="DI254">
        <v>-0.13800000000000001</v>
      </c>
      <c r="DJ254">
        <v>420</v>
      </c>
      <c r="DK254">
        <v>17</v>
      </c>
      <c r="DL254">
        <v>0.11</v>
      </c>
      <c r="DM254">
        <v>0.05</v>
      </c>
      <c r="DN254">
        <v>-12.9443825</v>
      </c>
      <c r="DO254">
        <v>1.7942915572232789</v>
      </c>
      <c r="DP254">
        <v>0.35195657394592023</v>
      </c>
      <c r="DQ254">
        <v>0</v>
      </c>
      <c r="DR254">
        <v>3.20020025</v>
      </c>
      <c r="DS254">
        <v>-1.9766341463422678E-2</v>
      </c>
      <c r="DT254">
        <v>1.3738564970094239E-2</v>
      </c>
      <c r="DU254">
        <v>1</v>
      </c>
      <c r="DV254">
        <v>1</v>
      </c>
      <c r="DW254">
        <v>2</v>
      </c>
      <c r="DX254" t="s">
        <v>354</v>
      </c>
      <c r="DY254">
        <v>2.9704799999999998</v>
      </c>
      <c r="DZ254">
        <v>2.72472</v>
      </c>
      <c r="EA254">
        <v>7.6830999999999997E-2</v>
      </c>
      <c r="EB254">
        <v>7.73205E-2</v>
      </c>
      <c r="EC254">
        <v>9.6507999999999997E-2</v>
      </c>
      <c r="ED254">
        <v>8.6785200000000007E-2</v>
      </c>
      <c r="EE254">
        <v>28819.5</v>
      </c>
      <c r="EF254">
        <v>28918.5</v>
      </c>
      <c r="EG254">
        <v>29070.7</v>
      </c>
      <c r="EH254">
        <v>29023.7</v>
      </c>
      <c r="EI254">
        <v>34821.1</v>
      </c>
      <c r="EJ254">
        <v>35213.4</v>
      </c>
      <c r="EK254">
        <v>40956.400000000001</v>
      </c>
      <c r="EL254">
        <v>41332.6</v>
      </c>
      <c r="EM254">
        <v>1.6451</v>
      </c>
      <c r="EN254">
        <v>2.0751200000000001</v>
      </c>
      <c r="EO254">
        <v>-1.7210799999999998E-2</v>
      </c>
      <c r="EP254">
        <v>0</v>
      </c>
      <c r="EQ254">
        <v>29.9648</v>
      </c>
      <c r="ER254">
        <v>999.9</v>
      </c>
      <c r="ES254">
        <v>32.9</v>
      </c>
      <c r="ET254">
        <v>38.700000000000003</v>
      </c>
      <c r="EU254">
        <v>29.750800000000002</v>
      </c>
      <c r="EV254">
        <v>62.076700000000002</v>
      </c>
      <c r="EW254">
        <v>25.348600000000001</v>
      </c>
      <c r="EX254">
        <v>2</v>
      </c>
      <c r="EY254">
        <v>0.70616599999999996</v>
      </c>
      <c r="EZ254">
        <v>5.8665700000000003</v>
      </c>
      <c r="FA254">
        <v>20.2805</v>
      </c>
      <c r="FB254">
        <v>5.2147399999999999</v>
      </c>
      <c r="FC254">
        <v>12.0159</v>
      </c>
      <c r="FD254">
        <v>4.9862500000000001</v>
      </c>
      <c r="FE254">
        <v>3.2872499999999998</v>
      </c>
      <c r="FF254">
        <v>4799.3999999999996</v>
      </c>
      <c r="FG254">
        <v>9999</v>
      </c>
      <c r="FH254">
        <v>9999</v>
      </c>
      <c r="FI254">
        <v>82.9</v>
      </c>
      <c r="FJ254">
        <v>1.86754</v>
      </c>
      <c r="FK254">
        <v>1.8666100000000001</v>
      </c>
      <c r="FL254">
        <v>1.8660000000000001</v>
      </c>
      <c r="FM254">
        <v>1.8658999999999999</v>
      </c>
      <c r="FN254">
        <v>1.86774</v>
      </c>
      <c r="FO254">
        <v>1.8702000000000001</v>
      </c>
      <c r="FP254">
        <v>1.8689</v>
      </c>
      <c r="FQ254">
        <v>1.8702700000000001</v>
      </c>
      <c r="FR254">
        <v>0</v>
      </c>
      <c r="FS254">
        <v>0</v>
      </c>
      <c r="FT254">
        <v>0</v>
      </c>
      <c r="FU254">
        <v>0</v>
      </c>
      <c r="FV254" t="s">
        <v>355</v>
      </c>
      <c r="FW254" t="s">
        <v>356</v>
      </c>
      <c r="FX254" t="s">
        <v>357</v>
      </c>
      <c r="FY254" t="s">
        <v>357</v>
      </c>
      <c r="FZ254" t="s">
        <v>357</v>
      </c>
      <c r="GA254" t="s">
        <v>357</v>
      </c>
      <c r="GB254">
        <v>0</v>
      </c>
      <c r="GC254">
        <v>100</v>
      </c>
      <c r="GD254">
        <v>100</v>
      </c>
      <c r="GE254">
        <v>-1.577</v>
      </c>
      <c r="GF254">
        <v>1.4999999999999999E-2</v>
      </c>
      <c r="GG254">
        <v>-1.1552228490571319</v>
      </c>
      <c r="GH254">
        <v>-6.4519723907676882E-4</v>
      </c>
      <c r="GI254">
        <v>-1.103144453734103E-6</v>
      </c>
      <c r="GJ254">
        <v>3.8384219815772838E-10</v>
      </c>
      <c r="GK254">
        <v>-0.15180510937277439</v>
      </c>
      <c r="GL254">
        <v>-1.6538770927233871E-2</v>
      </c>
      <c r="GM254">
        <v>1.291337703146669E-3</v>
      </c>
      <c r="GN254">
        <v>-1.6425570027322581E-5</v>
      </c>
      <c r="GO254">
        <v>18</v>
      </c>
      <c r="GP254">
        <v>2229</v>
      </c>
      <c r="GQ254">
        <v>1</v>
      </c>
      <c r="GR254">
        <v>39</v>
      </c>
      <c r="GS254">
        <v>117.4</v>
      </c>
      <c r="GT254">
        <v>117.3</v>
      </c>
      <c r="GU254">
        <v>1.3147</v>
      </c>
      <c r="GV254">
        <v>2.2326700000000002</v>
      </c>
      <c r="GW254">
        <v>1.94702</v>
      </c>
      <c r="GX254">
        <v>2.7441399999999998</v>
      </c>
      <c r="GY254">
        <v>2.19482</v>
      </c>
      <c r="GZ254">
        <v>2.3559600000000001</v>
      </c>
      <c r="HA254">
        <v>42.0593</v>
      </c>
      <c r="HB254">
        <v>14.622400000000001</v>
      </c>
      <c r="HC254">
        <v>18</v>
      </c>
      <c r="HD254">
        <v>361.512</v>
      </c>
      <c r="HE254">
        <v>660.92700000000002</v>
      </c>
      <c r="HF254">
        <v>22.997900000000001</v>
      </c>
      <c r="HG254">
        <v>35.7363</v>
      </c>
      <c r="HH254">
        <v>30.000399999999999</v>
      </c>
      <c r="HI254">
        <v>35.466799999999999</v>
      </c>
      <c r="HJ254">
        <v>35.290199999999999</v>
      </c>
      <c r="HK254">
        <v>26.270399999999999</v>
      </c>
      <c r="HL254">
        <v>18.112100000000002</v>
      </c>
      <c r="HM254">
        <v>44.720500000000001</v>
      </c>
      <c r="HN254">
        <v>23</v>
      </c>
      <c r="HO254">
        <v>399.88799999999998</v>
      </c>
      <c r="HP254">
        <v>23.724399999999999</v>
      </c>
      <c r="HQ254">
        <v>99.4238</v>
      </c>
      <c r="HR254">
        <v>99.293400000000005</v>
      </c>
    </row>
    <row r="255" spans="1:226" x14ac:dyDescent="0.2">
      <c r="A255">
        <v>262</v>
      </c>
      <c r="B255">
        <v>1656176420.0999999</v>
      </c>
      <c r="C255">
        <v>7407.5</v>
      </c>
      <c r="D255" t="s">
        <v>838</v>
      </c>
      <c r="E255" t="s">
        <v>839</v>
      </c>
      <c r="F255">
        <v>5</v>
      </c>
      <c r="G255" t="s">
        <v>835</v>
      </c>
      <c r="H255" t="s">
        <v>352</v>
      </c>
      <c r="I255">
        <v>1656176412.3321421</v>
      </c>
      <c r="J255">
        <f t="shared" si="136"/>
        <v>2.7610011852844509E-3</v>
      </c>
      <c r="K255">
        <f t="shared" si="137"/>
        <v>2.7610011852844507</v>
      </c>
      <c r="L255">
        <f t="shared" si="138"/>
        <v>9.6456926655263029</v>
      </c>
      <c r="M255">
        <f t="shared" si="139"/>
        <v>406.35382142857151</v>
      </c>
      <c r="N255">
        <f t="shared" si="140"/>
        <v>229.41009591587056</v>
      </c>
      <c r="O255">
        <f t="shared" si="141"/>
        <v>17.563517486204816</v>
      </c>
      <c r="P255">
        <f t="shared" si="142"/>
        <v>31.110236974331556</v>
      </c>
      <c r="Q255">
        <f t="shared" si="143"/>
        <v>9.6920683637610291E-2</v>
      </c>
      <c r="R255">
        <f t="shared" si="144"/>
        <v>2.4834640588084933</v>
      </c>
      <c r="S255">
        <f t="shared" si="145"/>
        <v>9.4867339558314182E-2</v>
      </c>
      <c r="T255">
        <f t="shared" si="146"/>
        <v>5.9472948813013925E-2</v>
      </c>
      <c r="U255">
        <f t="shared" si="147"/>
        <v>321.51701700000001</v>
      </c>
      <c r="V255">
        <f t="shared" si="148"/>
        <v>30.781202417799935</v>
      </c>
      <c r="W255">
        <f t="shared" si="149"/>
        <v>29.685810714285711</v>
      </c>
      <c r="X255">
        <f t="shared" si="150"/>
        <v>4.1841643664775132</v>
      </c>
      <c r="Y255">
        <f t="shared" si="151"/>
        <v>49.694801757874203</v>
      </c>
      <c r="Z255">
        <f t="shared" si="152"/>
        <v>2.0466620989045943</v>
      </c>
      <c r="AA255">
        <f t="shared" si="153"/>
        <v>4.1184631520947725</v>
      </c>
      <c r="AB255">
        <f t="shared" si="154"/>
        <v>2.1375022675729189</v>
      </c>
      <c r="AC255">
        <f t="shared" si="155"/>
        <v>-121.76015227104429</v>
      </c>
      <c r="AD255">
        <f t="shared" si="156"/>
        <v>-36.769133250206075</v>
      </c>
      <c r="AE255">
        <f t="shared" si="157"/>
        <v>-3.2773423888660669</v>
      </c>
      <c r="AF255">
        <f t="shared" si="158"/>
        <v>159.71038908988356</v>
      </c>
      <c r="AG255">
        <f t="shared" si="159"/>
        <v>7.7658274624333341</v>
      </c>
      <c r="AH255">
        <f t="shared" si="160"/>
        <v>2.7403721793877631</v>
      </c>
      <c r="AI255">
        <f t="shared" si="161"/>
        <v>9.6456926655263029</v>
      </c>
      <c r="AJ255">
        <v>423.06491145043952</v>
      </c>
      <c r="AK255">
        <v>414.58573333333362</v>
      </c>
      <c r="AL255">
        <v>-0.83544794831725089</v>
      </c>
      <c r="AM255">
        <v>66.454003711380082</v>
      </c>
      <c r="AN255">
        <f t="shared" si="162"/>
        <v>2.7610011852844507</v>
      </c>
      <c r="AO255">
        <v>23.51847717882119</v>
      </c>
      <c r="AP255">
        <v>26.743468484848488</v>
      </c>
      <c r="AQ255">
        <v>-4.7981572020210658E-5</v>
      </c>
      <c r="AR255">
        <v>78.242558176897973</v>
      </c>
      <c r="AS255">
        <v>89</v>
      </c>
      <c r="AT255">
        <v>18</v>
      </c>
      <c r="AU255">
        <f t="shared" si="163"/>
        <v>1</v>
      </c>
      <c r="AV255">
        <f t="shared" si="164"/>
        <v>0</v>
      </c>
      <c r="AW255">
        <f t="shared" si="165"/>
        <v>40106.524295308867</v>
      </c>
      <c r="AX255">
        <f t="shared" si="166"/>
        <v>2000.01</v>
      </c>
      <c r="AY255">
        <f t="shared" si="167"/>
        <v>1681.2080999999998</v>
      </c>
      <c r="AZ255">
        <f t="shared" si="168"/>
        <v>0.84059984700076495</v>
      </c>
      <c r="BA255">
        <f t="shared" si="169"/>
        <v>0.16075770471147643</v>
      </c>
      <c r="BB255">
        <v>6</v>
      </c>
      <c r="BC255">
        <v>0.5</v>
      </c>
      <c r="BD255" t="s">
        <v>353</v>
      </c>
      <c r="BE255">
        <v>2</v>
      </c>
      <c r="BF255" t="b">
        <v>1</v>
      </c>
      <c r="BG255">
        <v>1656176412.3321421</v>
      </c>
      <c r="BH255">
        <v>406.35382142857151</v>
      </c>
      <c r="BI255">
        <v>417.00964285714292</v>
      </c>
      <c r="BJ255">
        <v>26.73296785714286</v>
      </c>
      <c r="BK255">
        <v>23.53226428571428</v>
      </c>
      <c r="BL255">
        <v>407.92985714285709</v>
      </c>
      <c r="BM255">
        <v>26.718107142857139</v>
      </c>
      <c r="BN255">
        <v>499.97392857142859</v>
      </c>
      <c r="BO255">
        <v>76.459560714285701</v>
      </c>
      <c r="BP255">
        <v>9.9918571428571426E-2</v>
      </c>
      <c r="BQ255">
        <v>29.411185714285711</v>
      </c>
      <c r="BR255">
        <v>29.685810714285711</v>
      </c>
      <c r="BS255">
        <v>999.9000000000002</v>
      </c>
      <c r="BT255">
        <v>0</v>
      </c>
      <c r="BU255">
        <v>0</v>
      </c>
      <c r="BV255">
        <v>9999.7985714285714</v>
      </c>
      <c r="BW255">
        <v>0</v>
      </c>
      <c r="BX255">
        <v>1878.477142857143</v>
      </c>
      <c r="BY255">
        <v>-10.655703571428569</v>
      </c>
      <c r="BZ255">
        <v>417.51553571428582</v>
      </c>
      <c r="CA255">
        <v>427.05925000000002</v>
      </c>
      <c r="CB255">
        <v>3.2007067857142859</v>
      </c>
      <c r="CC255">
        <v>417.00964285714292</v>
      </c>
      <c r="CD255">
        <v>23.53226428571428</v>
      </c>
      <c r="CE255">
        <v>2.043990357142857</v>
      </c>
      <c r="CF255">
        <v>1.799265714285714</v>
      </c>
      <c r="CG255">
        <v>17.78928928571429</v>
      </c>
      <c r="CH255">
        <v>15.78041071428571</v>
      </c>
      <c r="CI255">
        <v>2000.01</v>
      </c>
      <c r="CJ255">
        <v>0.98000560714285712</v>
      </c>
      <c r="CK255">
        <v>1.999394642857143E-2</v>
      </c>
      <c r="CL255">
        <v>0</v>
      </c>
      <c r="CM255">
        <v>2.237189285714285</v>
      </c>
      <c r="CN255">
        <v>0</v>
      </c>
      <c r="CO255">
        <v>5714.6828571428559</v>
      </c>
      <c r="CP255">
        <v>16749.560714285719</v>
      </c>
      <c r="CQ255">
        <v>45.936999999999983</v>
      </c>
      <c r="CR255">
        <v>47.5</v>
      </c>
      <c r="CS255">
        <v>46.25</v>
      </c>
      <c r="CT255">
        <v>46.213999999999992</v>
      </c>
      <c r="CU255">
        <v>44.811999999999983</v>
      </c>
      <c r="CV255">
        <v>1960.02</v>
      </c>
      <c r="CW255">
        <v>39.99</v>
      </c>
      <c r="CX255">
        <v>0</v>
      </c>
      <c r="CY255">
        <v>1656176420.7</v>
      </c>
      <c r="CZ255">
        <v>0</v>
      </c>
      <c r="DA255">
        <v>1656169376.0999999</v>
      </c>
      <c r="DB255" t="s">
        <v>361</v>
      </c>
      <c r="DC255">
        <v>1656169373.5999999</v>
      </c>
      <c r="DD255">
        <v>1656169376.0999999</v>
      </c>
      <c r="DE255">
        <v>1</v>
      </c>
      <c r="DF255">
        <v>0.13200000000000001</v>
      </c>
      <c r="DG255">
        <v>7.5999999999999998E-2</v>
      </c>
      <c r="DH255">
        <v>-3.2810000000000001</v>
      </c>
      <c r="DI255">
        <v>-0.13800000000000001</v>
      </c>
      <c r="DJ255">
        <v>420</v>
      </c>
      <c r="DK255">
        <v>17</v>
      </c>
      <c r="DL255">
        <v>0.11</v>
      </c>
      <c r="DM255">
        <v>0.05</v>
      </c>
      <c r="DN255">
        <v>-11.35763902439024</v>
      </c>
      <c r="DO255">
        <v>23.16234209059234</v>
      </c>
      <c r="DP255">
        <v>2.8746659933089358</v>
      </c>
      <c r="DQ255">
        <v>0</v>
      </c>
      <c r="DR255">
        <v>3.2020892682926831</v>
      </c>
      <c r="DS255">
        <v>1.7101254355401531E-2</v>
      </c>
      <c r="DT255">
        <v>1.5169555259851159E-2</v>
      </c>
      <c r="DU255">
        <v>1</v>
      </c>
      <c r="DV255">
        <v>1</v>
      </c>
      <c r="DW255">
        <v>2</v>
      </c>
      <c r="DX255" t="s">
        <v>354</v>
      </c>
      <c r="DY255">
        <v>2.9706199999999998</v>
      </c>
      <c r="DZ255">
        <v>2.72485</v>
      </c>
      <c r="EA255">
        <v>7.6273300000000002E-2</v>
      </c>
      <c r="EB255">
        <v>7.5712799999999997E-2</v>
      </c>
      <c r="EC255">
        <v>9.6514799999999998E-2</v>
      </c>
      <c r="ED255">
        <v>8.6887800000000001E-2</v>
      </c>
      <c r="EE255">
        <v>28836.7</v>
      </c>
      <c r="EF255">
        <v>28968.9</v>
      </c>
      <c r="EG255">
        <v>29070.6</v>
      </c>
      <c r="EH255">
        <v>29023.599999999999</v>
      </c>
      <c r="EI255">
        <v>34820.9</v>
      </c>
      <c r="EJ255">
        <v>35209.199999999997</v>
      </c>
      <c r="EK255">
        <v>40956.5</v>
      </c>
      <c r="EL255">
        <v>41332.400000000001</v>
      </c>
      <c r="EM255">
        <v>1.6470199999999999</v>
      </c>
      <c r="EN255">
        <v>2.0750999999999999</v>
      </c>
      <c r="EO255">
        <v>-1.7859E-2</v>
      </c>
      <c r="EP255">
        <v>0</v>
      </c>
      <c r="EQ255">
        <v>29.977</v>
      </c>
      <c r="ER255">
        <v>999.9</v>
      </c>
      <c r="ES255">
        <v>32.799999999999997</v>
      </c>
      <c r="ET255">
        <v>38.700000000000003</v>
      </c>
      <c r="EU255">
        <v>29.659300000000002</v>
      </c>
      <c r="EV255">
        <v>61.8767</v>
      </c>
      <c r="EW255">
        <v>25.252400000000002</v>
      </c>
      <c r="EX255">
        <v>2</v>
      </c>
      <c r="EY255">
        <v>0.70644300000000004</v>
      </c>
      <c r="EZ255">
        <v>5.8563499999999999</v>
      </c>
      <c r="FA255">
        <v>20.281400000000001</v>
      </c>
      <c r="FB255">
        <v>5.2160900000000003</v>
      </c>
      <c r="FC255">
        <v>12.0159</v>
      </c>
      <c r="FD255">
        <v>4.98705</v>
      </c>
      <c r="FE255">
        <v>3.2876500000000002</v>
      </c>
      <c r="FF255">
        <v>4799.3999999999996</v>
      </c>
      <c r="FG255">
        <v>9999</v>
      </c>
      <c r="FH255">
        <v>9999</v>
      </c>
      <c r="FI255">
        <v>82.9</v>
      </c>
      <c r="FJ255">
        <v>1.86758</v>
      </c>
      <c r="FK255">
        <v>1.8666100000000001</v>
      </c>
      <c r="FL255">
        <v>1.8660000000000001</v>
      </c>
      <c r="FM255">
        <v>1.86592</v>
      </c>
      <c r="FN255">
        <v>1.8677600000000001</v>
      </c>
      <c r="FO255">
        <v>1.87019</v>
      </c>
      <c r="FP255">
        <v>1.8688899999999999</v>
      </c>
      <c r="FQ255">
        <v>1.8702700000000001</v>
      </c>
      <c r="FR255">
        <v>0</v>
      </c>
      <c r="FS255">
        <v>0</v>
      </c>
      <c r="FT255">
        <v>0</v>
      </c>
      <c r="FU255">
        <v>0</v>
      </c>
      <c r="FV255" t="s">
        <v>355</v>
      </c>
      <c r="FW255" t="s">
        <v>356</v>
      </c>
      <c r="FX255" t="s">
        <v>357</v>
      </c>
      <c r="FY255" t="s">
        <v>357</v>
      </c>
      <c r="FZ255" t="s">
        <v>357</v>
      </c>
      <c r="GA255" t="s">
        <v>357</v>
      </c>
      <c r="GB255">
        <v>0</v>
      </c>
      <c r="GC255">
        <v>100</v>
      </c>
      <c r="GD255">
        <v>100</v>
      </c>
      <c r="GE255">
        <v>-1.5720000000000001</v>
      </c>
      <c r="GF255">
        <v>1.4999999999999999E-2</v>
      </c>
      <c r="GG255">
        <v>-1.1552228490571319</v>
      </c>
      <c r="GH255">
        <v>-6.4519723907676882E-4</v>
      </c>
      <c r="GI255">
        <v>-1.103144453734103E-6</v>
      </c>
      <c r="GJ255">
        <v>3.8384219815772838E-10</v>
      </c>
      <c r="GK255">
        <v>-0.15180510937277439</v>
      </c>
      <c r="GL255">
        <v>-1.6538770927233871E-2</v>
      </c>
      <c r="GM255">
        <v>1.291337703146669E-3</v>
      </c>
      <c r="GN255">
        <v>-1.6425570027322581E-5</v>
      </c>
      <c r="GO255">
        <v>18</v>
      </c>
      <c r="GP255">
        <v>2229</v>
      </c>
      <c r="GQ255">
        <v>1</v>
      </c>
      <c r="GR255">
        <v>39</v>
      </c>
      <c r="GS255">
        <v>117.4</v>
      </c>
      <c r="GT255">
        <v>117.4</v>
      </c>
      <c r="GU255">
        <v>1.2817400000000001</v>
      </c>
      <c r="GV255">
        <v>2.2265600000000001</v>
      </c>
      <c r="GW255">
        <v>1.94702</v>
      </c>
      <c r="GX255">
        <v>2.7429199999999998</v>
      </c>
      <c r="GY255">
        <v>2.19482</v>
      </c>
      <c r="GZ255">
        <v>2.36084</v>
      </c>
      <c r="HA255">
        <v>42.0593</v>
      </c>
      <c r="HB255">
        <v>14.6311</v>
      </c>
      <c r="HC255">
        <v>18</v>
      </c>
      <c r="HD255">
        <v>362.55200000000002</v>
      </c>
      <c r="HE255">
        <v>660.96600000000001</v>
      </c>
      <c r="HF255">
        <v>22.997800000000002</v>
      </c>
      <c r="HG255">
        <v>35.742800000000003</v>
      </c>
      <c r="HH255">
        <v>30.000299999999999</v>
      </c>
      <c r="HI255">
        <v>35.472900000000003</v>
      </c>
      <c r="HJ255">
        <v>35.296199999999999</v>
      </c>
      <c r="HK255">
        <v>25.5335</v>
      </c>
      <c r="HL255">
        <v>17.810600000000001</v>
      </c>
      <c r="HM255">
        <v>44.720500000000001</v>
      </c>
      <c r="HN255">
        <v>23</v>
      </c>
      <c r="HO255">
        <v>379.85399999999998</v>
      </c>
      <c r="HP255">
        <v>23.757000000000001</v>
      </c>
      <c r="HQ255">
        <v>99.423699999999997</v>
      </c>
      <c r="HR255">
        <v>99.292900000000003</v>
      </c>
    </row>
    <row r="256" spans="1:226" x14ac:dyDescent="0.2">
      <c r="A256">
        <v>263</v>
      </c>
      <c r="B256">
        <v>1656176425.0999999</v>
      </c>
      <c r="C256">
        <v>7412.5</v>
      </c>
      <c r="D256" t="s">
        <v>840</v>
      </c>
      <c r="E256" t="s">
        <v>841</v>
      </c>
      <c r="F256">
        <v>5</v>
      </c>
      <c r="G256" t="s">
        <v>835</v>
      </c>
      <c r="H256" t="s">
        <v>352</v>
      </c>
      <c r="I256">
        <v>1656176417.5999999</v>
      </c>
      <c r="J256">
        <f t="shared" si="136"/>
        <v>2.7350627864531621E-3</v>
      </c>
      <c r="K256">
        <f t="shared" si="137"/>
        <v>2.7350627864531623</v>
      </c>
      <c r="L256">
        <f t="shared" si="138"/>
        <v>9.6168484686112308</v>
      </c>
      <c r="M256">
        <f t="shared" si="139"/>
        <v>403.66248148148139</v>
      </c>
      <c r="N256">
        <f t="shared" si="140"/>
        <v>225.88775694284564</v>
      </c>
      <c r="O256">
        <f t="shared" si="141"/>
        <v>17.293810330444572</v>
      </c>
      <c r="P256">
        <f t="shared" si="142"/>
        <v>30.904120199943549</v>
      </c>
      <c r="Q256">
        <f t="shared" si="143"/>
        <v>9.6034165782104608E-2</v>
      </c>
      <c r="R256">
        <f t="shared" si="144"/>
        <v>2.4828968256936021</v>
      </c>
      <c r="S256">
        <f t="shared" si="145"/>
        <v>9.401734184685398E-2</v>
      </c>
      <c r="T256">
        <f t="shared" si="146"/>
        <v>5.8938514518652188E-2</v>
      </c>
      <c r="U256">
        <f t="shared" si="147"/>
        <v>321.51429788888885</v>
      </c>
      <c r="V256">
        <f t="shared" si="148"/>
        <v>30.791777727376495</v>
      </c>
      <c r="W256">
        <f t="shared" si="149"/>
        <v>29.685392592592589</v>
      </c>
      <c r="X256">
        <f t="shared" si="150"/>
        <v>4.184063644828611</v>
      </c>
      <c r="Y256">
        <f t="shared" si="151"/>
        <v>49.708446427162691</v>
      </c>
      <c r="Z256">
        <f t="shared" si="152"/>
        <v>2.0475148898669873</v>
      </c>
      <c r="AA256">
        <f t="shared" si="153"/>
        <v>4.1190482443807435</v>
      </c>
      <c r="AB256">
        <f t="shared" si="154"/>
        <v>2.1365487549616238</v>
      </c>
      <c r="AC256">
        <f t="shared" si="155"/>
        <v>-120.61626888258445</v>
      </c>
      <c r="AD256">
        <f t="shared" si="156"/>
        <v>-36.375149818764491</v>
      </c>
      <c r="AE256">
        <f t="shared" si="157"/>
        <v>-3.2429990334250087</v>
      </c>
      <c r="AF256">
        <f t="shared" si="158"/>
        <v>161.27988015411489</v>
      </c>
      <c r="AG256">
        <f t="shared" si="159"/>
        <v>4.0157430480834044</v>
      </c>
      <c r="AH256">
        <f t="shared" si="160"/>
        <v>2.7376257506184754</v>
      </c>
      <c r="AI256">
        <f t="shared" si="161"/>
        <v>9.6168484686112308</v>
      </c>
      <c r="AJ256">
        <v>410.05962471861011</v>
      </c>
      <c r="AK256">
        <v>405.89365454545441</v>
      </c>
      <c r="AL256">
        <v>-1.894334379474123</v>
      </c>
      <c r="AM256">
        <v>66.454003711380082</v>
      </c>
      <c r="AN256">
        <f t="shared" si="162"/>
        <v>2.7350627864531623</v>
      </c>
      <c r="AO256">
        <v>23.57113005774211</v>
      </c>
      <c r="AP256">
        <v>26.764261212121198</v>
      </c>
      <c r="AQ256">
        <v>2.4961276136309802E-4</v>
      </c>
      <c r="AR256">
        <v>78.242558176897973</v>
      </c>
      <c r="AS256">
        <v>89</v>
      </c>
      <c r="AT256">
        <v>18</v>
      </c>
      <c r="AU256">
        <f t="shared" si="163"/>
        <v>1</v>
      </c>
      <c r="AV256">
        <f t="shared" si="164"/>
        <v>0</v>
      </c>
      <c r="AW256">
        <f t="shared" si="165"/>
        <v>40092.173405089517</v>
      </c>
      <c r="AX256">
        <f t="shared" si="166"/>
        <v>1999.992962962963</v>
      </c>
      <c r="AY256">
        <f t="shared" si="167"/>
        <v>1681.193788888889</v>
      </c>
      <c r="AZ256">
        <f t="shared" si="168"/>
        <v>0.84059985211059074</v>
      </c>
      <c r="BA256">
        <f t="shared" si="169"/>
        <v>0.16075771457344015</v>
      </c>
      <c r="BB256">
        <v>6</v>
      </c>
      <c r="BC256">
        <v>0.5</v>
      </c>
      <c r="BD256" t="s">
        <v>353</v>
      </c>
      <c r="BE256">
        <v>2</v>
      </c>
      <c r="BF256" t="b">
        <v>1</v>
      </c>
      <c r="BG256">
        <v>1656176417.5999999</v>
      </c>
      <c r="BH256">
        <v>403.66248148148139</v>
      </c>
      <c r="BI256">
        <v>409.80762962962962</v>
      </c>
      <c r="BJ256">
        <v>26.744166666666668</v>
      </c>
      <c r="BK256">
        <v>23.546788888888891</v>
      </c>
      <c r="BL256">
        <v>405.23477777777782</v>
      </c>
      <c r="BM256">
        <v>26.729125925925931</v>
      </c>
      <c r="BN256">
        <v>499.98662962962959</v>
      </c>
      <c r="BO256">
        <v>76.459362962962956</v>
      </c>
      <c r="BP256">
        <v>9.9944918518518513E-2</v>
      </c>
      <c r="BQ256">
        <v>29.413648148148141</v>
      </c>
      <c r="BR256">
        <v>29.685392592592589</v>
      </c>
      <c r="BS256">
        <v>999.90000000000009</v>
      </c>
      <c r="BT256">
        <v>0</v>
      </c>
      <c r="BU256">
        <v>0</v>
      </c>
      <c r="BV256">
        <v>9996.18</v>
      </c>
      <c r="BW256">
        <v>0</v>
      </c>
      <c r="BX256">
        <v>1879.2751851851849</v>
      </c>
      <c r="BY256">
        <v>-6.14513</v>
      </c>
      <c r="BZ256">
        <v>414.75492592592587</v>
      </c>
      <c r="CA256">
        <v>419.68977777777769</v>
      </c>
      <c r="CB256">
        <v>3.1973855555555559</v>
      </c>
      <c r="CC256">
        <v>409.80762962962962</v>
      </c>
      <c r="CD256">
        <v>23.546788888888891</v>
      </c>
      <c r="CE256">
        <v>2.0448425925925919</v>
      </c>
      <c r="CF256">
        <v>1.8003718518518519</v>
      </c>
      <c r="CG256">
        <v>17.795903703703701</v>
      </c>
      <c r="CH256">
        <v>15.790011111111109</v>
      </c>
      <c r="CI256">
        <v>1999.992962962963</v>
      </c>
      <c r="CJ256">
        <v>0.98000544444444437</v>
      </c>
      <c r="CK256">
        <v>1.9994103703703709E-2</v>
      </c>
      <c r="CL256">
        <v>0</v>
      </c>
      <c r="CM256">
        <v>2.271481481481481</v>
      </c>
      <c r="CN256">
        <v>0</v>
      </c>
      <c r="CO256">
        <v>5716.0733333333346</v>
      </c>
      <c r="CP256">
        <v>16749.422222222231</v>
      </c>
      <c r="CQ256">
        <v>45.936999999999983</v>
      </c>
      <c r="CR256">
        <v>47.5</v>
      </c>
      <c r="CS256">
        <v>46.25</v>
      </c>
      <c r="CT256">
        <v>46.222000000000008</v>
      </c>
      <c r="CU256">
        <v>44.811999999999983</v>
      </c>
      <c r="CV256">
        <v>1960.002962962963</v>
      </c>
      <c r="CW256">
        <v>39.99</v>
      </c>
      <c r="CX256">
        <v>0</v>
      </c>
      <c r="CY256">
        <v>1656176425.5</v>
      </c>
      <c r="CZ256">
        <v>0</v>
      </c>
      <c r="DA256">
        <v>1656169376.0999999</v>
      </c>
      <c r="DB256" t="s">
        <v>361</v>
      </c>
      <c r="DC256">
        <v>1656169373.5999999</v>
      </c>
      <c r="DD256">
        <v>1656169376.0999999</v>
      </c>
      <c r="DE256">
        <v>1</v>
      </c>
      <c r="DF256">
        <v>0.13200000000000001</v>
      </c>
      <c r="DG256">
        <v>7.5999999999999998E-2</v>
      </c>
      <c r="DH256">
        <v>-3.2810000000000001</v>
      </c>
      <c r="DI256">
        <v>-0.13800000000000001</v>
      </c>
      <c r="DJ256">
        <v>420</v>
      </c>
      <c r="DK256">
        <v>17</v>
      </c>
      <c r="DL256">
        <v>0.11</v>
      </c>
      <c r="DM256">
        <v>0.05</v>
      </c>
      <c r="DN256">
        <v>-8.9166217073170735</v>
      </c>
      <c r="DO256">
        <v>46.196266390243863</v>
      </c>
      <c r="DP256">
        <v>4.9644962120009293</v>
      </c>
      <c r="DQ256">
        <v>0</v>
      </c>
      <c r="DR256">
        <v>3.1975631707317071</v>
      </c>
      <c r="DS256">
        <v>-6.7913310104531902E-2</v>
      </c>
      <c r="DT256">
        <v>1.8094290494049401E-2</v>
      </c>
      <c r="DU256">
        <v>1</v>
      </c>
      <c r="DV256">
        <v>1</v>
      </c>
      <c r="DW256">
        <v>2</v>
      </c>
      <c r="DX256" t="s">
        <v>354</v>
      </c>
      <c r="DY256">
        <v>2.9704000000000002</v>
      </c>
      <c r="DZ256">
        <v>2.7246600000000001</v>
      </c>
      <c r="EA256">
        <v>7.4959499999999998E-2</v>
      </c>
      <c r="EB256">
        <v>7.3631699999999994E-2</v>
      </c>
      <c r="EC256">
        <v>9.6568899999999999E-2</v>
      </c>
      <c r="ED256">
        <v>8.6883100000000005E-2</v>
      </c>
      <c r="EE256">
        <v>28877.8</v>
      </c>
      <c r="EF256">
        <v>29034.2</v>
      </c>
      <c r="EG256">
        <v>29070.6</v>
      </c>
      <c r="EH256">
        <v>29023.7</v>
      </c>
      <c r="EI256">
        <v>34818.9</v>
      </c>
      <c r="EJ256">
        <v>35209.4</v>
      </c>
      <c r="EK256">
        <v>40956.6</v>
      </c>
      <c r="EL256">
        <v>41332.400000000001</v>
      </c>
      <c r="EM256">
        <v>1.6462699999999999</v>
      </c>
      <c r="EN256">
        <v>2.0750299999999999</v>
      </c>
      <c r="EO256">
        <v>-1.8365699999999999E-2</v>
      </c>
      <c r="EP256">
        <v>0</v>
      </c>
      <c r="EQ256">
        <v>29.9878</v>
      </c>
      <c r="ER256">
        <v>999.9</v>
      </c>
      <c r="ES256">
        <v>32.700000000000003</v>
      </c>
      <c r="ET256">
        <v>38.700000000000003</v>
      </c>
      <c r="EU256">
        <v>29.569900000000001</v>
      </c>
      <c r="EV256">
        <v>61.706699999999998</v>
      </c>
      <c r="EW256">
        <v>25.336500000000001</v>
      </c>
      <c r="EX256">
        <v>2</v>
      </c>
      <c r="EY256">
        <v>0.70664899999999997</v>
      </c>
      <c r="EZ256">
        <v>5.8491400000000002</v>
      </c>
      <c r="FA256">
        <v>20.281400000000001</v>
      </c>
      <c r="FB256">
        <v>5.2166899999999998</v>
      </c>
      <c r="FC256">
        <v>12.0159</v>
      </c>
      <c r="FD256">
        <v>4.98705</v>
      </c>
      <c r="FE256">
        <v>3.2876799999999999</v>
      </c>
      <c r="FF256">
        <v>4799.7</v>
      </c>
      <c r="FG256">
        <v>9999</v>
      </c>
      <c r="FH256">
        <v>9999</v>
      </c>
      <c r="FI256">
        <v>82.9</v>
      </c>
      <c r="FJ256">
        <v>1.86755</v>
      </c>
      <c r="FK256">
        <v>1.8666100000000001</v>
      </c>
      <c r="FL256">
        <v>1.8660099999999999</v>
      </c>
      <c r="FM256">
        <v>1.86589</v>
      </c>
      <c r="FN256">
        <v>1.86775</v>
      </c>
      <c r="FO256">
        <v>1.87016</v>
      </c>
      <c r="FP256">
        <v>1.8689</v>
      </c>
      <c r="FQ256">
        <v>1.8702700000000001</v>
      </c>
      <c r="FR256">
        <v>0</v>
      </c>
      <c r="FS256">
        <v>0</v>
      </c>
      <c r="FT256">
        <v>0</v>
      </c>
      <c r="FU256">
        <v>0</v>
      </c>
      <c r="FV256" t="s">
        <v>355</v>
      </c>
      <c r="FW256" t="s">
        <v>356</v>
      </c>
      <c r="FX256" t="s">
        <v>357</v>
      </c>
      <c r="FY256" t="s">
        <v>357</v>
      </c>
      <c r="FZ256" t="s">
        <v>357</v>
      </c>
      <c r="GA256" t="s">
        <v>357</v>
      </c>
      <c r="GB256">
        <v>0</v>
      </c>
      <c r="GC256">
        <v>100</v>
      </c>
      <c r="GD256">
        <v>100</v>
      </c>
      <c r="GE256">
        <v>-1.5589999999999999</v>
      </c>
      <c r="GF256">
        <v>1.54E-2</v>
      </c>
      <c r="GG256">
        <v>-1.1552228490571319</v>
      </c>
      <c r="GH256">
        <v>-6.4519723907676882E-4</v>
      </c>
      <c r="GI256">
        <v>-1.103144453734103E-6</v>
      </c>
      <c r="GJ256">
        <v>3.8384219815772838E-10</v>
      </c>
      <c r="GK256">
        <v>-0.15180510937277439</v>
      </c>
      <c r="GL256">
        <v>-1.6538770927233871E-2</v>
      </c>
      <c r="GM256">
        <v>1.291337703146669E-3</v>
      </c>
      <c r="GN256">
        <v>-1.6425570027322581E-5</v>
      </c>
      <c r="GO256">
        <v>18</v>
      </c>
      <c r="GP256">
        <v>2229</v>
      </c>
      <c r="GQ256">
        <v>1</v>
      </c>
      <c r="GR256">
        <v>39</v>
      </c>
      <c r="GS256">
        <v>117.5</v>
      </c>
      <c r="GT256">
        <v>117.5</v>
      </c>
      <c r="GU256">
        <v>1.2402299999999999</v>
      </c>
      <c r="GV256">
        <v>2.2326700000000002</v>
      </c>
      <c r="GW256">
        <v>1.94702</v>
      </c>
      <c r="GX256">
        <v>2.7441399999999998</v>
      </c>
      <c r="GY256">
        <v>2.19482</v>
      </c>
      <c r="GZ256">
        <v>2.35107</v>
      </c>
      <c r="HA256">
        <v>42.0593</v>
      </c>
      <c r="HB256">
        <v>14.622400000000001</v>
      </c>
      <c r="HC256">
        <v>18</v>
      </c>
      <c r="HD256">
        <v>362.19200000000001</v>
      </c>
      <c r="HE256">
        <v>660.97</v>
      </c>
      <c r="HF256">
        <v>22.9983</v>
      </c>
      <c r="HG256">
        <v>35.748699999999999</v>
      </c>
      <c r="HH256">
        <v>30.000399999999999</v>
      </c>
      <c r="HI256">
        <v>35.479700000000001</v>
      </c>
      <c r="HJ256">
        <v>35.302900000000001</v>
      </c>
      <c r="HK256">
        <v>24.761199999999999</v>
      </c>
      <c r="HL256">
        <v>17.229099999999999</v>
      </c>
      <c r="HM256">
        <v>44.348799999999997</v>
      </c>
      <c r="HN256">
        <v>23</v>
      </c>
      <c r="HO256">
        <v>366.483</v>
      </c>
      <c r="HP256">
        <v>23.776900000000001</v>
      </c>
      <c r="HQ256">
        <v>99.423900000000003</v>
      </c>
      <c r="HR256">
        <v>99.293099999999995</v>
      </c>
    </row>
    <row r="257" spans="1:226" x14ac:dyDescent="0.2">
      <c r="A257">
        <v>264</v>
      </c>
      <c r="B257">
        <v>1656176430.0999999</v>
      </c>
      <c r="C257">
        <v>7417.5</v>
      </c>
      <c r="D257" t="s">
        <v>842</v>
      </c>
      <c r="E257" t="s">
        <v>843</v>
      </c>
      <c r="F257">
        <v>5</v>
      </c>
      <c r="G257" t="s">
        <v>835</v>
      </c>
      <c r="H257" t="s">
        <v>352</v>
      </c>
      <c r="I257">
        <v>1656176422.314285</v>
      </c>
      <c r="J257">
        <f t="shared" si="136"/>
        <v>2.7482267362373605E-3</v>
      </c>
      <c r="K257">
        <f t="shared" si="137"/>
        <v>2.7482267362373602</v>
      </c>
      <c r="L257">
        <f t="shared" si="138"/>
        <v>9.4593505607576045</v>
      </c>
      <c r="M257">
        <f t="shared" si="139"/>
        <v>397.71164285714292</v>
      </c>
      <c r="N257">
        <f t="shared" si="140"/>
        <v>223.61747289614897</v>
      </c>
      <c r="O257">
        <f t="shared" si="141"/>
        <v>17.119981003591736</v>
      </c>
      <c r="P257">
        <f t="shared" si="142"/>
        <v>30.448496186090324</v>
      </c>
      <c r="Q257">
        <f t="shared" si="143"/>
        <v>9.6532474839568616E-2</v>
      </c>
      <c r="R257">
        <f t="shared" si="144"/>
        <v>2.4828600002687193</v>
      </c>
      <c r="S257">
        <f t="shared" si="145"/>
        <v>9.4494876246513884E-2</v>
      </c>
      <c r="T257">
        <f t="shared" si="146"/>
        <v>5.9238785578093922E-2</v>
      </c>
      <c r="U257">
        <f t="shared" si="147"/>
        <v>321.50835299999994</v>
      </c>
      <c r="V257">
        <f t="shared" si="148"/>
        <v>30.789244951378251</v>
      </c>
      <c r="W257">
        <f t="shared" si="149"/>
        <v>29.686028571428569</v>
      </c>
      <c r="X257">
        <f t="shared" si="150"/>
        <v>4.1842168470858558</v>
      </c>
      <c r="Y257">
        <f t="shared" si="151"/>
        <v>49.722046767344672</v>
      </c>
      <c r="Z257">
        <f t="shared" si="152"/>
        <v>2.0482491697571787</v>
      </c>
      <c r="AA257">
        <f t="shared" si="153"/>
        <v>4.1193983412251276</v>
      </c>
      <c r="AB257">
        <f t="shared" si="154"/>
        <v>2.1359676773286771</v>
      </c>
      <c r="AC257">
        <f t="shared" si="155"/>
        <v>-121.19679906806759</v>
      </c>
      <c r="AD257">
        <f t="shared" si="156"/>
        <v>-36.262532517728481</v>
      </c>
      <c r="AE257">
        <f t="shared" si="157"/>
        <v>-3.2330404787399156</v>
      </c>
      <c r="AF257">
        <f t="shared" si="158"/>
        <v>160.81598093546395</v>
      </c>
      <c r="AG257">
        <f t="shared" si="159"/>
        <v>-0.30727973292608751</v>
      </c>
      <c r="AH257">
        <f t="shared" si="160"/>
        <v>2.7339627791990608</v>
      </c>
      <c r="AI257">
        <f t="shared" si="161"/>
        <v>9.4593505607576045</v>
      </c>
      <c r="AJ257">
        <v>394.82785598120199</v>
      </c>
      <c r="AK257">
        <v>393.52515151515172</v>
      </c>
      <c r="AL257">
        <v>-2.555217250640613</v>
      </c>
      <c r="AM257">
        <v>66.454003711380082</v>
      </c>
      <c r="AN257">
        <f t="shared" si="162"/>
        <v>2.7482267362373602</v>
      </c>
      <c r="AO257">
        <v>23.55518731835738</v>
      </c>
      <c r="AP257">
        <v>26.768977575757571</v>
      </c>
      <c r="AQ257">
        <v>-8.9953264162135542E-4</v>
      </c>
      <c r="AR257">
        <v>78.242558176897973</v>
      </c>
      <c r="AS257">
        <v>89</v>
      </c>
      <c r="AT257">
        <v>18</v>
      </c>
      <c r="AU257">
        <f t="shared" si="163"/>
        <v>1</v>
      </c>
      <c r="AV257">
        <f t="shared" si="164"/>
        <v>0</v>
      </c>
      <c r="AW257">
        <f t="shared" si="165"/>
        <v>40091.064741128372</v>
      </c>
      <c r="AX257">
        <f t="shared" si="166"/>
        <v>1999.9557142857141</v>
      </c>
      <c r="AY257">
        <f t="shared" si="167"/>
        <v>1681.1624999999997</v>
      </c>
      <c r="AZ257">
        <f t="shared" si="168"/>
        <v>0.84059986328268688</v>
      </c>
      <c r="BA257">
        <f t="shared" si="169"/>
        <v>0.16075773613558586</v>
      </c>
      <c r="BB257">
        <v>6</v>
      </c>
      <c r="BC257">
        <v>0.5</v>
      </c>
      <c r="BD257" t="s">
        <v>353</v>
      </c>
      <c r="BE257">
        <v>2</v>
      </c>
      <c r="BF257" t="b">
        <v>1</v>
      </c>
      <c r="BG257">
        <v>1656176422.314285</v>
      </c>
      <c r="BH257">
        <v>397.71164285714292</v>
      </c>
      <c r="BI257">
        <v>398.64767857142851</v>
      </c>
      <c r="BJ257">
        <v>26.753785714285719</v>
      </c>
      <c r="BK257">
        <v>23.560882142857139</v>
      </c>
      <c r="BL257">
        <v>399.27596428571422</v>
      </c>
      <c r="BM257">
        <v>26.738585714285719</v>
      </c>
      <c r="BN257">
        <v>500.0123928571428</v>
      </c>
      <c r="BO257">
        <v>76.459214285714296</v>
      </c>
      <c r="BP257">
        <v>0.10001331785714281</v>
      </c>
      <c r="BQ257">
        <v>29.415121428571432</v>
      </c>
      <c r="BR257">
        <v>29.686028571428569</v>
      </c>
      <c r="BS257">
        <v>999.9000000000002</v>
      </c>
      <c r="BT257">
        <v>0</v>
      </c>
      <c r="BU257">
        <v>0</v>
      </c>
      <c r="BV257">
        <v>9995.9628571428584</v>
      </c>
      <c r="BW257">
        <v>0</v>
      </c>
      <c r="BX257">
        <v>1879.792857142857</v>
      </c>
      <c r="BY257">
        <v>-0.93605214285714289</v>
      </c>
      <c r="BZ257">
        <v>408.64453571428572</v>
      </c>
      <c r="CA257">
        <v>408.26664285714281</v>
      </c>
      <c r="CB257">
        <v>3.192911071428572</v>
      </c>
      <c r="CC257">
        <v>398.64767857142851</v>
      </c>
      <c r="CD257">
        <v>23.560882142857139</v>
      </c>
      <c r="CE257">
        <v>2.0455746428571429</v>
      </c>
      <c r="CF257">
        <v>1.801446428571428</v>
      </c>
      <c r="CG257">
        <v>17.801582142857139</v>
      </c>
      <c r="CH257">
        <v>15.799332142857139</v>
      </c>
      <c r="CI257">
        <v>1999.9557142857141</v>
      </c>
      <c r="CJ257">
        <v>0.98000549999999997</v>
      </c>
      <c r="CK257">
        <v>1.9994049999999999E-2</v>
      </c>
      <c r="CL257">
        <v>0</v>
      </c>
      <c r="CM257">
        <v>2.202428571428571</v>
      </c>
      <c r="CN257">
        <v>0</v>
      </c>
      <c r="CO257">
        <v>5717.4121428571416</v>
      </c>
      <c r="CP257">
        <v>16749.114285714291</v>
      </c>
      <c r="CQ257">
        <v>45.936999999999983</v>
      </c>
      <c r="CR257">
        <v>47.5</v>
      </c>
      <c r="CS257">
        <v>46.25</v>
      </c>
      <c r="CT257">
        <v>46.220750000000002</v>
      </c>
      <c r="CU257">
        <v>44.811999999999983</v>
      </c>
      <c r="CV257">
        <v>1959.9657142857141</v>
      </c>
      <c r="CW257">
        <v>39.99</v>
      </c>
      <c r="CX257">
        <v>0</v>
      </c>
      <c r="CY257">
        <v>1656176430.9000001</v>
      </c>
      <c r="CZ257">
        <v>0</v>
      </c>
      <c r="DA257">
        <v>1656169376.0999999</v>
      </c>
      <c r="DB257" t="s">
        <v>361</v>
      </c>
      <c r="DC257">
        <v>1656169373.5999999</v>
      </c>
      <c r="DD257">
        <v>1656169376.0999999</v>
      </c>
      <c r="DE257">
        <v>1</v>
      </c>
      <c r="DF257">
        <v>0.13200000000000001</v>
      </c>
      <c r="DG257">
        <v>7.5999999999999998E-2</v>
      </c>
      <c r="DH257">
        <v>-3.2810000000000001</v>
      </c>
      <c r="DI257">
        <v>-0.13800000000000001</v>
      </c>
      <c r="DJ257">
        <v>420</v>
      </c>
      <c r="DK257">
        <v>17</v>
      </c>
      <c r="DL257">
        <v>0.11</v>
      </c>
      <c r="DM257">
        <v>0.05</v>
      </c>
      <c r="DN257">
        <v>-4.2037610000000001</v>
      </c>
      <c r="DO257">
        <v>66.874402604127567</v>
      </c>
      <c r="DP257">
        <v>6.4865673282056786</v>
      </c>
      <c r="DQ257">
        <v>0</v>
      </c>
      <c r="DR257">
        <v>3.1961122500000001</v>
      </c>
      <c r="DS257">
        <v>-5.3658799249543358E-2</v>
      </c>
      <c r="DT257">
        <v>1.6828963795715409E-2</v>
      </c>
      <c r="DU257">
        <v>1</v>
      </c>
      <c r="DV257">
        <v>1</v>
      </c>
      <c r="DW257">
        <v>2</v>
      </c>
      <c r="DX257" t="s">
        <v>354</v>
      </c>
      <c r="DY257">
        <v>2.97045</v>
      </c>
      <c r="DZ257">
        <v>2.7247699999999999</v>
      </c>
      <c r="EA257">
        <v>7.3125899999999994E-2</v>
      </c>
      <c r="EB257">
        <v>7.1309399999999995E-2</v>
      </c>
      <c r="EC257">
        <v>9.6579999999999999E-2</v>
      </c>
      <c r="ED257">
        <v>8.7052699999999997E-2</v>
      </c>
      <c r="EE257">
        <v>28935.1</v>
      </c>
      <c r="EF257">
        <v>29106.7</v>
      </c>
      <c r="EG257">
        <v>29070.7</v>
      </c>
      <c r="EH257">
        <v>29023.4</v>
      </c>
      <c r="EI257">
        <v>34818.400000000001</v>
      </c>
      <c r="EJ257">
        <v>35202.6</v>
      </c>
      <c r="EK257">
        <v>40956.5</v>
      </c>
      <c r="EL257">
        <v>41332.1</v>
      </c>
      <c r="EM257">
        <v>1.6457299999999999</v>
      </c>
      <c r="EN257">
        <v>2.0749</v>
      </c>
      <c r="EO257">
        <v>-1.89543E-2</v>
      </c>
      <c r="EP257">
        <v>0</v>
      </c>
      <c r="EQ257">
        <v>29.9954</v>
      </c>
      <c r="ER257">
        <v>999.9</v>
      </c>
      <c r="ES257">
        <v>32.6</v>
      </c>
      <c r="ET257">
        <v>38.700000000000003</v>
      </c>
      <c r="EU257">
        <v>29.478999999999999</v>
      </c>
      <c r="EV257">
        <v>61.596699999999998</v>
      </c>
      <c r="EW257">
        <v>25.252400000000002</v>
      </c>
      <c r="EX257">
        <v>2</v>
      </c>
      <c r="EY257">
        <v>0.70694100000000004</v>
      </c>
      <c r="EZ257">
        <v>5.8458399999999999</v>
      </c>
      <c r="FA257">
        <v>20.282</v>
      </c>
      <c r="FB257">
        <v>5.2166899999999998</v>
      </c>
      <c r="FC257">
        <v>12.0159</v>
      </c>
      <c r="FD257">
        <v>4.9871999999999996</v>
      </c>
      <c r="FE257">
        <v>3.2876500000000002</v>
      </c>
      <c r="FF257">
        <v>4799.7</v>
      </c>
      <c r="FG257">
        <v>9999</v>
      </c>
      <c r="FH257">
        <v>9999</v>
      </c>
      <c r="FI257">
        <v>82.9</v>
      </c>
      <c r="FJ257">
        <v>1.86757</v>
      </c>
      <c r="FK257">
        <v>1.8666100000000001</v>
      </c>
      <c r="FL257">
        <v>1.8660099999999999</v>
      </c>
      <c r="FM257">
        <v>1.86589</v>
      </c>
      <c r="FN257">
        <v>1.8677299999999999</v>
      </c>
      <c r="FO257">
        <v>1.8701700000000001</v>
      </c>
      <c r="FP257">
        <v>1.8688899999999999</v>
      </c>
      <c r="FQ257">
        <v>1.87026</v>
      </c>
      <c r="FR257">
        <v>0</v>
      </c>
      <c r="FS257">
        <v>0</v>
      </c>
      <c r="FT257">
        <v>0</v>
      </c>
      <c r="FU257">
        <v>0</v>
      </c>
      <c r="FV257" t="s">
        <v>355</v>
      </c>
      <c r="FW257" t="s">
        <v>356</v>
      </c>
      <c r="FX257" t="s">
        <v>357</v>
      </c>
      <c r="FY257" t="s">
        <v>357</v>
      </c>
      <c r="FZ257" t="s">
        <v>357</v>
      </c>
      <c r="GA257" t="s">
        <v>357</v>
      </c>
      <c r="GB257">
        <v>0</v>
      </c>
      <c r="GC257">
        <v>100</v>
      </c>
      <c r="GD257">
        <v>100</v>
      </c>
      <c r="GE257">
        <v>-1.5429999999999999</v>
      </c>
      <c r="GF257">
        <v>1.55E-2</v>
      </c>
      <c r="GG257">
        <v>-1.1552228490571319</v>
      </c>
      <c r="GH257">
        <v>-6.4519723907676882E-4</v>
      </c>
      <c r="GI257">
        <v>-1.103144453734103E-6</v>
      </c>
      <c r="GJ257">
        <v>3.8384219815772838E-10</v>
      </c>
      <c r="GK257">
        <v>-0.15180510937277439</v>
      </c>
      <c r="GL257">
        <v>-1.6538770927233871E-2</v>
      </c>
      <c r="GM257">
        <v>1.291337703146669E-3</v>
      </c>
      <c r="GN257">
        <v>-1.6425570027322581E-5</v>
      </c>
      <c r="GO257">
        <v>18</v>
      </c>
      <c r="GP257">
        <v>2229</v>
      </c>
      <c r="GQ257">
        <v>1</v>
      </c>
      <c r="GR257">
        <v>39</v>
      </c>
      <c r="GS257">
        <v>117.6</v>
      </c>
      <c r="GT257">
        <v>117.6</v>
      </c>
      <c r="GU257">
        <v>1.1999500000000001</v>
      </c>
      <c r="GV257">
        <v>2.2277800000000001</v>
      </c>
      <c r="GW257">
        <v>1.94702</v>
      </c>
      <c r="GX257">
        <v>2.7441399999999998</v>
      </c>
      <c r="GY257">
        <v>2.19482</v>
      </c>
      <c r="GZ257">
        <v>2.36206</v>
      </c>
      <c r="HA257">
        <v>42.0593</v>
      </c>
      <c r="HB257">
        <v>14.622400000000001</v>
      </c>
      <c r="HC257">
        <v>18</v>
      </c>
      <c r="HD257">
        <v>361.93400000000003</v>
      </c>
      <c r="HE257">
        <v>660.92399999999998</v>
      </c>
      <c r="HF257">
        <v>22.998899999999999</v>
      </c>
      <c r="HG257">
        <v>35.754199999999997</v>
      </c>
      <c r="HH257">
        <v>30.000399999999999</v>
      </c>
      <c r="HI257">
        <v>35.485900000000001</v>
      </c>
      <c r="HJ257">
        <v>35.308900000000001</v>
      </c>
      <c r="HK257">
        <v>23.8962</v>
      </c>
      <c r="HL257">
        <v>16.927499999999998</v>
      </c>
      <c r="HM257">
        <v>44.348799999999997</v>
      </c>
      <c r="HN257">
        <v>23</v>
      </c>
      <c r="HO257">
        <v>346.44900000000001</v>
      </c>
      <c r="HP257">
        <v>23.8019</v>
      </c>
      <c r="HQ257">
        <v>99.423900000000003</v>
      </c>
      <c r="HR257">
        <v>99.292199999999994</v>
      </c>
    </row>
    <row r="258" spans="1:226" x14ac:dyDescent="0.2">
      <c r="A258">
        <v>265</v>
      </c>
      <c r="B258">
        <v>1656176435.0999999</v>
      </c>
      <c r="C258">
        <v>7422.5</v>
      </c>
      <c r="D258" t="s">
        <v>844</v>
      </c>
      <c r="E258" t="s">
        <v>845</v>
      </c>
      <c r="F258">
        <v>5</v>
      </c>
      <c r="G258" t="s">
        <v>835</v>
      </c>
      <c r="H258" t="s">
        <v>352</v>
      </c>
      <c r="I258">
        <v>1656176427.5999999</v>
      </c>
      <c r="J258">
        <f t="shared" si="136"/>
        <v>2.7386550897106048E-3</v>
      </c>
      <c r="K258">
        <f t="shared" si="137"/>
        <v>2.7386550897106048</v>
      </c>
      <c r="L258">
        <f t="shared" si="138"/>
        <v>9.1359415088591724</v>
      </c>
      <c r="M258">
        <f t="shared" si="139"/>
        <v>387.17899999999997</v>
      </c>
      <c r="N258">
        <f t="shared" si="140"/>
        <v>218.51320875368341</v>
      </c>
      <c r="O258">
        <f t="shared" si="141"/>
        <v>16.729261261014098</v>
      </c>
      <c r="P258">
        <f t="shared" si="142"/>
        <v>29.642229331223401</v>
      </c>
      <c r="Q258">
        <f t="shared" si="143"/>
        <v>9.6273653748536761E-2</v>
      </c>
      <c r="R258">
        <f t="shared" si="144"/>
        <v>2.4839818177083748</v>
      </c>
      <c r="S258">
        <f t="shared" si="145"/>
        <v>9.4247737840963755E-2</v>
      </c>
      <c r="T258">
        <f t="shared" si="146"/>
        <v>5.9083305869989042E-2</v>
      </c>
      <c r="U258">
        <f t="shared" si="147"/>
        <v>321.50868233333318</v>
      </c>
      <c r="V258">
        <f t="shared" si="148"/>
        <v>30.792438277714378</v>
      </c>
      <c r="W258">
        <f t="shared" si="149"/>
        <v>29.683751851851849</v>
      </c>
      <c r="X258">
        <f t="shared" si="150"/>
        <v>4.1836684259760473</v>
      </c>
      <c r="Y258">
        <f t="shared" si="151"/>
        <v>49.751421830772635</v>
      </c>
      <c r="Z258">
        <f t="shared" si="152"/>
        <v>2.0495618069178887</v>
      </c>
      <c r="AA258">
        <f t="shared" si="153"/>
        <v>4.1196044886704684</v>
      </c>
      <c r="AB258">
        <f t="shared" si="154"/>
        <v>2.1341066190581586</v>
      </c>
      <c r="AC258">
        <f t="shared" si="155"/>
        <v>-120.77468945623767</v>
      </c>
      <c r="AD258">
        <f t="shared" si="156"/>
        <v>-35.857859485440244</v>
      </c>
      <c r="AE258">
        <f t="shared" si="157"/>
        <v>-3.1954950924263197</v>
      </c>
      <c r="AF258">
        <f t="shared" si="158"/>
        <v>161.68063829922897</v>
      </c>
      <c r="AG258">
        <f t="shared" si="159"/>
        <v>-4.3129379594735218</v>
      </c>
      <c r="AH258">
        <f t="shared" si="160"/>
        <v>2.7092578845595972</v>
      </c>
      <c r="AI258">
        <f t="shared" si="161"/>
        <v>9.1359415088591724</v>
      </c>
      <c r="AJ258">
        <v>378.47110436253121</v>
      </c>
      <c r="AK258">
        <v>379.08872727272723</v>
      </c>
      <c r="AL258">
        <v>-2.9323265085530501</v>
      </c>
      <c r="AM258">
        <v>66.454003711380082</v>
      </c>
      <c r="AN258">
        <f t="shared" si="162"/>
        <v>2.7386550897106048</v>
      </c>
      <c r="AO258">
        <v>23.641815695037721</v>
      </c>
      <c r="AP258">
        <v>26.80969818181817</v>
      </c>
      <c r="AQ258">
        <v>6.386732947253889E-3</v>
      </c>
      <c r="AR258">
        <v>78.242558176897973</v>
      </c>
      <c r="AS258">
        <v>89</v>
      </c>
      <c r="AT258">
        <v>18</v>
      </c>
      <c r="AU258">
        <f t="shared" si="163"/>
        <v>1</v>
      </c>
      <c r="AV258">
        <f t="shared" si="164"/>
        <v>0</v>
      </c>
      <c r="AW258">
        <f t="shared" si="165"/>
        <v>40118.684801798889</v>
      </c>
      <c r="AX258">
        <f t="shared" si="166"/>
        <v>1999.957777777777</v>
      </c>
      <c r="AY258">
        <f t="shared" si="167"/>
        <v>1681.1642333333323</v>
      </c>
      <c r="AZ258">
        <f t="shared" si="168"/>
        <v>0.84059986266376718</v>
      </c>
      <c r="BA258">
        <f t="shared" si="169"/>
        <v>0.16075773494107096</v>
      </c>
      <c r="BB258">
        <v>6</v>
      </c>
      <c r="BC258">
        <v>0.5</v>
      </c>
      <c r="BD258" t="s">
        <v>353</v>
      </c>
      <c r="BE258">
        <v>2</v>
      </c>
      <c r="BF258" t="b">
        <v>1</v>
      </c>
      <c r="BG258">
        <v>1656176427.5999999</v>
      </c>
      <c r="BH258">
        <v>387.17899999999997</v>
      </c>
      <c r="BI258">
        <v>383.26225925925928</v>
      </c>
      <c r="BJ258">
        <v>26.77083703703704</v>
      </c>
      <c r="BK258">
        <v>23.60678148148148</v>
      </c>
      <c r="BL258">
        <v>388.7291851851852</v>
      </c>
      <c r="BM258">
        <v>26.75534444444445</v>
      </c>
      <c r="BN258">
        <v>500.00299999999999</v>
      </c>
      <c r="BO258">
        <v>76.459544444444433</v>
      </c>
      <c r="BP258">
        <v>9.9952148148148165E-2</v>
      </c>
      <c r="BQ258">
        <v>29.41598888888889</v>
      </c>
      <c r="BR258">
        <v>29.683751851851849</v>
      </c>
      <c r="BS258">
        <v>999.90000000000009</v>
      </c>
      <c r="BT258">
        <v>0</v>
      </c>
      <c r="BU258">
        <v>0</v>
      </c>
      <c r="BV258">
        <v>10003.12777777778</v>
      </c>
      <c r="BW258">
        <v>0</v>
      </c>
      <c r="BX258">
        <v>1880.7214814814811</v>
      </c>
      <c r="BY258">
        <v>3.9166137037037041</v>
      </c>
      <c r="BZ258">
        <v>397.82900000000012</v>
      </c>
      <c r="CA258">
        <v>392.52814814814809</v>
      </c>
      <c r="CB258">
        <v>3.1640666666666668</v>
      </c>
      <c r="CC258">
        <v>383.26225925925928</v>
      </c>
      <c r="CD258">
        <v>23.60678148148148</v>
      </c>
      <c r="CE258">
        <v>2.046888148148148</v>
      </c>
      <c r="CF258">
        <v>1.804964074074074</v>
      </c>
      <c r="CG258">
        <v>17.811770370370368</v>
      </c>
      <c r="CH258">
        <v>15.829814814814821</v>
      </c>
      <c r="CI258">
        <v>1999.957777777777</v>
      </c>
      <c r="CJ258">
        <v>0.98000566666666655</v>
      </c>
      <c r="CK258">
        <v>1.9993888888888891E-2</v>
      </c>
      <c r="CL258">
        <v>0</v>
      </c>
      <c r="CM258">
        <v>2.1592888888888888</v>
      </c>
      <c r="CN258">
        <v>0</v>
      </c>
      <c r="CO258">
        <v>5717.7903703703714</v>
      </c>
      <c r="CP258">
        <v>16749.140740740739</v>
      </c>
      <c r="CQ258">
        <v>45.936999999999983</v>
      </c>
      <c r="CR258">
        <v>47.5</v>
      </c>
      <c r="CS258">
        <v>46.25</v>
      </c>
      <c r="CT258">
        <v>46.207999999999991</v>
      </c>
      <c r="CU258">
        <v>44.811999999999983</v>
      </c>
      <c r="CV258">
        <v>1959.9677777777781</v>
      </c>
      <c r="CW258">
        <v>39.99</v>
      </c>
      <c r="CX258">
        <v>0</v>
      </c>
      <c r="CY258">
        <v>1656176435.7</v>
      </c>
      <c r="CZ258">
        <v>0</v>
      </c>
      <c r="DA258">
        <v>1656169376.0999999</v>
      </c>
      <c r="DB258" t="s">
        <v>361</v>
      </c>
      <c r="DC258">
        <v>1656169373.5999999</v>
      </c>
      <c r="DD258">
        <v>1656169376.0999999</v>
      </c>
      <c r="DE258">
        <v>1</v>
      </c>
      <c r="DF258">
        <v>0.13200000000000001</v>
      </c>
      <c r="DG258">
        <v>7.5999999999999998E-2</v>
      </c>
      <c r="DH258">
        <v>-3.2810000000000001</v>
      </c>
      <c r="DI258">
        <v>-0.13800000000000001</v>
      </c>
      <c r="DJ258">
        <v>420</v>
      </c>
      <c r="DK258">
        <v>17</v>
      </c>
      <c r="DL258">
        <v>0.11</v>
      </c>
      <c r="DM258">
        <v>0.05</v>
      </c>
      <c r="DN258">
        <v>0.64436074999999993</v>
      </c>
      <c r="DO258">
        <v>56.767909958724204</v>
      </c>
      <c r="DP258">
        <v>5.5810213264606228</v>
      </c>
      <c r="DQ258">
        <v>0</v>
      </c>
      <c r="DR258">
        <v>3.1784607500000002</v>
      </c>
      <c r="DS258">
        <v>-0.28458585365854172</v>
      </c>
      <c r="DT258">
        <v>3.3583998971794551E-2</v>
      </c>
      <c r="DU258">
        <v>0</v>
      </c>
      <c r="DV258">
        <v>0</v>
      </c>
      <c r="DW258">
        <v>2</v>
      </c>
      <c r="DX258" t="s">
        <v>358</v>
      </c>
      <c r="DY258">
        <v>2.9704700000000002</v>
      </c>
      <c r="DZ258">
        <v>2.72479</v>
      </c>
      <c r="EA258">
        <v>7.0981600000000006E-2</v>
      </c>
      <c r="EB258">
        <v>6.8865800000000005E-2</v>
      </c>
      <c r="EC258">
        <v>9.6685800000000002E-2</v>
      </c>
      <c r="ED258">
        <v>8.7198899999999996E-2</v>
      </c>
      <c r="EE258">
        <v>29002.5</v>
      </c>
      <c r="EF258">
        <v>29183.200000000001</v>
      </c>
      <c r="EG258">
        <v>29071.1</v>
      </c>
      <c r="EH258">
        <v>29023.3</v>
      </c>
      <c r="EI258">
        <v>34814.800000000003</v>
      </c>
      <c r="EJ258">
        <v>35196.9</v>
      </c>
      <c r="EK258">
        <v>40957.1</v>
      </c>
      <c r="EL258">
        <v>41332.1</v>
      </c>
      <c r="EM258">
        <v>1.6452199999999999</v>
      </c>
      <c r="EN258">
        <v>2.0750000000000002</v>
      </c>
      <c r="EO258">
        <v>-1.9669499999999999E-2</v>
      </c>
      <c r="EP258">
        <v>0</v>
      </c>
      <c r="EQ258">
        <v>30.002199999999998</v>
      </c>
      <c r="ER258">
        <v>999.9</v>
      </c>
      <c r="ES258">
        <v>32.5</v>
      </c>
      <c r="ET258">
        <v>38.799999999999997</v>
      </c>
      <c r="EU258">
        <v>29.548500000000001</v>
      </c>
      <c r="EV258">
        <v>61.546700000000001</v>
      </c>
      <c r="EW258">
        <v>25.352599999999999</v>
      </c>
      <c r="EX258">
        <v>2</v>
      </c>
      <c r="EY258">
        <v>0.70721299999999998</v>
      </c>
      <c r="EZ258">
        <v>5.8477499999999996</v>
      </c>
      <c r="FA258">
        <v>20.282</v>
      </c>
      <c r="FB258">
        <v>5.2163899999999996</v>
      </c>
      <c r="FC258">
        <v>12.0159</v>
      </c>
      <c r="FD258">
        <v>4.98705</v>
      </c>
      <c r="FE258">
        <v>3.2876500000000002</v>
      </c>
      <c r="FF258">
        <v>4800</v>
      </c>
      <c r="FG258">
        <v>9999</v>
      </c>
      <c r="FH258">
        <v>9999</v>
      </c>
      <c r="FI258">
        <v>82.9</v>
      </c>
      <c r="FJ258">
        <v>1.8675600000000001</v>
      </c>
      <c r="FK258">
        <v>1.8666100000000001</v>
      </c>
      <c r="FL258">
        <v>1.8660000000000001</v>
      </c>
      <c r="FM258">
        <v>1.8658699999999999</v>
      </c>
      <c r="FN258">
        <v>1.8677699999999999</v>
      </c>
      <c r="FO258">
        <v>1.8701700000000001</v>
      </c>
      <c r="FP258">
        <v>1.8689</v>
      </c>
      <c r="FQ258">
        <v>1.8702700000000001</v>
      </c>
      <c r="FR258">
        <v>0</v>
      </c>
      <c r="FS258">
        <v>0</v>
      </c>
      <c r="FT258">
        <v>0</v>
      </c>
      <c r="FU258">
        <v>0</v>
      </c>
      <c r="FV258" t="s">
        <v>355</v>
      </c>
      <c r="FW258" t="s">
        <v>356</v>
      </c>
      <c r="FX258" t="s">
        <v>357</v>
      </c>
      <c r="FY258" t="s">
        <v>357</v>
      </c>
      <c r="FZ258" t="s">
        <v>357</v>
      </c>
      <c r="GA258" t="s">
        <v>357</v>
      </c>
      <c r="GB258">
        <v>0</v>
      </c>
      <c r="GC258">
        <v>100</v>
      </c>
      <c r="GD258">
        <v>100</v>
      </c>
      <c r="GE258">
        <v>-1.524</v>
      </c>
      <c r="GF258">
        <v>1.6299999999999999E-2</v>
      </c>
      <c r="GG258">
        <v>-1.1552228490571319</v>
      </c>
      <c r="GH258">
        <v>-6.4519723907676882E-4</v>
      </c>
      <c r="GI258">
        <v>-1.103144453734103E-6</v>
      </c>
      <c r="GJ258">
        <v>3.8384219815772838E-10</v>
      </c>
      <c r="GK258">
        <v>-0.15180510937277439</v>
      </c>
      <c r="GL258">
        <v>-1.6538770927233871E-2</v>
      </c>
      <c r="GM258">
        <v>1.291337703146669E-3</v>
      </c>
      <c r="GN258">
        <v>-1.6425570027322581E-5</v>
      </c>
      <c r="GO258">
        <v>18</v>
      </c>
      <c r="GP258">
        <v>2229</v>
      </c>
      <c r="GQ258">
        <v>1</v>
      </c>
      <c r="GR258">
        <v>39</v>
      </c>
      <c r="GS258">
        <v>117.7</v>
      </c>
      <c r="GT258">
        <v>117.7</v>
      </c>
      <c r="GU258">
        <v>1.15601</v>
      </c>
      <c r="GV258">
        <v>2.2314500000000002</v>
      </c>
      <c r="GW258">
        <v>1.94702</v>
      </c>
      <c r="GX258">
        <v>2.7441399999999998</v>
      </c>
      <c r="GY258">
        <v>2.19482</v>
      </c>
      <c r="GZ258">
        <v>2.34375</v>
      </c>
      <c r="HA258">
        <v>42.0593</v>
      </c>
      <c r="HB258">
        <v>14.6136</v>
      </c>
      <c r="HC258">
        <v>18</v>
      </c>
      <c r="HD258">
        <v>361.70600000000002</v>
      </c>
      <c r="HE258">
        <v>661.08900000000006</v>
      </c>
      <c r="HF258">
        <v>22.9998</v>
      </c>
      <c r="HG258">
        <v>35.759500000000003</v>
      </c>
      <c r="HH258">
        <v>30.000399999999999</v>
      </c>
      <c r="HI258">
        <v>35.492699999999999</v>
      </c>
      <c r="HJ258">
        <v>35.316499999999998</v>
      </c>
      <c r="HK258">
        <v>23.068200000000001</v>
      </c>
      <c r="HL258">
        <v>16.644300000000001</v>
      </c>
      <c r="HM258">
        <v>44.348799999999997</v>
      </c>
      <c r="HN258">
        <v>23</v>
      </c>
      <c r="HO258">
        <v>333.08800000000002</v>
      </c>
      <c r="HP258">
        <v>23.788</v>
      </c>
      <c r="HQ258">
        <v>99.425399999999996</v>
      </c>
      <c r="HR258">
        <v>99.292199999999994</v>
      </c>
    </row>
    <row r="259" spans="1:226" x14ac:dyDescent="0.2">
      <c r="A259">
        <v>266</v>
      </c>
      <c r="B259">
        <v>1656176440.0999999</v>
      </c>
      <c r="C259">
        <v>7427.5</v>
      </c>
      <c r="D259" t="s">
        <v>846</v>
      </c>
      <c r="E259" t="s">
        <v>847</v>
      </c>
      <c r="F259">
        <v>5</v>
      </c>
      <c r="G259" t="s">
        <v>835</v>
      </c>
      <c r="H259" t="s">
        <v>352</v>
      </c>
      <c r="I259">
        <v>1656176432.314285</v>
      </c>
      <c r="J259">
        <f t="shared" si="136"/>
        <v>2.7402875256390628E-3</v>
      </c>
      <c r="K259">
        <f t="shared" si="137"/>
        <v>2.7402875256390629</v>
      </c>
      <c r="L259">
        <f t="shared" si="138"/>
        <v>8.6557191302492988</v>
      </c>
      <c r="M259">
        <f t="shared" si="139"/>
        <v>374.96617857142871</v>
      </c>
      <c r="N259">
        <f t="shared" si="140"/>
        <v>214.96511372269057</v>
      </c>
      <c r="O259">
        <f t="shared" si="141"/>
        <v>16.457677419015329</v>
      </c>
      <c r="P259">
        <f t="shared" si="142"/>
        <v>28.707320472150112</v>
      </c>
      <c r="Q259">
        <f t="shared" si="143"/>
        <v>9.6384581014078083E-2</v>
      </c>
      <c r="R259">
        <f t="shared" si="144"/>
        <v>2.4828571279064326</v>
      </c>
      <c r="S259">
        <f t="shared" si="145"/>
        <v>9.4353148010504401E-2</v>
      </c>
      <c r="T259">
        <f t="shared" si="146"/>
        <v>5.9149667658932412E-2</v>
      </c>
      <c r="U259">
        <f t="shared" si="147"/>
        <v>321.509094</v>
      </c>
      <c r="V259">
        <f t="shared" si="148"/>
        <v>30.79390434594276</v>
      </c>
      <c r="W259">
        <f t="shared" si="149"/>
        <v>29.687078571428572</v>
      </c>
      <c r="X259">
        <f t="shared" si="150"/>
        <v>4.1844697944580709</v>
      </c>
      <c r="Y259">
        <f t="shared" si="151"/>
        <v>49.794706261566787</v>
      </c>
      <c r="Z259">
        <f t="shared" si="152"/>
        <v>2.0515089883831354</v>
      </c>
      <c r="AA259">
        <f t="shared" si="153"/>
        <v>4.1199339094536613</v>
      </c>
      <c r="AB259">
        <f t="shared" si="154"/>
        <v>2.1329608060749354</v>
      </c>
      <c r="AC259">
        <f t="shared" si="155"/>
        <v>-120.84667988068267</v>
      </c>
      <c r="AD259">
        <f t="shared" si="156"/>
        <v>-36.10138555787816</v>
      </c>
      <c r="AE259">
        <f t="shared" si="157"/>
        <v>-3.2187296154401253</v>
      </c>
      <c r="AF259">
        <f t="shared" si="158"/>
        <v>161.34229894599906</v>
      </c>
      <c r="AG259">
        <f t="shared" si="159"/>
        <v>-6.4948267714271752</v>
      </c>
      <c r="AH259">
        <f t="shared" si="160"/>
        <v>2.697614477038452</v>
      </c>
      <c r="AI259">
        <f t="shared" si="161"/>
        <v>8.6557191302492988</v>
      </c>
      <c r="AJ259">
        <v>361.81161742415441</v>
      </c>
      <c r="AK259">
        <v>363.69151515151498</v>
      </c>
      <c r="AL259">
        <v>-3.0988030814683971</v>
      </c>
      <c r="AM259">
        <v>66.454003711380082</v>
      </c>
      <c r="AN259">
        <f t="shared" si="162"/>
        <v>2.7402875256390629</v>
      </c>
      <c r="AO259">
        <v>23.684400402943741</v>
      </c>
      <c r="AP259">
        <v>26.8465709090909</v>
      </c>
      <c r="AQ259">
        <v>7.9658846674135926E-3</v>
      </c>
      <c r="AR259">
        <v>78.242558176897973</v>
      </c>
      <c r="AS259">
        <v>89</v>
      </c>
      <c r="AT259">
        <v>18</v>
      </c>
      <c r="AU259">
        <f t="shared" si="163"/>
        <v>1</v>
      </c>
      <c r="AV259">
        <f t="shared" si="164"/>
        <v>0</v>
      </c>
      <c r="AW259">
        <f t="shared" si="165"/>
        <v>40090.706755076528</v>
      </c>
      <c r="AX259">
        <f t="shared" si="166"/>
        <v>1999.960357142857</v>
      </c>
      <c r="AY259">
        <f t="shared" si="167"/>
        <v>1681.1663999999998</v>
      </c>
      <c r="AZ259">
        <f t="shared" si="168"/>
        <v>0.84059986189011959</v>
      </c>
      <c r="BA259">
        <f t="shared" si="169"/>
        <v>0.16075773344793085</v>
      </c>
      <c r="BB259">
        <v>6</v>
      </c>
      <c r="BC259">
        <v>0.5</v>
      </c>
      <c r="BD259" t="s">
        <v>353</v>
      </c>
      <c r="BE259">
        <v>2</v>
      </c>
      <c r="BF259" t="b">
        <v>1</v>
      </c>
      <c r="BG259">
        <v>1656176432.314285</v>
      </c>
      <c r="BH259">
        <v>374.96617857142871</v>
      </c>
      <c r="BI259">
        <v>368.38621428571429</v>
      </c>
      <c r="BJ259">
        <v>26.79617857142858</v>
      </c>
      <c r="BK259">
        <v>23.64578928571429</v>
      </c>
      <c r="BL259">
        <v>376.50024999999999</v>
      </c>
      <c r="BM259">
        <v>26.780249999999999</v>
      </c>
      <c r="BN259">
        <v>500.00082142857138</v>
      </c>
      <c r="BO259">
        <v>76.4597642857143</v>
      </c>
      <c r="BP259">
        <v>9.9995267857142855E-2</v>
      </c>
      <c r="BQ259">
        <v>29.417375</v>
      </c>
      <c r="BR259">
        <v>29.687078571428572</v>
      </c>
      <c r="BS259">
        <v>999.9000000000002</v>
      </c>
      <c r="BT259">
        <v>0</v>
      </c>
      <c r="BU259">
        <v>0</v>
      </c>
      <c r="BV259">
        <v>9995.8724999999995</v>
      </c>
      <c r="BW259">
        <v>0</v>
      </c>
      <c r="BX259">
        <v>1881.207142857143</v>
      </c>
      <c r="BY259">
        <v>6.5798353571428567</v>
      </c>
      <c r="BZ259">
        <v>385.29014285714283</v>
      </c>
      <c r="CA259">
        <v>377.30735714285709</v>
      </c>
      <c r="CB259">
        <v>3.1503932142857138</v>
      </c>
      <c r="CC259">
        <v>368.38621428571429</v>
      </c>
      <c r="CD259">
        <v>23.64578928571429</v>
      </c>
      <c r="CE259">
        <v>2.0488307142857138</v>
      </c>
      <c r="CF259">
        <v>1.8079525000000001</v>
      </c>
      <c r="CG259">
        <v>17.826824999999999</v>
      </c>
      <c r="CH259">
        <v>15.85566428571429</v>
      </c>
      <c r="CI259">
        <v>1999.960357142857</v>
      </c>
      <c r="CJ259">
        <v>0.9800058214285714</v>
      </c>
      <c r="CK259">
        <v>1.9993739285714289E-2</v>
      </c>
      <c r="CL259">
        <v>0</v>
      </c>
      <c r="CM259">
        <v>2.0865142857142862</v>
      </c>
      <c r="CN259">
        <v>0</v>
      </c>
      <c r="CO259">
        <v>5716.2485714285713</v>
      </c>
      <c r="CP259">
        <v>16749.157142857141</v>
      </c>
      <c r="CQ259">
        <v>45.936999999999983</v>
      </c>
      <c r="CR259">
        <v>47.5</v>
      </c>
      <c r="CS259">
        <v>46.25</v>
      </c>
      <c r="CT259">
        <v>46.193749999999973</v>
      </c>
      <c r="CU259">
        <v>44.811999999999983</v>
      </c>
      <c r="CV259">
        <v>1959.970357142857</v>
      </c>
      <c r="CW259">
        <v>39.99</v>
      </c>
      <c r="CX259">
        <v>0</v>
      </c>
      <c r="CY259">
        <v>1656176440.5</v>
      </c>
      <c r="CZ259">
        <v>0</v>
      </c>
      <c r="DA259">
        <v>1656169376.0999999</v>
      </c>
      <c r="DB259" t="s">
        <v>361</v>
      </c>
      <c r="DC259">
        <v>1656169373.5999999</v>
      </c>
      <c r="DD259">
        <v>1656169376.0999999</v>
      </c>
      <c r="DE259">
        <v>1</v>
      </c>
      <c r="DF259">
        <v>0.13200000000000001</v>
      </c>
      <c r="DG259">
        <v>7.5999999999999998E-2</v>
      </c>
      <c r="DH259">
        <v>-3.2810000000000001</v>
      </c>
      <c r="DI259">
        <v>-0.13800000000000001</v>
      </c>
      <c r="DJ259">
        <v>420</v>
      </c>
      <c r="DK259">
        <v>17</v>
      </c>
      <c r="DL259">
        <v>0.11</v>
      </c>
      <c r="DM259">
        <v>0.05</v>
      </c>
      <c r="DN259">
        <v>4.7455253658536583</v>
      </c>
      <c r="DO259">
        <v>35.736271756097551</v>
      </c>
      <c r="DP259">
        <v>3.6336744850440761</v>
      </c>
      <c r="DQ259">
        <v>0</v>
      </c>
      <c r="DR259">
        <v>3.158265853658536</v>
      </c>
      <c r="DS259">
        <v>-0.2423282926829233</v>
      </c>
      <c r="DT259">
        <v>3.1079754760592659E-2</v>
      </c>
      <c r="DU259">
        <v>0</v>
      </c>
      <c r="DV259">
        <v>0</v>
      </c>
      <c r="DW259">
        <v>2</v>
      </c>
      <c r="DX259" t="s">
        <v>358</v>
      </c>
      <c r="DY259">
        <v>2.9705499999999998</v>
      </c>
      <c r="DZ259">
        <v>2.7246199999999998</v>
      </c>
      <c r="EA259">
        <v>6.8663399999999999E-2</v>
      </c>
      <c r="EB259">
        <v>6.6359000000000001E-2</v>
      </c>
      <c r="EC259">
        <v>9.6772899999999995E-2</v>
      </c>
      <c r="ED259">
        <v>8.7298399999999998E-2</v>
      </c>
      <c r="EE259">
        <v>29075</v>
      </c>
      <c r="EF259">
        <v>29261.8</v>
      </c>
      <c r="EG259">
        <v>29071.3</v>
      </c>
      <c r="EH259">
        <v>29023.3</v>
      </c>
      <c r="EI259">
        <v>34811.5</v>
      </c>
      <c r="EJ259">
        <v>35192.9</v>
      </c>
      <c r="EK259">
        <v>40957.1</v>
      </c>
      <c r="EL259">
        <v>41331.9</v>
      </c>
      <c r="EM259">
        <v>1.6455</v>
      </c>
      <c r="EN259">
        <v>2.0748500000000001</v>
      </c>
      <c r="EO259">
        <v>-1.8179399999999998E-2</v>
      </c>
      <c r="EP259">
        <v>0</v>
      </c>
      <c r="EQ259">
        <v>30.007999999999999</v>
      </c>
      <c r="ER259">
        <v>999.9</v>
      </c>
      <c r="ES259">
        <v>32.5</v>
      </c>
      <c r="ET259">
        <v>38.799999999999997</v>
      </c>
      <c r="EU259">
        <v>29.545400000000001</v>
      </c>
      <c r="EV259">
        <v>61.526699999999998</v>
      </c>
      <c r="EW259">
        <v>25.208300000000001</v>
      </c>
      <c r="EX259">
        <v>2</v>
      </c>
      <c r="EY259">
        <v>0.70755800000000002</v>
      </c>
      <c r="EZ259">
        <v>5.8531599999999999</v>
      </c>
      <c r="FA259">
        <v>20.281500000000001</v>
      </c>
      <c r="FB259">
        <v>5.2156399999999996</v>
      </c>
      <c r="FC259">
        <v>12.0159</v>
      </c>
      <c r="FD259">
        <v>4.9869500000000002</v>
      </c>
      <c r="FE259">
        <v>3.2875999999999999</v>
      </c>
      <c r="FF259">
        <v>4800</v>
      </c>
      <c r="FG259">
        <v>9999</v>
      </c>
      <c r="FH259">
        <v>9999</v>
      </c>
      <c r="FI259">
        <v>82.9</v>
      </c>
      <c r="FJ259">
        <v>1.8675299999999999</v>
      </c>
      <c r="FK259">
        <v>1.8666100000000001</v>
      </c>
      <c r="FL259">
        <v>1.8660099999999999</v>
      </c>
      <c r="FM259">
        <v>1.86589</v>
      </c>
      <c r="FN259">
        <v>1.86775</v>
      </c>
      <c r="FO259">
        <v>1.87018</v>
      </c>
      <c r="FP259">
        <v>1.8689</v>
      </c>
      <c r="FQ259">
        <v>1.8702700000000001</v>
      </c>
      <c r="FR259">
        <v>0</v>
      </c>
      <c r="FS259">
        <v>0</v>
      </c>
      <c r="FT259">
        <v>0</v>
      </c>
      <c r="FU259">
        <v>0</v>
      </c>
      <c r="FV259" t="s">
        <v>355</v>
      </c>
      <c r="FW259" t="s">
        <v>356</v>
      </c>
      <c r="FX259" t="s">
        <v>357</v>
      </c>
      <c r="FY259" t="s">
        <v>357</v>
      </c>
      <c r="FZ259" t="s">
        <v>357</v>
      </c>
      <c r="GA259" t="s">
        <v>357</v>
      </c>
      <c r="GB259">
        <v>0</v>
      </c>
      <c r="GC259">
        <v>100</v>
      </c>
      <c r="GD259">
        <v>100</v>
      </c>
      <c r="GE259">
        <v>-1.5049999999999999</v>
      </c>
      <c r="GF259">
        <v>1.6799999999999999E-2</v>
      </c>
      <c r="GG259">
        <v>-1.1552228490571319</v>
      </c>
      <c r="GH259">
        <v>-6.4519723907676882E-4</v>
      </c>
      <c r="GI259">
        <v>-1.103144453734103E-6</v>
      </c>
      <c r="GJ259">
        <v>3.8384219815772838E-10</v>
      </c>
      <c r="GK259">
        <v>-0.15180510937277439</v>
      </c>
      <c r="GL259">
        <v>-1.6538770927233871E-2</v>
      </c>
      <c r="GM259">
        <v>1.291337703146669E-3</v>
      </c>
      <c r="GN259">
        <v>-1.6425570027322581E-5</v>
      </c>
      <c r="GO259">
        <v>18</v>
      </c>
      <c r="GP259">
        <v>2229</v>
      </c>
      <c r="GQ259">
        <v>1</v>
      </c>
      <c r="GR259">
        <v>39</v>
      </c>
      <c r="GS259">
        <v>117.8</v>
      </c>
      <c r="GT259">
        <v>117.7</v>
      </c>
      <c r="GU259">
        <v>1.1145</v>
      </c>
      <c r="GV259">
        <v>2.2338900000000002</v>
      </c>
      <c r="GW259">
        <v>1.94702</v>
      </c>
      <c r="GX259">
        <v>2.7453599999999998</v>
      </c>
      <c r="GY259">
        <v>2.19482</v>
      </c>
      <c r="GZ259">
        <v>2.3706100000000001</v>
      </c>
      <c r="HA259">
        <v>42.0593</v>
      </c>
      <c r="HB259">
        <v>14.622400000000001</v>
      </c>
      <c r="HC259">
        <v>18</v>
      </c>
      <c r="HD259">
        <v>361.88200000000001</v>
      </c>
      <c r="HE259">
        <v>661.01300000000003</v>
      </c>
      <c r="HF259">
        <v>23.000699999999998</v>
      </c>
      <c r="HG259">
        <v>35.765900000000002</v>
      </c>
      <c r="HH259">
        <v>30.000399999999999</v>
      </c>
      <c r="HI259">
        <v>35.498899999999999</v>
      </c>
      <c r="HJ259">
        <v>35.321800000000003</v>
      </c>
      <c r="HK259">
        <v>22.1694</v>
      </c>
      <c r="HL259">
        <v>16.644300000000001</v>
      </c>
      <c r="HM259">
        <v>44.348799999999997</v>
      </c>
      <c r="HN259">
        <v>23</v>
      </c>
      <c r="HO259">
        <v>313.05399999999997</v>
      </c>
      <c r="HP259">
        <v>23.773700000000002</v>
      </c>
      <c r="HQ259">
        <v>99.425600000000003</v>
      </c>
      <c r="HR259">
        <v>99.291899999999998</v>
      </c>
    </row>
    <row r="260" spans="1:226" x14ac:dyDescent="0.2">
      <c r="A260">
        <v>267</v>
      </c>
      <c r="B260">
        <v>1656176445.0999999</v>
      </c>
      <c r="C260">
        <v>7432.5</v>
      </c>
      <c r="D260" t="s">
        <v>848</v>
      </c>
      <c r="E260" t="s">
        <v>849</v>
      </c>
      <c r="F260">
        <v>5</v>
      </c>
      <c r="G260" t="s">
        <v>835</v>
      </c>
      <c r="H260" t="s">
        <v>352</v>
      </c>
      <c r="I260">
        <v>1656176437.5999999</v>
      </c>
      <c r="J260">
        <f t="shared" si="136"/>
        <v>2.741116529944982E-3</v>
      </c>
      <c r="K260">
        <f t="shared" si="137"/>
        <v>2.741116529944982</v>
      </c>
      <c r="L260">
        <f t="shared" si="138"/>
        <v>8.3261043119689564</v>
      </c>
      <c r="M260">
        <f t="shared" si="139"/>
        <v>359.77025925925932</v>
      </c>
      <c r="N260">
        <f t="shared" si="140"/>
        <v>205.97529954460154</v>
      </c>
      <c r="O260">
        <f t="shared" si="141"/>
        <v>15.769543584686222</v>
      </c>
      <c r="P260">
        <f t="shared" si="142"/>
        <v>27.544141440290709</v>
      </c>
      <c r="Q260">
        <f t="shared" si="143"/>
        <v>9.6434111911072359E-2</v>
      </c>
      <c r="R260">
        <f t="shared" si="144"/>
        <v>2.4825641436129775</v>
      </c>
      <c r="S260">
        <f t="shared" si="145"/>
        <v>9.4400379712119009E-2</v>
      </c>
      <c r="T260">
        <f t="shared" si="146"/>
        <v>5.9179387805331496E-2</v>
      </c>
      <c r="U260">
        <f t="shared" si="147"/>
        <v>321.51595299999997</v>
      </c>
      <c r="V260">
        <f t="shared" si="148"/>
        <v>30.796571710997547</v>
      </c>
      <c r="W260">
        <f t="shared" si="149"/>
        <v>29.69622592592593</v>
      </c>
      <c r="X260">
        <f t="shared" si="150"/>
        <v>4.1866739767309236</v>
      </c>
      <c r="Y260">
        <f t="shared" si="151"/>
        <v>49.851914552009013</v>
      </c>
      <c r="Z260">
        <f t="shared" si="152"/>
        <v>2.0541888158942099</v>
      </c>
      <c r="AA260">
        <f t="shared" si="153"/>
        <v>4.1205815952186473</v>
      </c>
      <c r="AB260">
        <f t="shared" si="154"/>
        <v>2.1324851608367137</v>
      </c>
      <c r="AC260">
        <f t="shared" si="155"/>
        <v>-120.88323897057371</v>
      </c>
      <c r="AD260">
        <f t="shared" si="156"/>
        <v>-36.956693404176058</v>
      </c>
      <c r="AE260">
        <f t="shared" si="157"/>
        <v>-3.2955700748489303</v>
      </c>
      <c r="AF260">
        <f t="shared" si="158"/>
        <v>160.38045055040129</v>
      </c>
      <c r="AG260">
        <f t="shared" si="159"/>
        <v>-8.044969854958353</v>
      </c>
      <c r="AH260">
        <f t="shared" si="160"/>
        <v>2.6871754719164538</v>
      </c>
      <c r="AI260">
        <f t="shared" si="161"/>
        <v>8.3261043119689564</v>
      </c>
      <c r="AJ260">
        <v>345.1329860346284</v>
      </c>
      <c r="AK260">
        <v>347.79101818181812</v>
      </c>
      <c r="AL260">
        <v>-3.19126222042126</v>
      </c>
      <c r="AM260">
        <v>66.454003711380082</v>
      </c>
      <c r="AN260">
        <f t="shared" si="162"/>
        <v>2.741116529944982</v>
      </c>
      <c r="AO260">
        <v>23.721264653916471</v>
      </c>
      <c r="AP260">
        <v>26.881705454545461</v>
      </c>
      <c r="AQ260">
        <v>8.5133350778247834E-3</v>
      </c>
      <c r="AR260">
        <v>78.242558176897973</v>
      </c>
      <c r="AS260">
        <v>89</v>
      </c>
      <c r="AT260">
        <v>18</v>
      </c>
      <c r="AU260">
        <f t="shared" si="163"/>
        <v>1</v>
      </c>
      <c r="AV260">
        <f t="shared" si="164"/>
        <v>0</v>
      </c>
      <c r="AW260">
        <f t="shared" si="165"/>
        <v>40083.117122553049</v>
      </c>
      <c r="AX260">
        <f t="shared" si="166"/>
        <v>2000.0033333333331</v>
      </c>
      <c r="AY260">
        <f t="shared" si="167"/>
        <v>1681.2024999999996</v>
      </c>
      <c r="AZ260">
        <f t="shared" si="168"/>
        <v>0.84059984900025164</v>
      </c>
      <c r="BA260">
        <f t="shared" si="169"/>
        <v>0.16075770857048571</v>
      </c>
      <c r="BB260">
        <v>6</v>
      </c>
      <c r="BC260">
        <v>0.5</v>
      </c>
      <c r="BD260" t="s">
        <v>353</v>
      </c>
      <c r="BE260">
        <v>2</v>
      </c>
      <c r="BF260" t="b">
        <v>1</v>
      </c>
      <c r="BG260">
        <v>1656176437.5999999</v>
      </c>
      <c r="BH260">
        <v>359.77025925925932</v>
      </c>
      <c r="BI260">
        <v>351.27637037037027</v>
      </c>
      <c r="BJ260">
        <v>26.83097037037037</v>
      </c>
      <c r="BK260">
        <v>23.692862962962959</v>
      </c>
      <c r="BL260">
        <v>361.28451851851861</v>
      </c>
      <c r="BM260">
        <v>26.81445185185185</v>
      </c>
      <c r="BN260">
        <v>499.99740740740748</v>
      </c>
      <c r="BO260">
        <v>76.460359259259263</v>
      </c>
      <c r="BP260">
        <v>0.1000031703703704</v>
      </c>
      <c r="BQ260">
        <v>29.420100000000001</v>
      </c>
      <c r="BR260">
        <v>29.69622592592593</v>
      </c>
      <c r="BS260">
        <v>999.90000000000009</v>
      </c>
      <c r="BT260">
        <v>0</v>
      </c>
      <c r="BU260">
        <v>0</v>
      </c>
      <c r="BV260">
        <v>9993.9125925925928</v>
      </c>
      <c r="BW260">
        <v>0</v>
      </c>
      <c r="BX260">
        <v>1881.1029629629629</v>
      </c>
      <c r="BY260">
        <v>8.4937825925925914</v>
      </c>
      <c r="BZ260">
        <v>369.68888888888893</v>
      </c>
      <c r="CA260">
        <v>359.80096296296301</v>
      </c>
      <c r="CB260">
        <v>3.13811074074074</v>
      </c>
      <c r="CC260">
        <v>351.27637037037027</v>
      </c>
      <c r="CD260">
        <v>23.692862962962959</v>
      </c>
      <c r="CE260">
        <v>2.051506666666667</v>
      </c>
      <c r="CF260">
        <v>1.811565925925926</v>
      </c>
      <c r="CG260">
        <v>17.847551851851851</v>
      </c>
      <c r="CH260">
        <v>15.886929629629631</v>
      </c>
      <c r="CI260">
        <v>2000.0033333333331</v>
      </c>
      <c r="CJ260">
        <v>0.98000611111111113</v>
      </c>
      <c r="CK260">
        <v>1.9993459259259262E-2</v>
      </c>
      <c r="CL260">
        <v>0</v>
      </c>
      <c r="CM260">
        <v>2.0801037037037031</v>
      </c>
      <c r="CN260">
        <v>0</v>
      </c>
      <c r="CO260">
        <v>5712.8429629629636</v>
      </c>
      <c r="CP260">
        <v>16749.525925925929</v>
      </c>
      <c r="CQ260">
        <v>45.936999999999983</v>
      </c>
      <c r="CR260">
        <v>47.5</v>
      </c>
      <c r="CS260">
        <v>46.25</v>
      </c>
      <c r="CT260">
        <v>46.189333333333323</v>
      </c>
      <c r="CU260">
        <v>44.811999999999983</v>
      </c>
      <c r="CV260">
        <v>1960.0133333333331</v>
      </c>
      <c r="CW260">
        <v>39.99</v>
      </c>
      <c r="CX260">
        <v>0</v>
      </c>
      <c r="CY260">
        <v>1656176445.3</v>
      </c>
      <c r="CZ260">
        <v>0</v>
      </c>
      <c r="DA260">
        <v>1656169376.0999999</v>
      </c>
      <c r="DB260" t="s">
        <v>361</v>
      </c>
      <c r="DC260">
        <v>1656169373.5999999</v>
      </c>
      <c r="DD260">
        <v>1656169376.0999999</v>
      </c>
      <c r="DE260">
        <v>1</v>
      </c>
      <c r="DF260">
        <v>0.13200000000000001</v>
      </c>
      <c r="DG260">
        <v>7.5999999999999998E-2</v>
      </c>
      <c r="DH260">
        <v>-3.2810000000000001</v>
      </c>
      <c r="DI260">
        <v>-0.13800000000000001</v>
      </c>
      <c r="DJ260">
        <v>420</v>
      </c>
      <c r="DK260">
        <v>17</v>
      </c>
      <c r="DL260">
        <v>0.11</v>
      </c>
      <c r="DM260">
        <v>0.05</v>
      </c>
      <c r="DN260">
        <v>6.8410068292682924</v>
      </c>
      <c r="DO260">
        <v>24.257760836236919</v>
      </c>
      <c r="DP260">
        <v>2.4699453186703648</v>
      </c>
      <c r="DQ260">
        <v>0</v>
      </c>
      <c r="DR260">
        <v>3.1526012195121949</v>
      </c>
      <c r="DS260">
        <v>-0.1894722648083571</v>
      </c>
      <c r="DT260">
        <v>3.041668430119629E-2</v>
      </c>
      <c r="DU260">
        <v>0</v>
      </c>
      <c r="DV260">
        <v>0</v>
      </c>
      <c r="DW260">
        <v>2</v>
      </c>
      <c r="DX260" t="s">
        <v>358</v>
      </c>
      <c r="DY260">
        <v>2.9704600000000001</v>
      </c>
      <c r="DZ260">
        <v>2.72465</v>
      </c>
      <c r="EA260">
        <v>6.6233600000000004E-2</v>
      </c>
      <c r="EB260">
        <v>6.3784900000000005E-2</v>
      </c>
      <c r="EC260">
        <v>9.6854800000000005E-2</v>
      </c>
      <c r="ED260">
        <v>8.72174E-2</v>
      </c>
      <c r="EE260">
        <v>29150.1</v>
      </c>
      <c r="EF260">
        <v>29342.400000000001</v>
      </c>
      <c r="EG260">
        <v>29070.6</v>
      </c>
      <c r="EH260">
        <v>29023.200000000001</v>
      </c>
      <c r="EI260">
        <v>34807.800000000003</v>
      </c>
      <c r="EJ260">
        <v>35196</v>
      </c>
      <c r="EK260">
        <v>40956.6</v>
      </c>
      <c r="EL260">
        <v>41332</v>
      </c>
      <c r="EM260">
        <v>1.6449199999999999</v>
      </c>
      <c r="EN260">
        <v>2.0745499999999999</v>
      </c>
      <c r="EO260">
        <v>-1.8328400000000002E-2</v>
      </c>
      <c r="EP260">
        <v>0</v>
      </c>
      <c r="EQ260">
        <v>30.0152</v>
      </c>
      <c r="ER260">
        <v>999.9</v>
      </c>
      <c r="ES260">
        <v>32.5</v>
      </c>
      <c r="ET260">
        <v>38.799999999999997</v>
      </c>
      <c r="EU260">
        <v>29.5504</v>
      </c>
      <c r="EV260">
        <v>61.926699999999997</v>
      </c>
      <c r="EW260">
        <v>25.396599999999999</v>
      </c>
      <c r="EX260">
        <v>2</v>
      </c>
      <c r="EY260">
        <v>0.70781499999999997</v>
      </c>
      <c r="EZ260">
        <v>5.85961</v>
      </c>
      <c r="FA260">
        <v>20.281199999999998</v>
      </c>
      <c r="FB260">
        <v>5.2147399999999999</v>
      </c>
      <c r="FC260">
        <v>12.0159</v>
      </c>
      <c r="FD260">
        <v>4.9868499999999996</v>
      </c>
      <c r="FE260">
        <v>3.2875299999999998</v>
      </c>
      <c r="FF260">
        <v>4800.2</v>
      </c>
      <c r="FG260">
        <v>9999</v>
      </c>
      <c r="FH260">
        <v>9999</v>
      </c>
      <c r="FI260">
        <v>82.9</v>
      </c>
      <c r="FJ260">
        <v>1.86754</v>
      </c>
      <c r="FK260">
        <v>1.8666100000000001</v>
      </c>
      <c r="FL260">
        <v>1.8660099999999999</v>
      </c>
      <c r="FM260">
        <v>1.8658600000000001</v>
      </c>
      <c r="FN260">
        <v>1.86775</v>
      </c>
      <c r="FO260">
        <v>1.87016</v>
      </c>
      <c r="FP260">
        <v>1.8688899999999999</v>
      </c>
      <c r="FQ260">
        <v>1.8702700000000001</v>
      </c>
      <c r="FR260">
        <v>0</v>
      </c>
      <c r="FS260">
        <v>0</v>
      </c>
      <c r="FT260">
        <v>0</v>
      </c>
      <c r="FU260">
        <v>0</v>
      </c>
      <c r="FV260" t="s">
        <v>355</v>
      </c>
      <c r="FW260" t="s">
        <v>356</v>
      </c>
      <c r="FX260" t="s">
        <v>357</v>
      </c>
      <c r="FY260" t="s">
        <v>357</v>
      </c>
      <c r="FZ260" t="s">
        <v>357</v>
      </c>
      <c r="GA260" t="s">
        <v>357</v>
      </c>
      <c r="GB260">
        <v>0</v>
      </c>
      <c r="GC260">
        <v>100</v>
      </c>
      <c r="GD260">
        <v>100</v>
      </c>
      <c r="GE260">
        <v>-1.4850000000000001</v>
      </c>
      <c r="GF260">
        <v>1.7399999999999999E-2</v>
      </c>
      <c r="GG260">
        <v>-1.1552228490571319</v>
      </c>
      <c r="GH260">
        <v>-6.4519723907676882E-4</v>
      </c>
      <c r="GI260">
        <v>-1.103144453734103E-6</v>
      </c>
      <c r="GJ260">
        <v>3.8384219815772838E-10</v>
      </c>
      <c r="GK260">
        <v>-0.15180510937277439</v>
      </c>
      <c r="GL260">
        <v>-1.6538770927233871E-2</v>
      </c>
      <c r="GM260">
        <v>1.291337703146669E-3</v>
      </c>
      <c r="GN260">
        <v>-1.6425570027322581E-5</v>
      </c>
      <c r="GO260">
        <v>18</v>
      </c>
      <c r="GP260">
        <v>2229</v>
      </c>
      <c r="GQ260">
        <v>1</v>
      </c>
      <c r="GR260">
        <v>39</v>
      </c>
      <c r="GS260">
        <v>117.9</v>
      </c>
      <c r="GT260">
        <v>117.8</v>
      </c>
      <c r="GU260">
        <v>1.06812</v>
      </c>
      <c r="GV260">
        <v>2.2375500000000001</v>
      </c>
      <c r="GW260">
        <v>1.94702</v>
      </c>
      <c r="GX260">
        <v>2.7429199999999998</v>
      </c>
      <c r="GY260">
        <v>2.19482</v>
      </c>
      <c r="GZ260">
        <v>2.3596200000000001</v>
      </c>
      <c r="HA260">
        <v>42.0593</v>
      </c>
      <c r="HB260">
        <v>14.622400000000001</v>
      </c>
      <c r="HC260">
        <v>18</v>
      </c>
      <c r="HD260">
        <v>361.61</v>
      </c>
      <c r="HE260">
        <v>660.80700000000002</v>
      </c>
      <c r="HF260">
        <v>23.001000000000001</v>
      </c>
      <c r="HG260">
        <v>35.771799999999999</v>
      </c>
      <c r="HH260">
        <v>30.000399999999999</v>
      </c>
      <c r="HI260">
        <v>35.504899999999999</v>
      </c>
      <c r="HJ260">
        <v>35.327100000000002</v>
      </c>
      <c r="HK260">
        <v>21.313199999999998</v>
      </c>
      <c r="HL260">
        <v>16.644300000000001</v>
      </c>
      <c r="HM260">
        <v>44.348799999999997</v>
      </c>
      <c r="HN260">
        <v>23</v>
      </c>
      <c r="HO260">
        <v>299.68</v>
      </c>
      <c r="HP260">
        <v>23.768599999999999</v>
      </c>
      <c r="HQ260">
        <v>99.4238</v>
      </c>
      <c r="HR260">
        <v>99.291899999999998</v>
      </c>
    </row>
    <row r="261" spans="1:226" x14ac:dyDescent="0.2">
      <c r="A261">
        <v>268</v>
      </c>
      <c r="B261">
        <v>1656176450.0999999</v>
      </c>
      <c r="C261">
        <v>7437.5</v>
      </c>
      <c r="D261" t="s">
        <v>850</v>
      </c>
      <c r="E261" t="s">
        <v>851</v>
      </c>
      <c r="F261">
        <v>5</v>
      </c>
      <c r="G261" t="s">
        <v>835</v>
      </c>
      <c r="H261" t="s">
        <v>352</v>
      </c>
      <c r="I261">
        <v>1656176442.314285</v>
      </c>
      <c r="J261">
        <f t="shared" si="136"/>
        <v>2.7456296096751149E-3</v>
      </c>
      <c r="K261">
        <f t="shared" si="137"/>
        <v>2.7456296096751149</v>
      </c>
      <c r="L261">
        <f t="shared" si="138"/>
        <v>7.7387888434048442</v>
      </c>
      <c r="M261">
        <f t="shared" si="139"/>
        <v>345.43210714285709</v>
      </c>
      <c r="N261">
        <f t="shared" si="140"/>
        <v>202.17644876550267</v>
      </c>
      <c r="O261">
        <f t="shared" si="141"/>
        <v>15.478640432879759</v>
      </c>
      <c r="P261">
        <f t="shared" si="142"/>
        <v>26.446301797683017</v>
      </c>
      <c r="Q261">
        <f t="shared" si="143"/>
        <v>9.6582373328090262E-2</v>
      </c>
      <c r="R261">
        <f t="shared" si="144"/>
        <v>2.4821431270499814</v>
      </c>
      <c r="S261">
        <f t="shared" si="145"/>
        <v>9.4542115990583694E-2</v>
      </c>
      <c r="T261">
        <f t="shared" si="146"/>
        <v>5.9268541797115687E-2</v>
      </c>
      <c r="U261">
        <f t="shared" si="147"/>
        <v>321.51616199999995</v>
      </c>
      <c r="V261">
        <f t="shared" si="148"/>
        <v>30.8010227450985</v>
      </c>
      <c r="W261">
        <f t="shared" si="149"/>
        <v>29.706553571428572</v>
      </c>
      <c r="X261">
        <f t="shared" si="150"/>
        <v>4.1891637828044219</v>
      </c>
      <c r="Y261">
        <f t="shared" si="151"/>
        <v>49.89059454740871</v>
      </c>
      <c r="Z261">
        <f t="shared" si="152"/>
        <v>2.0564476987591571</v>
      </c>
      <c r="AA261">
        <f t="shared" si="153"/>
        <v>4.1219145961570183</v>
      </c>
      <c r="AB261">
        <f t="shared" si="154"/>
        <v>2.1327160840452648</v>
      </c>
      <c r="AC261">
        <f t="shared" si="155"/>
        <v>-121.08226578667256</v>
      </c>
      <c r="AD261">
        <f t="shared" si="156"/>
        <v>-37.582110860641968</v>
      </c>
      <c r="AE261">
        <f t="shared" si="157"/>
        <v>-3.3521742289544703</v>
      </c>
      <c r="AF261">
        <f t="shared" si="158"/>
        <v>159.49961112373094</v>
      </c>
      <c r="AG261">
        <f t="shared" si="159"/>
        <v>-8.9117816592685593</v>
      </c>
      <c r="AH261">
        <f t="shared" si="160"/>
        <v>2.7133405338680339</v>
      </c>
      <c r="AI261">
        <f t="shared" si="161"/>
        <v>7.7387888434048442</v>
      </c>
      <c r="AJ261">
        <v>328.28457814164528</v>
      </c>
      <c r="AK261">
        <v>331.72974545454542</v>
      </c>
      <c r="AL261">
        <v>-3.2074869288816639</v>
      </c>
      <c r="AM261">
        <v>66.454003711380082</v>
      </c>
      <c r="AN261">
        <f t="shared" si="162"/>
        <v>2.7456296096751149</v>
      </c>
      <c r="AO261">
        <v>23.681827137538971</v>
      </c>
      <c r="AP261">
        <v>26.883064848484839</v>
      </c>
      <c r="AQ261">
        <v>1.041065244363734E-3</v>
      </c>
      <c r="AR261">
        <v>78.242558176897973</v>
      </c>
      <c r="AS261">
        <v>89</v>
      </c>
      <c r="AT261">
        <v>18</v>
      </c>
      <c r="AU261">
        <f t="shared" si="163"/>
        <v>1</v>
      </c>
      <c r="AV261">
        <f t="shared" si="164"/>
        <v>0</v>
      </c>
      <c r="AW261">
        <f t="shared" si="165"/>
        <v>40071.962584203633</v>
      </c>
      <c r="AX261">
        <f t="shared" si="166"/>
        <v>2000.0046428571429</v>
      </c>
      <c r="AY261">
        <f t="shared" si="167"/>
        <v>1681.2035999999998</v>
      </c>
      <c r="AZ261">
        <f t="shared" si="168"/>
        <v>0.84059984860749415</v>
      </c>
      <c r="BA261">
        <f t="shared" si="169"/>
        <v>0.16075770781246398</v>
      </c>
      <c r="BB261">
        <v>6</v>
      </c>
      <c r="BC261">
        <v>0.5</v>
      </c>
      <c r="BD261" t="s">
        <v>353</v>
      </c>
      <c r="BE261">
        <v>2</v>
      </c>
      <c r="BF261" t="b">
        <v>1</v>
      </c>
      <c r="BG261">
        <v>1656176442.314285</v>
      </c>
      <c r="BH261">
        <v>345.43210714285709</v>
      </c>
      <c r="BI261">
        <v>335.8626785714286</v>
      </c>
      <c r="BJ261">
        <v>26.86058214285714</v>
      </c>
      <c r="BK261">
        <v>23.692025000000001</v>
      </c>
      <c r="BL261">
        <v>346.92799999999988</v>
      </c>
      <c r="BM261">
        <v>26.84355714285714</v>
      </c>
      <c r="BN261">
        <v>499.99892857142862</v>
      </c>
      <c r="BO261">
        <v>76.460053571428574</v>
      </c>
      <c r="BP261">
        <v>0.1000033857142857</v>
      </c>
      <c r="BQ261">
        <v>29.425707142857139</v>
      </c>
      <c r="BR261">
        <v>29.706553571428572</v>
      </c>
      <c r="BS261">
        <v>999.9000000000002</v>
      </c>
      <c r="BT261">
        <v>0</v>
      </c>
      <c r="BU261">
        <v>0</v>
      </c>
      <c r="BV261">
        <v>9991.2482142857134</v>
      </c>
      <c r="BW261">
        <v>0</v>
      </c>
      <c r="BX261">
        <v>1880.8964285714289</v>
      </c>
      <c r="BY261">
        <v>9.569482857142857</v>
      </c>
      <c r="BZ261">
        <v>354.96642857142859</v>
      </c>
      <c r="CA261">
        <v>344.01328571428581</v>
      </c>
      <c r="CB261">
        <v>3.1685596428571432</v>
      </c>
      <c r="CC261">
        <v>335.8626785714286</v>
      </c>
      <c r="CD261">
        <v>23.692025000000001</v>
      </c>
      <c r="CE261">
        <v>2.0537621428571429</v>
      </c>
      <c r="CF261">
        <v>1.8114935714285709</v>
      </c>
      <c r="CG261">
        <v>17.865007142857149</v>
      </c>
      <c r="CH261">
        <v>15.88631428571429</v>
      </c>
      <c r="CI261">
        <v>2000.0046428571429</v>
      </c>
      <c r="CJ261">
        <v>0.98000603571428579</v>
      </c>
      <c r="CK261">
        <v>1.9993532142857141E-2</v>
      </c>
      <c r="CL261">
        <v>0</v>
      </c>
      <c r="CM261">
        <v>2.0678142857142858</v>
      </c>
      <c r="CN261">
        <v>0</v>
      </c>
      <c r="CO261">
        <v>5708.8432142857146</v>
      </c>
      <c r="CP261">
        <v>16749.53571428571</v>
      </c>
      <c r="CQ261">
        <v>45.936999999999983</v>
      </c>
      <c r="CR261">
        <v>47.5</v>
      </c>
      <c r="CS261">
        <v>46.25</v>
      </c>
      <c r="CT261">
        <v>46.18924999999998</v>
      </c>
      <c r="CU261">
        <v>44.811999999999983</v>
      </c>
      <c r="CV261">
        <v>1960.0146428571429</v>
      </c>
      <c r="CW261">
        <v>39.99</v>
      </c>
      <c r="CX261">
        <v>0</v>
      </c>
      <c r="CY261">
        <v>1656176450.7</v>
      </c>
      <c r="CZ261">
        <v>0</v>
      </c>
      <c r="DA261">
        <v>1656169376.0999999</v>
      </c>
      <c r="DB261" t="s">
        <v>361</v>
      </c>
      <c r="DC261">
        <v>1656169373.5999999</v>
      </c>
      <c r="DD261">
        <v>1656169376.0999999</v>
      </c>
      <c r="DE261">
        <v>1</v>
      </c>
      <c r="DF261">
        <v>0.13200000000000001</v>
      </c>
      <c r="DG261">
        <v>7.5999999999999998E-2</v>
      </c>
      <c r="DH261">
        <v>-3.2810000000000001</v>
      </c>
      <c r="DI261">
        <v>-0.13800000000000001</v>
      </c>
      <c r="DJ261">
        <v>420</v>
      </c>
      <c r="DK261">
        <v>17</v>
      </c>
      <c r="DL261">
        <v>0.11</v>
      </c>
      <c r="DM261">
        <v>0.05</v>
      </c>
      <c r="DN261">
        <v>8.586629024390243</v>
      </c>
      <c r="DO261">
        <v>15.315091358885009</v>
      </c>
      <c r="DP261">
        <v>1.5455360409284551</v>
      </c>
      <c r="DQ261">
        <v>0</v>
      </c>
      <c r="DR261">
        <v>3.1543651219512201</v>
      </c>
      <c r="DS261">
        <v>0.24665351916375999</v>
      </c>
      <c r="DT261">
        <v>3.3669151410340652E-2</v>
      </c>
      <c r="DU261">
        <v>0</v>
      </c>
      <c r="DV261">
        <v>0</v>
      </c>
      <c r="DW261">
        <v>2</v>
      </c>
      <c r="DX261" t="s">
        <v>358</v>
      </c>
      <c r="DY261">
        <v>2.9704199999999998</v>
      </c>
      <c r="DZ261">
        <v>2.72478</v>
      </c>
      <c r="EA261">
        <v>6.3734100000000002E-2</v>
      </c>
      <c r="EB261">
        <v>6.11376E-2</v>
      </c>
      <c r="EC261">
        <v>9.6847600000000006E-2</v>
      </c>
      <c r="ED261">
        <v>8.7115200000000004E-2</v>
      </c>
      <c r="EE261">
        <v>29228.400000000001</v>
      </c>
      <c r="EF261">
        <v>29425.1</v>
      </c>
      <c r="EG261">
        <v>29070.799999999999</v>
      </c>
      <c r="EH261">
        <v>29023</v>
      </c>
      <c r="EI261">
        <v>34808.300000000003</v>
      </c>
      <c r="EJ261">
        <v>35199.699999999997</v>
      </c>
      <c r="EK261">
        <v>40956.800000000003</v>
      </c>
      <c r="EL261">
        <v>41331.800000000003</v>
      </c>
      <c r="EM261">
        <v>1.6451499999999999</v>
      </c>
      <c r="EN261">
        <v>2.0746799999999999</v>
      </c>
      <c r="EO261">
        <v>-1.9259800000000001E-2</v>
      </c>
      <c r="EP261">
        <v>0</v>
      </c>
      <c r="EQ261">
        <v>30.023299999999999</v>
      </c>
      <c r="ER261">
        <v>999.9</v>
      </c>
      <c r="ES261">
        <v>32.4</v>
      </c>
      <c r="ET261">
        <v>38.799999999999997</v>
      </c>
      <c r="EU261">
        <v>29.457999999999998</v>
      </c>
      <c r="EV261">
        <v>61.756700000000002</v>
      </c>
      <c r="EW261">
        <v>25.232399999999998</v>
      </c>
      <c r="EX261">
        <v>2</v>
      </c>
      <c r="EY261">
        <v>0.70806100000000005</v>
      </c>
      <c r="EZ261">
        <v>5.85928</v>
      </c>
      <c r="FA261">
        <v>20.281199999999998</v>
      </c>
      <c r="FB261">
        <v>5.2148899999999996</v>
      </c>
      <c r="FC261">
        <v>12.0159</v>
      </c>
      <c r="FD261">
        <v>4.9871999999999996</v>
      </c>
      <c r="FE261">
        <v>3.28755</v>
      </c>
      <c r="FF261">
        <v>4800.2</v>
      </c>
      <c r="FG261">
        <v>9999</v>
      </c>
      <c r="FH261">
        <v>9999</v>
      </c>
      <c r="FI261">
        <v>82.9</v>
      </c>
      <c r="FJ261">
        <v>1.86755</v>
      </c>
      <c r="FK261">
        <v>1.8666100000000001</v>
      </c>
      <c r="FL261">
        <v>1.8660300000000001</v>
      </c>
      <c r="FM261">
        <v>1.8658699999999999</v>
      </c>
      <c r="FN261">
        <v>1.86774</v>
      </c>
      <c r="FO261">
        <v>1.87016</v>
      </c>
      <c r="FP261">
        <v>1.8688899999999999</v>
      </c>
      <c r="FQ261">
        <v>1.8702700000000001</v>
      </c>
      <c r="FR261">
        <v>0</v>
      </c>
      <c r="FS261">
        <v>0</v>
      </c>
      <c r="FT261">
        <v>0</v>
      </c>
      <c r="FU261">
        <v>0</v>
      </c>
      <c r="FV261" t="s">
        <v>355</v>
      </c>
      <c r="FW261" t="s">
        <v>356</v>
      </c>
      <c r="FX261" t="s">
        <v>357</v>
      </c>
      <c r="FY261" t="s">
        <v>357</v>
      </c>
      <c r="FZ261" t="s">
        <v>357</v>
      </c>
      <c r="GA261" t="s">
        <v>357</v>
      </c>
      <c r="GB261">
        <v>0</v>
      </c>
      <c r="GC261">
        <v>100</v>
      </c>
      <c r="GD261">
        <v>100</v>
      </c>
      <c r="GE261">
        <v>-1.466</v>
      </c>
      <c r="GF261">
        <v>1.7399999999999999E-2</v>
      </c>
      <c r="GG261">
        <v>-1.1552228490571319</v>
      </c>
      <c r="GH261">
        <v>-6.4519723907676882E-4</v>
      </c>
      <c r="GI261">
        <v>-1.103144453734103E-6</v>
      </c>
      <c r="GJ261">
        <v>3.8384219815772838E-10</v>
      </c>
      <c r="GK261">
        <v>-0.15180510937277439</v>
      </c>
      <c r="GL261">
        <v>-1.6538770927233871E-2</v>
      </c>
      <c r="GM261">
        <v>1.291337703146669E-3</v>
      </c>
      <c r="GN261">
        <v>-1.6425570027322581E-5</v>
      </c>
      <c r="GO261">
        <v>18</v>
      </c>
      <c r="GP261">
        <v>2229</v>
      </c>
      <c r="GQ261">
        <v>1</v>
      </c>
      <c r="GR261">
        <v>39</v>
      </c>
      <c r="GS261">
        <v>117.9</v>
      </c>
      <c r="GT261">
        <v>117.9</v>
      </c>
      <c r="GU261">
        <v>1.02539</v>
      </c>
      <c r="GV261">
        <v>2.2412100000000001</v>
      </c>
      <c r="GW261">
        <v>1.94702</v>
      </c>
      <c r="GX261">
        <v>2.7441399999999998</v>
      </c>
      <c r="GY261">
        <v>2.19482</v>
      </c>
      <c r="GZ261">
        <v>2.36694</v>
      </c>
      <c r="HA261">
        <v>42.0593</v>
      </c>
      <c r="HB261">
        <v>14.622400000000001</v>
      </c>
      <c r="HC261">
        <v>18</v>
      </c>
      <c r="HD261">
        <v>361.75200000000001</v>
      </c>
      <c r="HE261">
        <v>660.95899999999995</v>
      </c>
      <c r="HF261">
        <v>23.0002</v>
      </c>
      <c r="HG261">
        <v>35.7759</v>
      </c>
      <c r="HH261">
        <v>30.000399999999999</v>
      </c>
      <c r="HI261">
        <v>35.509700000000002</v>
      </c>
      <c r="HJ261">
        <v>35.331299999999999</v>
      </c>
      <c r="HK261">
        <v>20.393000000000001</v>
      </c>
      <c r="HL261">
        <v>16.362100000000002</v>
      </c>
      <c r="HM261">
        <v>44.348799999999997</v>
      </c>
      <c r="HN261">
        <v>23</v>
      </c>
      <c r="HO261">
        <v>279.64400000000001</v>
      </c>
      <c r="HP261">
        <v>23.768599999999999</v>
      </c>
      <c r="HQ261">
        <v>99.424499999999995</v>
      </c>
      <c r="HR261">
        <v>99.2911</v>
      </c>
    </row>
    <row r="262" spans="1:226" x14ac:dyDescent="0.2">
      <c r="A262">
        <v>269</v>
      </c>
      <c r="B262">
        <v>1656176455.0999999</v>
      </c>
      <c r="C262">
        <v>7442.5</v>
      </c>
      <c r="D262" t="s">
        <v>852</v>
      </c>
      <c r="E262" t="s">
        <v>853</v>
      </c>
      <c r="F262">
        <v>5</v>
      </c>
      <c r="G262" t="s">
        <v>835</v>
      </c>
      <c r="H262" t="s">
        <v>352</v>
      </c>
      <c r="I262">
        <v>1656176447.5999999</v>
      </c>
      <c r="J262">
        <f t="shared" si="136"/>
        <v>2.75385440413629E-3</v>
      </c>
      <c r="K262">
        <f t="shared" si="137"/>
        <v>2.7538544041362898</v>
      </c>
      <c r="L262">
        <f t="shared" si="138"/>
        <v>7.2979399929546211</v>
      </c>
      <c r="M262">
        <f t="shared" si="139"/>
        <v>329.02362962962968</v>
      </c>
      <c r="N262">
        <f t="shared" si="140"/>
        <v>194.15863665863102</v>
      </c>
      <c r="O262">
        <f t="shared" si="141"/>
        <v>14.864835027151521</v>
      </c>
      <c r="P262">
        <f t="shared" si="142"/>
        <v>25.190133483879876</v>
      </c>
      <c r="Q262">
        <f t="shared" si="143"/>
        <v>9.6890090192826905E-2</v>
      </c>
      <c r="R262">
        <f t="shared" si="144"/>
        <v>2.4833084617341648</v>
      </c>
      <c r="S262">
        <f t="shared" si="145"/>
        <v>9.4837901774110597E-2</v>
      </c>
      <c r="T262">
        <f t="shared" si="146"/>
        <v>5.945444930079704E-2</v>
      </c>
      <c r="U262">
        <f t="shared" si="147"/>
        <v>321.51553922222212</v>
      </c>
      <c r="V262">
        <f t="shared" si="148"/>
        <v>30.802562831701039</v>
      </c>
      <c r="W262">
        <f t="shared" si="149"/>
        <v>29.71034814814815</v>
      </c>
      <c r="X262">
        <f t="shared" si="150"/>
        <v>4.1900789098749325</v>
      </c>
      <c r="Y262">
        <f t="shared" si="151"/>
        <v>49.906939601449523</v>
      </c>
      <c r="Z262">
        <f t="shared" si="152"/>
        <v>2.0576708835509039</v>
      </c>
      <c r="AA262">
        <f t="shared" si="153"/>
        <v>4.1230155565201994</v>
      </c>
      <c r="AB262">
        <f t="shared" si="154"/>
        <v>2.1324080263240286</v>
      </c>
      <c r="AC262">
        <f t="shared" si="155"/>
        <v>-121.4449792224104</v>
      </c>
      <c r="AD262">
        <f t="shared" si="156"/>
        <v>-37.487922777876229</v>
      </c>
      <c r="AE262">
        <f t="shared" si="157"/>
        <v>-3.3423434908976151</v>
      </c>
      <c r="AF262">
        <f t="shared" si="158"/>
        <v>159.24029373103787</v>
      </c>
      <c r="AG262">
        <f t="shared" si="159"/>
        <v>-9.6569532949888526</v>
      </c>
      <c r="AH262">
        <f t="shared" si="160"/>
        <v>2.7400663306701318</v>
      </c>
      <c r="AI262">
        <f t="shared" si="161"/>
        <v>7.2979399929546211</v>
      </c>
      <c r="AJ262">
        <v>311.38225403920922</v>
      </c>
      <c r="AK262">
        <v>315.52486666666658</v>
      </c>
      <c r="AL262">
        <v>-3.2459681340481898</v>
      </c>
      <c r="AM262">
        <v>66.454003711380082</v>
      </c>
      <c r="AN262">
        <f t="shared" si="162"/>
        <v>2.7538544041362898</v>
      </c>
      <c r="AO262">
        <v>23.652734110054599</v>
      </c>
      <c r="AP262">
        <v>26.872026060606061</v>
      </c>
      <c r="AQ262">
        <v>-7.0347014828994324E-4</v>
      </c>
      <c r="AR262">
        <v>78.242558176897973</v>
      </c>
      <c r="AS262">
        <v>90</v>
      </c>
      <c r="AT262">
        <v>18</v>
      </c>
      <c r="AU262">
        <f t="shared" si="163"/>
        <v>1</v>
      </c>
      <c r="AV262">
        <f t="shared" si="164"/>
        <v>0</v>
      </c>
      <c r="AW262">
        <f t="shared" si="165"/>
        <v>40100.15540717476</v>
      </c>
      <c r="AX262">
        <f t="shared" si="166"/>
        <v>2000.00074074074</v>
      </c>
      <c r="AY262">
        <f t="shared" si="167"/>
        <v>1681.2003222222215</v>
      </c>
      <c r="AZ262">
        <f t="shared" si="168"/>
        <v>0.84059984977783342</v>
      </c>
      <c r="BA262">
        <f t="shared" si="169"/>
        <v>0.1607577100712185</v>
      </c>
      <c r="BB262">
        <v>6</v>
      </c>
      <c r="BC262">
        <v>0.5</v>
      </c>
      <c r="BD262" t="s">
        <v>353</v>
      </c>
      <c r="BE262">
        <v>2</v>
      </c>
      <c r="BF262" t="b">
        <v>1</v>
      </c>
      <c r="BG262">
        <v>1656176447.5999999</v>
      </c>
      <c r="BH262">
        <v>329.02362962962968</v>
      </c>
      <c r="BI262">
        <v>318.51674074074077</v>
      </c>
      <c r="BJ262">
        <v>26.87648888888889</v>
      </c>
      <c r="BK262">
        <v>23.67665925925926</v>
      </c>
      <c r="BL262">
        <v>330.49881481481492</v>
      </c>
      <c r="BM262">
        <v>26.859203703703709</v>
      </c>
      <c r="BN262">
        <v>499.98092592592587</v>
      </c>
      <c r="BO262">
        <v>76.460333333333338</v>
      </c>
      <c r="BP262">
        <v>9.9923181481481479E-2</v>
      </c>
      <c r="BQ262">
        <v>29.430337037037042</v>
      </c>
      <c r="BR262">
        <v>29.71034814814815</v>
      </c>
      <c r="BS262">
        <v>999.90000000000009</v>
      </c>
      <c r="BT262">
        <v>0</v>
      </c>
      <c r="BU262">
        <v>0</v>
      </c>
      <c r="BV262">
        <v>9998.6977777777774</v>
      </c>
      <c r="BW262">
        <v>0</v>
      </c>
      <c r="BX262">
        <v>1880.776296296297</v>
      </c>
      <c r="BY262">
        <v>10.50698444444444</v>
      </c>
      <c r="BZ262">
        <v>338.11085185185192</v>
      </c>
      <c r="CA262">
        <v>326.24137037037042</v>
      </c>
      <c r="CB262">
        <v>3.1998392592592588</v>
      </c>
      <c r="CC262">
        <v>318.51674074074077</v>
      </c>
      <c r="CD262">
        <v>23.67665925925926</v>
      </c>
      <c r="CE262">
        <v>2.054985925925926</v>
      </c>
      <c r="CF262">
        <v>1.810324074074074</v>
      </c>
      <c r="CG262">
        <v>17.874477777777781</v>
      </c>
      <c r="CH262">
        <v>15.87622222222222</v>
      </c>
      <c r="CI262">
        <v>2000.00074074074</v>
      </c>
      <c r="CJ262">
        <v>0.98000555555555569</v>
      </c>
      <c r="CK262">
        <v>1.99939962962963E-2</v>
      </c>
      <c r="CL262">
        <v>0</v>
      </c>
      <c r="CM262">
        <v>2.0945111111111112</v>
      </c>
      <c r="CN262">
        <v>0</v>
      </c>
      <c r="CO262">
        <v>5704.1066666666666</v>
      </c>
      <c r="CP262">
        <v>16749.492592592589</v>
      </c>
      <c r="CQ262">
        <v>45.936999999999983</v>
      </c>
      <c r="CR262">
        <v>47.5</v>
      </c>
      <c r="CS262">
        <v>46.25</v>
      </c>
      <c r="CT262">
        <v>46.189333333333323</v>
      </c>
      <c r="CU262">
        <v>44.811999999999983</v>
      </c>
      <c r="CV262">
        <v>1960.0107407407411</v>
      </c>
      <c r="CW262">
        <v>39.99</v>
      </c>
      <c r="CX262">
        <v>0</v>
      </c>
      <c r="CY262">
        <v>1656176455.5</v>
      </c>
      <c r="CZ262">
        <v>0</v>
      </c>
      <c r="DA262">
        <v>1656169376.0999999</v>
      </c>
      <c r="DB262" t="s">
        <v>361</v>
      </c>
      <c r="DC262">
        <v>1656169373.5999999</v>
      </c>
      <c r="DD262">
        <v>1656169376.0999999</v>
      </c>
      <c r="DE262">
        <v>1</v>
      </c>
      <c r="DF262">
        <v>0.13200000000000001</v>
      </c>
      <c r="DG262">
        <v>7.5999999999999998E-2</v>
      </c>
      <c r="DH262">
        <v>-3.2810000000000001</v>
      </c>
      <c r="DI262">
        <v>-0.13800000000000001</v>
      </c>
      <c r="DJ262">
        <v>420</v>
      </c>
      <c r="DK262">
        <v>17</v>
      </c>
      <c r="DL262">
        <v>0.11</v>
      </c>
      <c r="DM262">
        <v>0.05</v>
      </c>
      <c r="DN262">
        <v>9.9130632499999987</v>
      </c>
      <c r="DO262">
        <v>10.809657298311439</v>
      </c>
      <c r="DP262">
        <v>1.0445048184579799</v>
      </c>
      <c r="DQ262">
        <v>0</v>
      </c>
      <c r="DR262">
        <v>3.1795914999999999</v>
      </c>
      <c r="DS262">
        <v>0.39604480300186928</v>
      </c>
      <c r="DT262">
        <v>4.0866911710453473E-2</v>
      </c>
      <c r="DU262">
        <v>0</v>
      </c>
      <c r="DV262">
        <v>0</v>
      </c>
      <c r="DW262">
        <v>2</v>
      </c>
      <c r="DX262" t="s">
        <v>358</v>
      </c>
      <c r="DY262">
        <v>2.9702899999999999</v>
      </c>
      <c r="DZ262">
        <v>2.72458</v>
      </c>
      <c r="EA262">
        <v>6.1164299999999998E-2</v>
      </c>
      <c r="EB262">
        <v>5.8443200000000001E-2</v>
      </c>
      <c r="EC262">
        <v>9.6822199999999997E-2</v>
      </c>
      <c r="ED262">
        <v>8.7095800000000001E-2</v>
      </c>
      <c r="EE262">
        <v>29308.799999999999</v>
      </c>
      <c r="EF262">
        <v>29510.1</v>
      </c>
      <c r="EG262">
        <v>29071</v>
      </c>
      <c r="EH262">
        <v>29023.5</v>
      </c>
      <c r="EI262">
        <v>34809.5</v>
      </c>
      <c r="EJ262">
        <v>35200.9</v>
      </c>
      <c r="EK262">
        <v>40957.199999999997</v>
      </c>
      <c r="EL262">
        <v>41332.400000000001</v>
      </c>
      <c r="EM262">
        <v>1.643</v>
      </c>
      <c r="EN262">
        <v>2.0748000000000002</v>
      </c>
      <c r="EO262">
        <v>-2.0563600000000001E-2</v>
      </c>
      <c r="EP262">
        <v>0</v>
      </c>
      <c r="EQ262">
        <v>30.0319</v>
      </c>
      <c r="ER262">
        <v>999.9</v>
      </c>
      <c r="ES262">
        <v>32.299999999999997</v>
      </c>
      <c r="ET262">
        <v>38.799999999999997</v>
      </c>
      <c r="EU262">
        <v>29.367599999999999</v>
      </c>
      <c r="EV262">
        <v>61.646700000000003</v>
      </c>
      <c r="EW262">
        <v>25.3886</v>
      </c>
      <c r="EX262">
        <v>2</v>
      </c>
      <c r="EY262">
        <v>0.70813499999999996</v>
      </c>
      <c r="EZ262">
        <v>5.8494700000000002</v>
      </c>
      <c r="FA262">
        <v>20.281199999999998</v>
      </c>
      <c r="FB262">
        <v>5.2137000000000002</v>
      </c>
      <c r="FC262">
        <v>12.0159</v>
      </c>
      <c r="FD262">
        <v>4.9850500000000002</v>
      </c>
      <c r="FE262">
        <v>3.28748</v>
      </c>
      <c r="FF262">
        <v>4800.2</v>
      </c>
      <c r="FG262">
        <v>9999</v>
      </c>
      <c r="FH262">
        <v>9999</v>
      </c>
      <c r="FI262">
        <v>82.9</v>
      </c>
      <c r="FJ262">
        <v>1.86758</v>
      </c>
      <c r="FK262">
        <v>1.8666100000000001</v>
      </c>
      <c r="FL262">
        <v>1.8660300000000001</v>
      </c>
      <c r="FM262">
        <v>1.86588</v>
      </c>
      <c r="FN262">
        <v>1.86775</v>
      </c>
      <c r="FO262">
        <v>1.8701399999999999</v>
      </c>
      <c r="FP262">
        <v>1.8688800000000001</v>
      </c>
      <c r="FQ262">
        <v>1.8702700000000001</v>
      </c>
      <c r="FR262">
        <v>0</v>
      </c>
      <c r="FS262">
        <v>0</v>
      </c>
      <c r="FT262">
        <v>0</v>
      </c>
      <c r="FU262">
        <v>0</v>
      </c>
      <c r="FV262" t="s">
        <v>355</v>
      </c>
      <c r="FW262" t="s">
        <v>356</v>
      </c>
      <c r="FX262" t="s">
        <v>357</v>
      </c>
      <c r="FY262" t="s">
        <v>357</v>
      </c>
      <c r="FZ262" t="s">
        <v>357</v>
      </c>
      <c r="GA262" t="s">
        <v>357</v>
      </c>
      <c r="GB262">
        <v>0</v>
      </c>
      <c r="GC262">
        <v>100</v>
      </c>
      <c r="GD262">
        <v>100</v>
      </c>
      <c r="GE262">
        <v>-1.446</v>
      </c>
      <c r="GF262">
        <v>1.72E-2</v>
      </c>
      <c r="GG262">
        <v>-1.1552228490571319</v>
      </c>
      <c r="GH262">
        <v>-6.4519723907676882E-4</v>
      </c>
      <c r="GI262">
        <v>-1.103144453734103E-6</v>
      </c>
      <c r="GJ262">
        <v>3.8384219815772838E-10</v>
      </c>
      <c r="GK262">
        <v>-0.15180510937277439</v>
      </c>
      <c r="GL262">
        <v>-1.6538770927233871E-2</v>
      </c>
      <c r="GM262">
        <v>1.291337703146669E-3</v>
      </c>
      <c r="GN262">
        <v>-1.6425570027322581E-5</v>
      </c>
      <c r="GO262">
        <v>18</v>
      </c>
      <c r="GP262">
        <v>2229</v>
      </c>
      <c r="GQ262">
        <v>1</v>
      </c>
      <c r="GR262">
        <v>39</v>
      </c>
      <c r="GS262">
        <v>118</v>
      </c>
      <c r="GT262">
        <v>118</v>
      </c>
      <c r="GU262">
        <v>0.97900399999999999</v>
      </c>
      <c r="GV262">
        <v>2.2399900000000001</v>
      </c>
      <c r="GW262">
        <v>1.94702</v>
      </c>
      <c r="GX262">
        <v>2.7429199999999998</v>
      </c>
      <c r="GY262">
        <v>2.19482</v>
      </c>
      <c r="GZ262">
        <v>2.3571800000000001</v>
      </c>
      <c r="HA262">
        <v>42.0593</v>
      </c>
      <c r="HB262">
        <v>14.622400000000001</v>
      </c>
      <c r="HC262">
        <v>18</v>
      </c>
      <c r="HD262">
        <v>360.64699999999999</v>
      </c>
      <c r="HE262">
        <v>661.101</v>
      </c>
      <c r="HF262">
        <v>22.9984</v>
      </c>
      <c r="HG262">
        <v>35.780099999999997</v>
      </c>
      <c r="HH262">
        <v>30.0002</v>
      </c>
      <c r="HI262">
        <v>35.5139</v>
      </c>
      <c r="HJ262">
        <v>35.334499999999998</v>
      </c>
      <c r="HK262">
        <v>19.518999999999998</v>
      </c>
      <c r="HL262">
        <v>16.075600000000001</v>
      </c>
      <c r="HM262">
        <v>44.348799999999997</v>
      </c>
      <c r="HN262">
        <v>23</v>
      </c>
      <c r="HO262">
        <v>266.27</v>
      </c>
      <c r="HP262">
        <v>23.768599999999999</v>
      </c>
      <c r="HQ262">
        <v>99.425299999999993</v>
      </c>
      <c r="HR262">
        <v>99.2928</v>
      </c>
    </row>
    <row r="263" spans="1:226" x14ac:dyDescent="0.2">
      <c r="A263">
        <v>270</v>
      </c>
      <c r="B263">
        <v>1656176460.0999999</v>
      </c>
      <c r="C263">
        <v>7447.5</v>
      </c>
      <c r="D263" t="s">
        <v>854</v>
      </c>
      <c r="E263" t="s">
        <v>855</v>
      </c>
      <c r="F263">
        <v>5</v>
      </c>
      <c r="G263" t="s">
        <v>835</v>
      </c>
      <c r="H263" t="s">
        <v>352</v>
      </c>
      <c r="I263">
        <v>1656176452.314285</v>
      </c>
      <c r="J263">
        <f t="shared" si="136"/>
        <v>2.7534736543294346E-3</v>
      </c>
      <c r="K263">
        <f t="shared" si="137"/>
        <v>2.7534736543294347</v>
      </c>
      <c r="L263">
        <f t="shared" si="138"/>
        <v>6.8126189425511772</v>
      </c>
      <c r="M263">
        <f t="shared" si="139"/>
        <v>314.22078571428568</v>
      </c>
      <c r="N263">
        <f t="shared" si="140"/>
        <v>188.03966634280363</v>
      </c>
      <c r="O263">
        <f t="shared" si="141"/>
        <v>14.396362996109744</v>
      </c>
      <c r="P263">
        <f t="shared" si="142"/>
        <v>24.056820457333224</v>
      </c>
      <c r="Q263">
        <f t="shared" si="143"/>
        <v>9.691724200148745E-2</v>
      </c>
      <c r="R263">
        <f t="shared" si="144"/>
        <v>2.4834237409951934</v>
      </c>
      <c r="S263">
        <f t="shared" si="145"/>
        <v>9.4864009510651395E-2</v>
      </c>
      <c r="T263">
        <f t="shared" si="146"/>
        <v>5.9470857772581764E-2</v>
      </c>
      <c r="U263">
        <f t="shared" si="147"/>
        <v>321.51217200000002</v>
      </c>
      <c r="V263">
        <f t="shared" si="148"/>
        <v>30.80357613603725</v>
      </c>
      <c r="W263">
        <f t="shared" si="149"/>
        <v>29.706442857142861</v>
      </c>
      <c r="X263">
        <f t="shared" si="150"/>
        <v>4.1891370847768457</v>
      </c>
      <c r="Y263">
        <f t="shared" si="151"/>
        <v>49.902305934929416</v>
      </c>
      <c r="Z263">
        <f t="shared" si="152"/>
        <v>2.0575962418190357</v>
      </c>
      <c r="AA263">
        <f t="shared" si="153"/>
        <v>4.1232488224132524</v>
      </c>
      <c r="AB263">
        <f t="shared" si="154"/>
        <v>2.13154084295781</v>
      </c>
      <c r="AC263">
        <f t="shared" si="155"/>
        <v>-121.42818815592807</v>
      </c>
      <c r="AD263">
        <f t="shared" si="156"/>
        <v>-36.835479491836992</v>
      </c>
      <c r="AE263">
        <f t="shared" si="157"/>
        <v>-3.2839729487859874</v>
      </c>
      <c r="AF263">
        <f t="shared" si="158"/>
        <v>159.96453140344894</v>
      </c>
      <c r="AG263">
        <f t="shared" si="159"/>
        <v>-10.218962750902071</v>
      </c>
      <c r="AH263">
        <f t="shared" si="160"/>
        <v>2.7579885965587057</v>
      </c>
      <c r="AI263">
        <f t="shared" si="161"/>
        <v>6.8126189425511772</v>
      </c>
      <c r="AJ263">
        <v>294.54467666985971</v>
      </c>
      <c r="AK263">
        <v>299.28604242424228</v>
      </c>
      <c r="AL263">
        <v>-3.2465426161440072</v>
      </c>
      <c r="AM263">
        <v>66.454003711380082</v>
      </c>
      <c r="AN263">
        <f t="shared" si="162"/>
        <v>2.7534736543294347</v>
      </c>
      <c r="AO263">
        <v>23.64186835360378</v>
      </c>
      <c r="AP263">
        <v>26.85935696969695</v>
      </c>
      <c r="AQ263">
        <v>-4.4085916119310708E-4</v>
      </c>
      <c r="AR263">
        <v>78.242558176897973</v>
      </c>
      <c r="AS263">
        <v>89</v>
      </c>
      <c r="AT263">
        <v>18</v>
      </c>
      <c r="AU263">
        <f t="shared" si="163"/>
        <v>1</v>
      </c>
      <c r="AV263">
        <f t="shared" si="164"/>
        <v>0</v>
      </c>
      <c r="AW263">
        <f t="shared" si="165"/>
        <v>40102.872092859077</v>
      </c>
      <c r="AX263">
        <f t="shared" si="166"/>
        <v>1999.9796428571431</v>
      </c>
      <c r="AY263">
        <f t="shared" si="167"/>
        <v>1681.1826000000001</v>
      </c>
      <c r="AZ263">
        <f t="shared" si="168"/>
        <v>0.84059985610567822</v>
      </c>
      <c r="BA263">
        <f t="shared" si="169"/>
        <v>0.16075772228395896</v>
      </c>
      <c r="BB263">
        <v>6</v>
      </c>
      <c r="BC263">
        <v>0.5</v>
      </c>
      <c r="BD263" t="s">
        <v>353</v>
      </c>
      <c r="BE263">
        <v>2</v>
      </c>
      <c r="BF263" t="b">
        <v>1</v>
      </c>
      <c r="BG263">
        <v>1656176452.314285</v>
      </c>
      <c r="BH263">
        <v>314.22078571428568</v>
      </c>
      <c r="BI263">
        <v>302.99807142857139</v>
      </c>
      <c r="BJ263">
        <v>26.87551785714286</v>
      </c>
      <c r="BK263">
        <v>23.654907142857152</v>
      </c>
      <c r="BL263">
        <v>315.67771428571422</v>
      </c>
      <c r="BM263">
        <v>26.85824642857143</v>
      </c>
      <c r="BN263">
        <v>500.00446428571439</v>
      </c>
      <c r="BO263">
        <v>76.460217857142851</v>
      </c>
      <c r="BP263">
        <v>0.10002752142857139</v>
      </c>
      <c r="BQ263">
        <v>29.431317857142862</v>
      </c>
      <c r="BR263">
        <v>29.706442857142861</v>
      </c>
      <c r="BS263">
        <v>999.9000000000002</v>
      </c>
      <c r="BT263">
        <v>0</v>
      </c>
      <c r="BU263">
        <v>0</v>
      </c>
      <c r="BV263">
        <v>9999.4535714285721</v>
      </c>
      <c r="BW263">
        <v>0</v>
      </c>
      <c r="BX263">
        <v>1881.333928571428</v>
      </c>
      <c r="BY263">
        <v>11.22283214285714</v>
      </c>
      <c r="BZ263">
        <v>322.8990714285714</v>
      </c>
      <c r="CA263">
        <v>310.33928571428578</v>
      </c>
      <c r="CB263">
        <v>3.2206164285714292</v>
      </c>
      <c r="CC263">
        <v>302.99807142857139</v>
      </c>
      <c r="CD263">
        <v>23.654907142857152</v>
      </c>
      <c r="CE263">
        <v>2.0549078571428581</v>
      </c>
      <c r="CF263">
        <v>1.8086582142857139</v>
      </c>
      <c r="CG263">
        <v>17.87387857142857</v>
      </c>
      <c r="CH263">
        <v>15.861825</v>
      </c>
      <c r="CI263">
        <v>1999.9796428571431</v>
      </c>
      <c r="CJ263">
        <v>0.98000517857142866</v>
      </c>
      <c r="CK263">
        <v>1.999436071428571E-2</v>
      </c>
      <c r="CL263">
        <v>0</v>
      </c>
      <c r="CM263">
        <v>2.1270321428571428</v>
      </c>
      <c r="CN263">
        <v>0</v>
      </c>
      <c r="CO263">
        <v>5699.8610714285696</v>
      </c>
      <c r="CP263">
        <v>16749.307142857149</v>
      </c>
      <c r="CQ263">
        <v>45.936999999999983</v>
      </c>
      <c r="CR263">
        <v>47.5</v>
      </c>
      <c r="CS263">
        <v>46.25</v>
      </c>
      <c r="CT263">
        <v>46.186999999999983</v>
      </c>
      <c r="CU263">
        <v>44.811999999999983</v>
      </c>
      <c r="CV263">
        <v>1959.9896428571431</v>
      </c>
      <c r="CW263">
        <v>39.99</v>
      </c>
      <c r="CX263">
        <v>0</v>
      </c>
      <c r="CY263">
        <v>1656176460.9000001</v>
      </c>
      <c r="CZ263">
        <v>0</v>
      </c>
      <c r="DA263">
        <v>1656169376.0999999</v>
      </c>
      <c r="DB263" t="s">
        <v>361</v>
      </c>
      <c r="DC263">
        <v>1656169373.5999999</v>
      </c>
      <c r="DD263">
        <v>1656169376.0999999</v>
      </c>
      <c r="DE263">
        <v>1</v>
      </c>
      <c r="DF263">
        <v>0.13200000000000001</v>
      </c>
      <c r="DG263">
        <v>7.5999999999999998E-2</v>
      </c>
      <c r="DH263">
        <v>-3.2810000000000001</v>
      </c>
      <c r="DI263">
        <v>-0.13800000000000001</v>
      </c>
      <c r="DJ263">
        <v>420</v>
      </c>
      <c r="DK263">
        <v>17</v>
      </c>
      <c r="DL263">
        <v>0.11</v>
      </c>
      <c r="DM263">
        <v>0.05</v>
      </c>
      <c r="DN263">
        <v>10.793105365853661</v>
      </c>
      <c r="DO263">
        <v>9.2454432752613283</v>
      </c>
      <c r="DP263">
        <v>0.91363049662935825</v>
      </c>
      <c r="DQ263">
        <v>0</v>
      </c>
      <c r="DR263">
        <v>3.2027841463414628</v>
      </c>
      <c r="DS263">
        <v>0.27348062717770349</v>
      </c>
      <c r="DT263">
        <v>3.3209869086749971E-2</v>
      </c>
      <c r="DU263">
        <v>0</v>
      </c>
      <c r="DV263">
        <v>0</v>
      </c>
      <c r="DW263">
        <v>2</v>
      </c>
      <c r="DX263" t="s">
        <v>358</v>
      </c>
      <c r="DY263">
        <v>2.9705599999999999</v>
      </c>
      <c r="DZ263">
        <v>2.72485</v>
      </c>
      <c r="EA263">
        <v>5.8536900000000003E-2</v>
      </c>
      <c r="EB263">
        <v>5.5687300000000002E-2</v>
      </c>
      <c r="EC263">
        <v>9.6791100000000005E-2</v>
      </c>
      <c r="ED263">
        <v>8.7079900000000002E-2</v>
      </c>
      <c r="EE263">
        <v>29390.5</v>
      </c>
      <c r="EF263">
        <v>29596.3</v>
      </c>
      <c r="EG263">
        <v>29070.7</v>
      </c>
      <c r="EH263">
        <v>29023.3</v>
      </c>
      <c r="EI263">
        <v>34810.1</v>
      </c>
      <c r="EJ263">
        <v>35201.300000000003</v>
      </c>
      <c r="EK263">
        <v>40956.5</v>
      </c>
      <c r="EL263">
        <v>41332.1</v>
      </c>
      <c r="EM263">
        <v>1.645</v>
      </c>
      <c r="EN263">
        <v>2.0747200000000001</v>
      </c>
      <c r="EO263">
        <v>-2.0857899999999999E-2</v>
      </c>
      <c r="EP263">
        <v>0</v>
      </c>
      <c r="EQ263">
        <v>30.0397</v>
      </c>
      <c r="ER263">
        <v>999.9</v>
      </c>
      <c r="ES263">
        <v>32.299999999999997</v>
      </c>
      <c r="ET263">
        <v>38.799999999999997</v>
      </c>
      <c r="EU263">
        <v>29.360900000000001</v>
      </c>
      <c r="EV263">
        <v>61.6267</v>
      </c>
      <c r="EW263">
        <v>25.264399999999998</v>
      </c>
      <c r="EX263">
        <v>2</v>
      </c>
      <c r="EY263">
        <v>0.70805399999999996</v>
      </c>
      <c r="EZ263">
        <v>5.8232999999999997</v>
      </c>
      <c r="FA263">
        <v>20.2822</v>
      </c>
      <c r="FB263">
        <v>5.2138499999999999</v>
      </c>
      <c r="FC263">
        <v>12.0159</v>
      </c>
      <c r="FD263">
        <v>4.9866999999999999</v>
      </c>
      <c r="FE263">
        <v>3.28748</v>
      </c>
      <c r="FF263">
        <v>4800.5</v>
      </c>
      <c r="FG263">
        <v>9999</v>
      </c>
      <c r="FH263">
        <v>9999</v>
      </c>
      <c r="FI263">
        <v>83</v>
      </c>
      <c r="FJ263">
        <v>1.8675600000000001</v>
      </c>
      <c r="FK263">
        <v>1.8666100000000001</v>
      </c>
      <c r="FL263">
        <v>1.8660099999999999</v>
      </c>
      <c r="FM263">
        <v>1.8658999999999999</v>
      </c>
      <c r="FN263">
        <v>1.8677600000000001</v>
      </c>
      <c r="FO263">
        <v>1.87015</v>
      </c>
      <c r="FP263">
        <v>1.8688899999999999</v>
      </c>
      <c r="FQ263">
        <v>1.8702700000000001</v>
      </c>
      <c r="FR263">
        <v>0</v>
      </c>
      <c r="FS263">
        <v>0</v>
      </c>
      <c r="FT263">
        <v>0</v>
      </c>
      <c r="FU263">
        <v>0</v>
      </c>
      <c r="FV263" t="s">
        <v>355</v>
      </c>
      <c r="FW263" t="s">
        <v>356</v>
      </c>
      <c r="FX263" t="s">
        <v>357</v>
      </c>
      <c r="FY263" t="s">
        <v>357</v>
      </c>
      <c r="FZ263" t="s">
        <v>357</v>
      </c>
      <c r="GA263" t="s">
        <v>357</v>
      </c>
      <c r="GB263">
        <v>0</v>
      </c>
      <c r="GC263">
        <v>100</v>
      </c>
      <c r="GD263">
        <v>100</v>
      </c>
      <c r="GE263">
        <v>-1.427</v>
      </c>
      <c r="GF263">
        <v>1.7000000000000001E-2</v>
      </c>
      <c r="GG263">
        <v>-1.1552228490571319</v>
      </c>
      <c r="GH263">
        <v>-6.4519723907676882E-4</v>
      </c>
      <c r="GI263">
        <v>-1.103144453734103E-6</v>
      </c>
      <c r="GJ263">
        <v>3.8384219815772838E-10</v>
      </c>
      <c r="GK263">
        <v>-0.15180510937277439</v>
      </c>
      <c r="GL263">
        <v>-1.6538770927233871E-2</v>
      </c>
      <c r="GM263">
        <v>1.291337703146669E-3</v>
      </c>
      <c r="GN263">
        <v>-1.6425570027322581E-5</v>
      </c>
      <c r="GO263">
        <v>18</v>
      </c>
      <c r="GP263">
        <v>2229</v>
      </c>
      <c r="GQ263">
        <v>1</v>
      </c>
      <c r="GR263">
        <v>39</v>
      </c>
      <c r="GS263">
        <v>118.1</v>
      </c>
      <c r="GT263">
        <v>118.1</v>
      </c>
      <c r="GU263">
        <v>0.93383799999999995</v>
      </c>
      <c r="GV263">
        <v>2.2460900000000001</v>
      </c>
      <c r="GW263">
        <v>1.94702</v>
      </c>
      <c r="GX263">
        <v>2.7441399999999998</v>
      </c>
      <c r="GY263">
        <v>2.19482</v>
      </c>
      <c r="GZ263">
        <v>2.3547400000000001</v>
      </c>
      <c r="HA263">
        <v>42.0593</v>
      </c>
      <c r="HB263">
        <v>14.6136</v>
      </c>
      <c r="HC263">
        <v>18</v>
      </c>
      <c r="HD263">
        <v>361.71499999999997</v>
      </c>
      <c r="HE263">
        <v>661.06600000000003</v>
      </c>
      <c r="HF263">
        <v>22.995899999999999</v>
      </c>
      <c r="HG263">
        <v>35.7834</v>
      </c>
      <c r="HH263">
        <v>30.0001</v>
      </c>
      <c r="HI263">
        <v>35.517899999999997</v>
      </c>
      <c r="HJ263">
        <v>35.337499999999999</v>
      </c>
      <c r="HK263">
        <v>18.579899999999999</v>
      </c>
      <c r="HL263">
        <v>15.780099999999999</v>
      </c>
      <c r="HM263">
        <v>44.348799999999997</v>
      </c>
      <c r="HN263">
        <v>23</v>
      </c>
      <c r="HO263">
        <v>246.23699999999999</v>
      </c>
      <c r="HP263">
        <v>23.778099999999998</v>
      </c>
      <c r="HQ263">
        <v>99.4238</v>
      </c>
      <c r="HR263">
        <v>99.292199999999994</v>
      </c>
    </row>
    <row r="264" spans="1:226" x14ac:dyDescent="0.2">
      <c r="A264">
        <v>271</v>
      </c>
      <c r="B264">
        <v>1656176465.0999999</v>
      </c>
      <c r="C264">
        <v>7452.5</v>
      </c>
      <c r="D264" t="s">
        <v>856</v>
      </c>
      <c r="E264" t="s">
        <v>857</v>
      </c>
      <c r="F264">
        <v>5</v>
      </c>
      <c r="G264" t="s">
        <v>835</v>
      </c>
      <c r="H264" t="s">
        <v>352</v>
      </c>
      <c r="I264">
        <v>1656176457.5999999</v>
      </c>
      <c r="J264">
        <f t="shared" si="136"/>
        <v>2.7552635707658812E-3</v>
      </c>
      <c r="K264">
        <f t="shared" si="137"/>
        <v>2.755263570765881</v>
      </c>
      <c r="L264">
        <f t="shared" si="138"/>
        <v>6.5197460865014092</v>
      </c>
      <c r="M264">
        <f t="shared" si="139"/>
        <v>297.53192592592592</v>
      </c>
      <c r="N264">
        <f t="shared" si="140"/>
        <v>177.03396794711674</v>
      </c>
      <c r="O264">
        <f t="shared" si="141"/>
        <v>13.553855826869141</v>
      </c>
      <c r="P264">
        <f t="shared" si="142"/>
        <v>22.779271541240895</v>
      </c>
      <c r="Q264">
        <f t="shared" si="143"/>
        <v>9.7019197623331555E-2</v>
      </c>
      <c r="R264">
        <f t="shared" si="144"/>
        <v>2.4835134224535458</v>
      </c>
      <c r="S264">
        <f t="shared" si="145"/>
        <v>9.4961764926674963E-2</v>
      </c>
      <c r="T264">
        <f t="shared" si="146"/>
        <v>5.9532321264905749E-2</v>
      </c>
      <c r="U264">
        <f t="shared" si="147"/>
        <v>321.51435742878328</v>
      </c>
      <c r="V264">
        <f t="shared" si="148"/>
        <v>30.801528795562362</v>
      </c>
      <c r="W264">
        <f t="shared" si="149"/>
        <v>29.700259259259251</v>
      </c>
      <c r="X264">
        <f t="shared" si="150"/>
        <v>4.1876461859376199</v>
      </c>
      <c r="Y264">
        <f t="shared" si="151"/>
        <v>49.888898339029708</v>
      </c>
      <c r="Z264">
        <f t="shared" si="152"/>
        <v>2.0568681563898354</v>
      </c>
      <c r="AA264">
        <f t="shared" si="153"/>
        <v>4.122897528047198</v>
      </c>
      <c r="AB264">
        <f t="shared" si="154"/>
        <v>2.1307780295477845</v>
      </c>
      <c r="AC264">
        <f t="shared" si="155"/>
        <v>-121.50712347077535</v>
      </c>
      <c r="AD264">
        <f t="shared" si="156"/>
        <v>-36.206653356923553</v>
      </c>
      <c r="AE264">
        <f t="shared" si="157"/>
        <v>-3.2276723936163121</v>
      </c>
      <c r="AF264">
        <f t="shared" si="158"/>
        <v>160.57290820746806</v>
      </c>
      <c r="AG264">
        <f t="shared" si="159"/>
        <v>-10.771356774875382</v>
      </c>
      <c r="AH264">
        <f t="shared" si="160"/>
        <v>2.754895434394443</v>
      </c>
      <c r="AI264">
        <f t="shared" si="161"/>
        <v>6.5197460865014092</v>
      </c>
      <c r="AJ264">
        <v>277.65135680842332</v>
      </c>
      <c r="AK264">
        <v>282.89235757575773</v>
      </c>
      <c r="AL264">
        <v>-3.2810976157697258</v>
      </c>
      <c r="AM264">
        <v>66.454003711380082</v>
      </c>
      <c r="AN264">
        <f t="shared" si="162"/>
        <v>2.755263570765881</v>
      </c>
      <c r="AO264">
        <v>23.639419939379231</v>
      </c>
      <c r="AP264">
        <v>26.857379999999988</v>
      </c>
      <c r="AQ264">
        <v>-1.133900567444856E-4</v>
      </c>
      <c r="AR264">
        <v>78.242558176897973</v>
      </c>
      <c r="AS264">
        <v>89</v>
      </c>
      <c r="AT264">
        <v>18</v>
      </c>
      <c r="AU264">
        <f t="shared" si="163"/>
        <v>1</v>
      </c>
      <c r="AV264">
        <f t="shared" si="164"/>
        <v>0</v>
      </c>
      <c r="AW264">
        <f t="shared" si="165"/>
        <v>40105.295190405675</v>
      </c>
      <c r="AX264">
        <f t="shared" si="166"/>
        <v>1999.993333333334</v>
      </c>
      <c r="AY264">
        <f t="shared" si="167"/>
        <v>1681.1941002221679</v>
      </c>
      <c r="AZ264">
        <f t="shared" si="168"/>
        <v>0.84059985211059074</v>
      </c>
      <c r="BA264">
        <f t="shared" si="169"/>
        <v>0.16075771457344015</v>
      </c>
      <c r="BB264">
        <v>6</v>
      </c>
      <c r="BC264">
        <v>0.5</v>
      </c>
      <c r="BD264" t="s">
        <v>353</v>
      </c>
      <c r="BE264">
        <v>2</v>
      </c>
      <c r="BF264" t="b">
        <v>1</v>
      </c>
      <c r="BG264">
        <v>1656176457.5999999</v>
      </c>
      <c r="BH264">
        <v>297.53192592592592</v>
      </c>
      <c r="BI264">
        <v>285.59025925925931</v>
      </c>
      <c r="BJ264">
        <v>26.865825925925929</v>
      </c>
      <c r="BK264">
        <v>23.648862962962969</v>
      </c>
      <c r="BL264">
        <v>298.96851851851852</v>
      </c>
      <c r="BM264">
        <v>26.84871851851852</v>
      </c>
      <c r="BN264">
        <v>500.01499999999999</v>
      </c>
      <c r="BO264">
        <v>76.460714814814821</v>
      </c>
      <c r="BP264">
        <v>0.1000491111111111</v>
      </c>
      <c r="BQ264">
        <v>29.42984074074073</v>
      </c>
      <c r="BR264">
        <v>29.700259259259251</v>
      </c>
      <c r="BS264">
        <v>999.90000000000009</v>
      </c>
      <c r="BT264">
        <v>0</v>
      </c>
      <c r="BU264">
        <v>0</v>
      </c>
      <c r="BV264">
        <v>9999.9648148148171</v>
      </c>
      <c r="BW264">
        <v>0</v>
      </c>
      <c r="BX264">
        <v>1882.0211111111109</v>
      </c>
      <c r="BY264">
        <v>11.94168148148148</v>
      </c>
      <c r="BZ264">
        <v>305.74611111111108</v>
      </c>
      <c r="CA264">
        <v>292.50770370370373</v>
      </c>
      <c r="CB264">
        <v>3.2169644444444438</v>
      </c>
      <c r="CC264">
        <v>285.59025925925931</v>
      </c>
      <c r="CD264">
        <v>23.648862962962969</v>
      </c>
      <c r="CE264">
        <v>2.05418037037037</v>
      </c>
      <c r="CF264">
        <v>1.808208888888889</v>
      </c>
      <c r="CG264">
        <v>17.868259259259261</v>
      </c>
      <c r="CH264">
        <v>15.85793703703704</v>
      </c>
      <c r="CI264">
        <v>1999.993333333334</v>
      </c>
      <c r="CJ264">
        <v>0.98000488888888893</v>
      </c>
      <c r="CK264">
        <v>1.9994640740740741E-2</v>
      </c>
      <c r="CL264">
        <v>0</v>
      </c>
      <c r="CM264">
        <v>2.1435592592592592</v>
      </c>
      <c r="CN264">
        <v>0</v>
      </c>
      <c r="CO264">
        <v>5695.2581481481466</v>
      </c>
      <c r="CP264">
        <v>16749.42222222222</v>
      </c>
      <c r="CQ264">
        <v>45.936999999999983</v>
      </c>
      <c r="CR264">
        <v>47.485999999999997</v>
      </c>
      <c r="CS264">
        <v>46.25</v>
      </c>
      <c r="CT264">
        <v>46.186999999999983</v>
      </c>
      <c r="CU264">
        <v>44.811999999999983</v>
      </c>
      <c r="CV264">
        <v>1960.002962962963</v>
      </c>
      <c r="CW264">
        <v>39.99</v>
      </c>
      <c r="CX264">
        <v>0</v>
      </c>
      <c r="CY264">
        <v>1656176465.7</v>
      </c>
      <c r="CZ264">
        <v>0</v>
      </c>
      <c r="DA264">
        <v>1656169376.0999999</v>
      </c>
      <c r="DB264" t="s">
        <v>361</v>
      </c>
      <c r="DC264">
        <v>1656169373.5999999</v>
      </c>
      <c r="DD264">
        <v>1656169376.0999999</v>
      </c>
      <c r="DE264">
        <v>1</v>
      </c>
      <c r="DF264">
        <v>0.13200000000000001</v>
      </c>
      <c r="DG264">
        <v>7.5999999999999998E-2</v>
      </c>
      <c r="DH264">
        <v>-3.2810000000000001</v>
      </c>
      <c r="DI264">
        <v>-0.13800000000000001</v>
      </c>
      <c r="DJ264">
        <v>420</v>
      </c>
      <c r="DK264">
        <v>17</v>
      </c>
      <c r="DL264">
        <v>0.11</v>
      </c>
      <c r="DM264">
        <v>0.05</v>
      </c>
      <c r="DN264">
        <v>11.381460975609761</v>
      </c>
      <c r="DO264">
        <v>8.4506770034843193</v>
      </c>
      <c r="DP264">
        <v>0.83623878055926315</v>
      </c>
      <c r="DQ264">
        <v>0</v>
      </c>
      <c r="DR264">
        <v>3.2159473170731712</v>
      </c>
      <c r="DS264">
        <v>3.407289198605909E-2</v>
      </c>
      <c r="DT264">
        <v>1.411406460347875E-2</v>
      </c>
      <c r="DU264">
        <v>1</v>
      </c>
      <c r="DV264">
        <v>1</v>
      </c>
      <c r="DW264">
        <v>2</v>
      </c>
      <c r="DX264" t="s">
        <v>354</v>
      </c>
      <c r="DY264">
        <v>2.9704000000000002</v>
      </c>
      <c r="DZ264">
        <v>2.7248199999999998</v>
      </c>
      <c r="EA264">
        <v>5.5825100000000002E-2</v>
      </c>
      <c r="EB264">
        <v>5.2879500000000003E-2</v>
      </c>
      <c r="EC264">
        <v>9.6789399999999998E-2</v>
      </c>
      <c r="ED264">
        <v>8.7144200000000005E-2</v>
      </c>
      <c r="EE264">
        <v>29475.1</v>
      </c>
      <c r="EF264">
        <v>29684.6</v>
      </c>
      <c r="EG264">
        <v>29070.6</v>
      </c>
      <c r="EH264">
        <v>29023.7</v>
      </c>
      <c r="EI264">
        <v>34810.1</v>
      </c>
      <c r="EJ264">
        <v>35199.1</v>
      </c>
      <c r="EK264">
        <v>40956.6</v>
      </c>
      <c r="EL264">
        <v>41332.5</v>
      </c>
      <c r="EM264">
        <v>1.6456200000000001</v>
      </c>
      <c r="EN264">
        <v>2.0746000000000002</v>
      </c>
      <c r="EO264">
        <v>-2.1196900000000001E-2</v>
      </c>
      <c r="EP264">
        <v>0</v>
      </c>
      <c r="EQ264">
        <v>30.047699999999999</v>
      </c>
      <c r="ER264">
        <v>999.9</v>
      </c>
      <c r="ES264">
        <v>32.200000000000003</v>
      </c>
      <c r="ET264">
        <v>38.799999999999997</v>
      </c>
      <c r="EU264">
        <v>29.275099999999998</v>
      </c>
      <c r="EV264">
        <v>61.726700000000001</v>
      </c>
      <c r="EW264">
        <v>25.276399999999999</v>
      </c>
      <c r="EX264">
        <v>2</v>
      </c>
      <c r="EY264">
        <v>0.70802799999999999</v>
      </c>
      <c r="EZ264">
        <v>5.8031600000000001</v>
      </c>
      <c r="FA264">
        <v>20.282900000000001</v>
      </c>
      <c r="FB264">
        <v>5.2141500000000001</v>
      </c>
      <c r="FC264">
        <v>12.0159</v>
      </c>
      <c r="FD264">
        <v>4.9867999999999997</v>
      </c>
      <c r="FE264">
        <v>3.28755</v>
      </c>
      <c r="FF264">
        <v>4800.5</v>
      </c>
      <c r="FG264">
        <v>9999</v>
      </c>
      <c r="FH264">
        <v>9999</v>
      </c>
      <c r="FI264">
        <v>83</v>
      </c>
      <c r="FJ264">
        <v>1.86761</v>
      </c>
      <c r="FK264">
        <v>1.8666100000000001</v>
      </c>
      <c r="FL264">
        <v>1.8660000000000001</v>
      </c>
      <c r="FM264">
        <v>1.8659300000000001</v>
      </c>
      <c r="FN264">
        <v>1.8677699999999999</v>
      </c>
      <c r="FO264">
        <v>1.8701700000000001</v>
      </c>
      <c r="FP264">
        <v>1.8689</v>
      </c>
      <c r="FQ264">
        <v>1.8702700000000001</v>
      </c>
      <c r="FR264">
        <v>0</v>
      </c>
      <c r="FS264">
        <v>0</v>
      </c>
      <c r="FT264">
        <v>0</v>
      </c>
      <c r="FU264">
        <v>0</v>
      </c>
      <c r="FV264" t="s">
        <v>355</v>
      </c>
      <c r="FW264" t="s">
        <v>356</v>
      </c>
      <c r="FX264" t="s">
        <v>357</v>
      </c>
      <c r="FY264" t="s">
        <v>357</v>
      </c>
      <c r="FZ264" t="s">
        <v>357</v>
      </c>
      <c r="GA264" t="s">
        <v>357</v>
      </c>
      <c r="GB264">
        <v>0</v>
      </c>
      <c r="GC264">
        <v>100</v>
      </c>
      <c r="GD264">
        <v>100</v>
      </c>
      <c r="GE264">
        <v>-1.409</v>
      </c>
      <c r="GF264">
        <v>1.7000000000000001E-2</v>
      </c>
      <c r="GG264">
        <v>-1.1552228490571319</v>
      </c>
      <c r="GH264">
        <v>-6.4519723907676882E-4</v>
      </c>
      <c r="GI264">
        <v>-1.103144453734103E-6</v>
      </c>
      <c r="GJ264">
        <v>3.8384219815772838E-10</v>
      </c>
      <c r="GK264">
        <v>-0.15180510937277439</v>
      </c>
      <c r="GL264">
        <v>-1.6538770927233871E-2</v>
      </c>
      <c r="GM264">
        <v>1.291337703146669E-3</v>
      </c>
      <c r="GN264">
        <v>-1.6425570027322581E-5</v>
      </c>
      <c r="GO264">
        <v>18</v>
      </c>
      <c r="GP264">
        <v>2229</v>
      </c>
      <c r="GQ264">
        <v>1</v>
      </c>
      <c r="GR264">
        <v>39</v>
      </c>
      <c r="GS264">
        <v>118.2</v>
      </c>
      <c r="GT264">
        <v>118.2</v>
      </c>
      <c r="GU264">
        <v>0.88622999999999996</v>
      </c>
      <c r="GV264">
        <v>2.2424300000000001</v>
      </c>
      <c r="GW264">
        <v>1.94702</v>
      </c>
      <c r="GX264">
        <v>2.7429199999999998</v>
      </c>
      <c r="GY264">
        <v>2.19482</v>
      </c>
      <c r="GZ264">
        <v>2.3767100000000001</v>
      </c>
      <c r="HA264">
        <v>42.085700000000003</v>
      </c>
      <c r="HB264">
        <v>14.622400000000001</v>
      </c>
      <c r="HC264">
        <v>18</v>
      </c>
      <c r="HD264">
        <v>362.05900000000003</v>
      </c>
      <c r="HE264">
        <v>660.98299999999995</v>
      </c>
      <c r="HF264">
        <v>22.995799999999999</v>
      </c>
      <c r="HG264">
        <v>35.786700000000003</v>
      </c>
      <c r="HH264">
        <v>30</v>
      </c>
      <c r="HI264">
        <v>35.5212</v>
      </c>
      <c r="HJ264">
        <v>35.340000000000003</v>
      </c>
      <c r="HK264">
        <v>17.683800000000002</v>
      </c>
      <c r="HL264">
        <v>15.505000000000001</v>
      </c>
      <c r="HM264">
        <v>44.348799999999997</v>
      </c>
      <c r="HN264">
        <v>23</v>
      </c>
      <c r="HO264">
        <v>232.87799999999999</v>
      </c>
      <c r="HP264">
        <v>23.779299999999999</v>
      </c>
      <c r="HQ264">
        <v>99.4238</v>
      </c>
      <c r="HR264">
        <v>99.293199999999999</v>
      </c>
    </row>
    <row r="265" spans="1:226" x14ac:dyDescent="0.2">
      <c r="A265">
        <v>272</v>
      </c>
      <c r="B265">
        <v>1656176470.0999999</v>
      </c>
      <c r="C265">
        <v>7457.5</v>
      </c>
      <c r="D265" t="s">
        <v>858</v>
      </c>
      <c r="E265" t="s">
        <v>859</v>
      </c>
      <c r="F265">
        <v>5</v>
      </c>
      <c r="G265" t="s">
        <v>835</v>
      </c>
      <c r="H265" t="s">
        <v>352</v>
      </c>
      <c r="I265">
        <v>1656176462.314285</v>
      </c>
      <c r="J265">
        <f t="shared" si="136"/>
        <v>2.7471995507655487E-3</v>
      </c>
      <c r="K265">
        <f t="shared" si="137"/>
        <v>2.7471995507655489</v>
      </c>
      <c r="L265">
        <f t="shared" si="138"/>
        <v>5.9908210429021969</v>
      </c>
      <c r="M265">
        <f t="shared" si="139"/>
        <v>282.58621428571428</v>
      </c>
      <c r="N265">
        <f t="shared" si="140"/>
        <v>171.15624144758823</v>
      </c>
      <c r="O265">
        <f t="shared" si="141"/>
        <v>13.103774618809316</v>
      </c>
      <c r="P265">
        <f t="shared" si="142"/>
        <v>21.634887697136516</v>
      </c>
      <c r="Q265">
        <f t="shared" si="143"/>
        <v>9.6726872061665331E-2</v>
      </c>
      <c r="R265">
        <f t="shared" si="144"/>
        <v>2.4839659439243338</v>
      </c>
      <c r="S265">
        <f t="shared" si="145"/>
        <v>9.4682042344157238E-2</v>
      </c>
      <c r="T265">
        <f t="shared" si="146"/>
        <v>5.935639585757907E-2</v>
      </c>
      <c r="U265">
        <f t="shared" si="147"/>
        <v>321.51709509204102</v>
      </c>
      <c r="V265">
        <f t="shared" si="148"/>
        <v>30.803063088639746</v>
      </c>
      <c r="W265">
        <f t="shared" si="149"/>
        <v>29.69924285714286</v>
      </c>
      <c r="X265">
        <f t="shared" si="150"/>
        <v>4.1874011701627722</v>
      </c>
      <c r="Y265">
        <f t="shared" si="151"/>
        <v>49.8841114488797</v>
      </c>
      <c r="Z265">
        <f t="shared" si="152"/>
        <v>2.0565884314735117</v>
      </c>
      <c r="AA265">
        <f t="shared" si="153"/>
        <v>4.1227324126662355</v>
      </c>
      <c r="AB265">
        <f t="shared" si="154"/>
        <v>2.1308127386892606</v>
      </c>
      <c r="AC265">
        <f t="shared" si="155"/>
        <v>-121.15150018876069</v>
      </c>
      <c r="AD265">
        <f t="shared" si="156"/>
        <v>-36.170117718886516</v>
      </c>
      <c r="AE265">
        <f t="shared" si="157"/>
        <v>-3.2238006363549911</v>
      </c>
      <c r="AF265">
        <f t="shared" si="158"/>
        <v>160.97167654803883</v>
      </c>
      <c r="AG265">
        <f t="shared" si="159"/>
        <v>-11.195868698382789</v>
      </c>
      <c r="AH265">
        <f t="shared" si="160"/>
        <v>2.7467975714092261</v>
      </c>
      <c r="AI265">
        <f t="shared" si="161"/>
        <v>5.9908210429021969</v>
      </c>
      <c r="AJ265">
        <v>260.85416247093508</v>
      </c>
      <c r="AK265">
        <v>266.6295393939393</v>
      </c>
      <c r="AL265">
        <v>-3.2525029107593371</v>
      </c>
      <c r="AM265">
        <v>66.454003711380082</v>
      </c>
      <c r="AN265">
        <f t="shared" si="162"/>
        <v>2.7471995507655489</v>
      </c>
      <c r="AO265">
        <v>23.660872418586369</v>
      </c>
      <c r="AP265">
        <v>26.868200606060611</v>
      </c>
      <c r="AQ265">
        <v>1.2474650425300701E-4</v>
      </c>
      <c r="AR265">
        <v>78.242558176897973</v>
      </c>
      <c r="AS265">
        <v>89</v>
      </c>
      <c r="AT265">
        <v>18</v>
      </c>
      <c r="AU265">
        <f t="shared" si="163"/>
        <v>1</v>
      </c>
      <c r="AV265">
        <f t="shared" si="164"/>
        <v>0</v>
      </c>
      <c r="AW265">
        <f t="shared" si="165"/>
        <v>40116.562113419517</v>
      </c>
      <c r="AX265">
        <f t="shared" si="166"/>
        <v>2000.0103571428569</v>
      </c>
      <c r="AY265">
        <f t="shared" si="167"/>
        <v>1681.2084109285183</v>
      </c>
      <c r="AZ265">
        <f t="shared" si="168"/>
        <v>0.84059985235788093</v>
      </c>
      <c r="BA265">
        <f t="shared" si="169"/>
        <v>0.16075771505071043</v>
      </c>
      <c r="BB265">
        <v>6</v>
      </c>
      <c r="BC265">
        <v>0.5</v>
      </c>
      <c r="BD265" t="s">
        <v>353</v>
      </c>
      <c r="BE265">
        <v>2</v>
      </c>
      <c r="BF265" t="b">
        <v>1</v>
      </c>
      <c r="BG265">
        <v>1656176462.314285</v>
      </c>
      <c r="BH265">
        <v>282.58621428571428</v>
      </c>
      <c r="BI265">
        <v>270.08317857142862</v>
      </c>
      <c r="BJ265">
        <v>26.862332142857142</v>
      </c>
      <c r="BK265">
        <v>23.654860714285711</v>
      </c>
      <c r="BL265">
        <v>284.0050714285714</v>
      </c>
      <c r="BM265">
        <v>26.845267857142861</v>
      </c>
      <c r="BN265">
        <v>500.02232142857139</v>
      </c>
      <c r="BO265">
        <v>76.460246428571438</v>
      </c>
      <c r="BP265">
        <v>0.10006190714285711</v>
      </c>
      <c r="BQ265">
        <v>29.429146428571428</v>
      </c>
      <c r="BR265">
        <v>29.69924285714286</v>
      </c>
      <c r="BS265">
        <v>999.9000000000002</v>
      </c>
      <c r="BT265">
        <v>0</v>
      </c>
      <c r="BU265">
        <v>0</v>
      </c>
      <c r="BV265">
        <v>10002.93392857143</v>
      </c>
      <c r="BW265">
        <v>0</v>
      </c>
      <c r="BX265">
        <v>1883.724285714286</v>
      </c>
      <c r="BY265">
        <v>12.503039285714291</v>
      </c>
      <c r="BZ265">
        <v>290.38664285714282</v>
      </c>
      <c r="CA265">
        <v>276.62657142857142</v>
      </c>
      <c r="CB265">
        <v>3.2074660714285712</v>
      </c>
      <c r="CC265">
        <v>270.08317857142862</v>
      </c>
      <c r="CD265">
        <v>23.654860714285711</v>
      </c>
      <c r="CE265">
        <v>2.0539014285714292</v>
      </c>
      <c r="CF265">
        <v>1.8086567857142859</v>
      </c>
      <c r="CG265">
        <v>17.866099999999999</v>
      </c>
      <c r="CH265">
        <v>15.86180357142857</v>
      </c>
      <c r="CI265">
        <v>2000.0103571428569</v>
      </c>
      <c r="CJ265">
        <v>0.98000475000000009</v>
      </c>
      <c r="CK265">
        <v>1.9994774999999999E-2</v>
      </c>
      <c r="CL265">
        <v>0</v>
      </c>
      <c r="CM265">
        <v>2.202803571428571</v>
      </c>
      <c r="CN265">
        <v>0</v>
      </c>
      <c r="CO265">
        <v>5691.2360714285696</v>
      </c>
      <c r="CP265">
        <v>16749.564285714281</v>
      </c>
      <c r="CQ265">
        <v>45.932571428571407</v>
      </c>
      <c r="CR265">
        <v>47.475250000000003</v>
      </c>
      <c r="CS265">
        <v>46.245499999999993</v>
      </c>
      <c r="CT265">
        <v>46.182571428571407</v>
      </c>
      <c r="CU265">
        <v>44.811999999999983</v>
      </c>
      <c r="CV265">
        <v>1960.019642857143</v>
      </c>
      <c r="CW265">
        <v>39.990357142857142</v>
      </c>
      <c r="CX265">
        <v>0</v>
      </c>
      <c r="CY265">
        <v>1656176470.5</v>
      </c>
      <c r="CZ265">
        <v>0</v>
      </c>
      <c r="DA265">
        <v>1656169376.0999999</v>
      </c>
      <c r="DB265" t="s">
        <v>361</v>
      </c>
      <c r="DC265">
        <v>1656169373.5999999</v>
      </c>
      <c r="DD265">
        <v>1656169376.0999999</v>
      </c>
      <c r="DE265">
        <v>1</v>
      </c>
      <c r="DF265">
        <v>0.13200000000000001</v>
      </c>
      <c r="DG265">
        <v>7.5999999999999998E-2</v>
      </c>
      <c r="DH265">
        <v>-3.2810000000000001</v>
      </c>
      <c r="DI265">
        <v>-0.13800000000000001</v>
      </c>
      <c r="DJ265">
        <v>420</v>
      </c>
      <c r="DK265">
        <v>17</v>
      </c>
      <c r="DL265">
        <v>0.11</v>
      </c>
      <c r="DM265">
        <v>0.05</v>
      </c>
      <c r="DN265">
        <v>12.139225</v>
      </c>
      <c r="DO265">
        <v>7.1798003752345094</v>
      </c>
      <c r="DP265">
        <v>0.69225336248731939</v>
      </c>
      <c r="DQ265">
        <v>0</v>
      </c>
      <c r="DR265">
        <v>3.2129669999999999</v>
      </c>
      <c r="DS265">
        <v>-0.13137388367730571</v>
      </c>
      <c r="DT265">
        <v>1.4008347904017809E-2</v>
      </c>
      <c r="DU265">
        <v>0</v>
      </c>
      <c r="DV265">
        <v>0</v>
      </c>
      <c r="DW265">
        <v>2</v>
      </c>
      <c r="DX265" t="s">
        <v>358</v>
      </c>
      <c r="DY265">
        <v>2.97031</v>
      </c>
      <c r="DZ265">
        <v>2.7246999999999999</v>
      </c>
      <c r="EA265">
        <v>5.3076699999999997E-2</v>
      </c>
      <c r="EB265">
        <v>4.9996600000000002E-2</v>
      </c>
      <c r="EC265">
        <v>9.6814899999999995E-2</v>
      </c>
      <c r="ED265">
        <v>8.7229600000000004E-2</v>
      </c>
      <c r="EE265">
        <v>29561</v>
      </c>
      <c r="EF265">
        <v>29775.1</v>
      </c>
      <c r="EG265">
        <v>29070.7</v>
      </c>
      <c r="EH265">
        <v>29023.7</v>
      </c>
      <c r="EI265">
        <v>34809.4</v>
      </c>
      <c r="EJ265">
        <v>35195.699999999997</v>
      </c>
      <c r="EK265">
        <v>40956.9</v>
      </c>
      <c r="EL265">
        <v>41332.5</v>
      </c>
      <c r="EM265">
        <v>1.64473</v>
      </c>
      <c r="EN265">
        <v>2.0747200000000001</v>
      </c>
      <c r="EO265">
        <v>-2.1208100000000001E-2</v>
      </c>
      <c r="EP265">
        <v>0</v>
      </c>
      <c r="EQ265">
        <v>30.053999999999998</v>
      </c>
      <c r="ER265">
        <v>999.9</v>
      </c>
      <c r="ES265">
        <v>32.200000000000003</v>
      </c>
      <c r="ET265">
        <v>38.799999999999997</v>
      </c>
      <c r="EU265">
        <v>29.275300000000001</v>
      </c>
      <c r="EV265">
        <v>61.826700000000002</v>
      </c>
      <c r="EW265">
        <v>25.264399999999998</v>
      </c>
      <c r="EX265">
        <v>2</v>
      </c>
      <c r="EY265">
        <v>0.70766300000000004</v>
      </c>
      <c r="EZ265">
        <v>5.7833899999999998</v>
      </c>
      <c r="FA265">
        <v>20.283300000000001</v>
      </c>
      <c r="FB265">
        <v>5.2150400000000001</v>
      </c>
      <c r="FC265">
        <v>12.0159</v>
      </c>
      <c r="FD265">
        <v>4.9870000000000001</v>
      </c>
      <c r="FE265">
        <v>3.2875800000000002</v>
      </c>
      <c r="FF265">
        <v>4800.8</v>
      </c>
      <c r="FG265">
        <v>9999</v>
      </c>
      <c r="FH265">
        <v>9999</v>
      </c>
      <c r="FI265">
        <v>83</v>
      </c>
      <c r="FJ265">
        <v>1.8675600000000001</v>
      </c>
      <c r="FK265">
        <v>1.8666100000000001</v>
      </c>
      <c r="FL265">
        <v>1.86602</v>
      </c>
      <c r="FM265">
        <v>1.86591</v>
      </c>
      <c r="FN265">
        <v>1.86778</v>
      </c>
      <c r="FO265">
        <v>1.87016</v>
      </c>
      <c r="FP265">
        <v>1.8688899999999999</v>
      </c>
      <c r="FQ265">
        <v>1.8702700000000001</v>
      </c>
      <c r="FR265">
        <v>0</v>
      </c>
      <c r="FS265">
        <v>0</v>
      </c>
      <c r="FT265">
        <v>0</v>
      </c>
      <c r="FU265">
        <v>0</v>
      </c>
      <c r="FV265" t="s">
        <v>355</v>
      </c>
      <c r="FW265" t="s">
        <v>356</v>
      </c>
      <c r="FX265" t="s">
        <v>357</v>
      </c>
      <c r="FY265" t="s">
        <v>357</v>
      </c>
      <c r="FZ265" t="s">
        <v>357</v>
      </c>
      <c r="GA265" t="s">
        <v>357</v>
      </c>
      <c r="GB265">
        <v>0</v>
      </c>
      <c r="GC265">
        <v>100</v>
      </c>
      <c r="GD265">
        <v>100</v>
      </c>
      <c r="GE265">
        <v>-1.39</v>
      </c>
      <c r="GF265">
        <v>1.7100000000000001E-2</v>
      </c>
      <c r="GG265">
        <v>-1.1552228490571319</v>
      </c>
      <c r="GH265">
        <v>-6.4519723907676882E-4</v>
      </c>
      <c r="GI265">
        <v>-1.103144453734103E-6</v>
      </c>
      <c r="GJ265">
        <v>3.8384219815772838E-10</v>
      </c>
      <c r="GK265">
        <v>-0.15180510937277439</v>
      </c>
      <c r="GL265">
        <v>-1.6538770927233871E-2</v>
      </c>
      <c r="GM265">
        <v>1.291337703146669E-3</v>
      </c>
      <c r="GN265">
        <v>-1.6425570027322581E-5</v>
      </c>
      <c r="GO265">
        <v>18</v>
      </c>
      <c r="GP265">
        <v>2229</v>
      </c>
      <c r="GQ265">
        <v>1</v>
      </c>
      <c r="GR265">
        <v>39</v>
      </c>
      <c r="GS265">
        <v>118.3</v>
      </c>
      <c r="GT265">
        <v>118.2</v>
      </c>
      <c r="GU265">
        <v>0.84228499999999995</v>
      </c>
      <c r="GV265">
        <v>2.2522000000000002</v>
      </c>
      <c r="GW265">
        <v>1.94702</v>
      </c>
      <c r="GX265">
        <v>2.7441399999999998</v>
      </c>
      <c r="GY265">
        <v>2.19482</v>
      </c>
      <c r="GZ265">
        <v>2.34131</v>
      </c>
      <c r="HA265">
        <v>42.0593</v>
      </c>
      <c r="HB265">
        <v>14.6136</v>
      </c>
      <c r="HC265">
        <v>18</v>
      </c>
      <c r="HD265">
        <v>361.60300000000001</v>
      </c>
      <c r="HE265">
        <v>661.10199999999998</v>
      </c>
      <c r="HF265">
        <v>22.995699999999999</v>
      </c>
      <c r="HG265">
        <v>35.786700000000003</v>
      </c>
      <c r="HH265">
        <v>29.9999</v>
      </c>
      <c r="HI265">
        <v>35.524299999999997</v>
      </c>
      <c r="HJ265">
        <v>35.340899999999998</v>
      </c>
      <c r="HK265">
        <v>16.723800000000001</v>
      </c>
      <c r="HL265">
        <v>15.505000000000001</v>
      </c>
      <c r="HM265">
        <v>44.348799999999997</v>
      </c>
      <c r="HN265">
        <v>23</v>
      </c>
      <c r="HO265">
        <v>212.84299999999999</v>
      </c>
      <c r="HP265">
        <v>23.775200000000002</v>
      </c>
      <c r="HQ265">
        <v>99.424499999999995</v>
      </c>
      <c r="HR265">
        <v>99.293300000000002</v>
      </c>
    </row>
    <row r="266" spans="1:226" x14ac:dyDescent="0.2">
      <c r="A266">
        <v>273</v>
      </c>
      <c r="B266">
        <v>1656176475.0999999</v>
      </c>
      <c r="C266">
        <v>7462.5</v>
      </c>
      <c r="D266" t="s">
        <v>860</v>
      </c>
      <c r="E266" t="s">
        <v>861</v>
      </c>
      <c r="F266">
        <v>5</v>
      </c>
      <c r="G266" t="s">
        <v>835</v>
      </c>
      <c r="H266" t="s">
        <v>352</v>
      </c>
      <c r="I266">
        <v>1656176467.5999999</v>
      </c>
      <c r="J266">
        <f t="shared" si="136"/>
        <v>2.7286363960279708E-3</v>
      </c>
      <c r="K266">
        <f t="shared" si="137"/>
        <v>2.7286363960279707</v>
      </c>
      <c r="L266">
        <f t="shared" si="138"/>
        <v>5.5594715512933472</v>
      </c>
      <c r="M266">
        <f t="shared" si="139"/>
        <v>265.79533333333342</v>
      </c>
      <c r="N266">
        <f t="shared" si="140"/>
        <v>161.54680110692689</v>
      </c>
      <c r="O266">
        <f t="shared" si="141"/>
        <v>12.368017686911703</v>
      </c>
      <c r="P266">
        <f t="shared" si="142"/>
        <v>20.349281825700611</v>
      </c>
      <c r="Q266">
        <f t="shared" si="143"/>
        <v>9.6005739773273022E-2</v>
      </c>
      <c r="R266">
        <f t="shared" si="144"/>
        <v>2.4836716139395318</v>
      </c>
      <c r="S266">
        <f t="shared" si="145"/>
        <v>9.3990710679172765E-2</v>
      </c>
      <c r="T266">
        <f t="shared" si="146"/>
        <v>5.8921714012702568E-2</v>
      </c>
      <c r="U266">
        <f t="shared" si="147"/>
        <v>321.52013409545009</v>
      </c>
      <c r="V266">
        <f t="shared" si="148"/>
        <v>30.809685287723372</v>
      </c>
      <c r="W266">
        <f t="shared" si="149"/>
        <v>29.705240740740742</v>
      </c>
      <c r="X266">
        <f t="shared" si="150"/>
        <v>4.1888472117976896</v>
      </c>
      <c r="Y266">
        <f t="shared" si="151"/>
        <v>49.889283566430365</v>
      </c>
      <c r="Z266">
        <f t="shared" si="152"/>
        <v>2.0569011765216225</v>
      </c>
      <c r="AA266">
        <f t="shared" si="153"/>
        <v>4.1229318793138088</v>
      </c>
      <c r="AB266">
        <f t="shared" si="154"/>
        <v>2.1319460352760671</v>
      </c>
      <c r="AC266">
        <f t="shared" si="155"/>
        <v>-120.33286506483351</v>
      </c>
      <c r="AD266">
        <f t="shared" si="156"/>
        <v>-36.856637427202749</v>
      </c>
      <c r="AE266">
        <f t="shared" si="157"/>
        <v>-3.2854900120395474</v>
      </c>
      <c r="AF266">
        <f t="shared" si="158"/>
        <v>161.04514159137429</v>
      </c>
      <c r="AG266">
        <f t="shared" si="159"/>
        <v>-11.66141062861295</v>
      </c>
      <c r="AH266">
        <f t="shared" si="160"/>
        <v>2.7312793099744979</v>
      </c>
      <c r="AI266">
        <f t="shared" si="161"/>
        <v>5.5594715512933472</v>
      </c>
      <c r="AJ266">
        <v>243.9492765990363</v>
      </c>
      <c r="AK266">
        <v>250.28912727272731</v>
      </c>
      <c r="AL266">
        <v>-3.2610265613608749</v>
      </c>
      <c r="AM266">
        <v>66.454003711380082</v>
      </c>
      <c r="AN266">
        <f t="shared" si="162"/>
        <v>2.7286363960279707</v>
      </c>
      <c r="AO266">
        <v>23.70097427979394</v>
      </c>
      <c r="AP266">
        <v>26.885920606060591</v>
      </c>
      <c r="AQ266">
        <v>2.7650883997541769E-4</v>
      </c>
      <c r="AR266">
        <v>78.242558176897973</v>
      </c>
      <c r="AS266">
        <v>89</v>
      </c>
      <c r="AT266">
        <v>18</v>
      </c>
      <c r="AU266">
        <f t="shared" si="163"/>
        <v>1</v>
      </c>
      <c r="AV266">
        <f t="shared" si="164"/>
        <v>0</v>
      </c>
      <c r="AW266">
        <f t="shared" si="165"/>
        <v>40109.169834043954</v>
      </c>
      <c r="AX266">
        <f t="shared" si="166"/>
        <v>2000.0292592592591</v>
      </c>
      <c r="AY266">
        <f t="shared" si="167"/>
        <v>1681.2243002221674</v>
      </c>
      <c r="AZ266">
        <f t="shared" si="168"/>
        <v>0.84059985244657576</v>
      </c>
      <c r="BA266">
        <f t="shared" si="169"/>
        <v>0.16075771522189125</v>
      </c>
      <c r="BB266">
        <v>6</v>
      </c>
      <c r="BC266">
        <v>0.5</v>
      </c>
      <c r="BD266" t="s">
        <v>353</v>
      </c>
      <c r="BE266">
        <v>2</v>
      </c>
      <c r="BF266" t="b">
        <v>1</v>
      </c>
      <c r="BG266">
        <v>1656176467.5999999</v>
      </c>
      <c r="BH266">
        <v>265.79533333333342</v>
      </c>
      <c r="BI266">
        <v>252.67307407407409</v>
      </c>
      <c r="BJ266">
        <v>26.866537037037041</v>
      </c>
      <c r="BK266">
        <v>23.677125925925921</v>
      </c>
      <c r="BL266">
        <v>267.19451851851852</v>
      </c>
      <c r="BM266">
        <v>26.849399999999999</v>
      </c>
      <c r="BN266">
        <v>500.01066666666668</v>
      </c>
      <c r="BO266">
        <v>76.459962962962962</v>
      </c>
      <c r="BP266">
        <v>0.10000357407407411</v>
      </c>
      <c r="BQ266">
        <v>29.429985185185181</v>
      </c>
      <c r="BR266">
        <v>29.705240740740742</v>
      </c>
      <c r="BS266">
        <v>999.90000000000009</v>
      </c>
      <c r="BT266">
        <v>0</v>
      </c>
      <c r="BU266">
        <v>0</v>
      </c>
      <c r="BV266">
        <v>10001.07962962963</v>
      </c>
      <c r="BW266">
        <v>0</v>
      </c>
      <c r="BX266">
        <v>1885.7662962962961</v>
      </c>
      <c r="BY266">
        <v>13.122229629629629</v>
      </c>
      <c r="BZ266">
        <v>273.13322222222217</v>
      </c>
      <c r="CA266">
        <v>258.80040740740742</v>
      </c>
      <c r="CB266">
        <v>3.1894044444444449</v>
      </c>
      <c r="CC266">
        <v>252.67307407407409</v>
      </c>
      <c r="CD266">
        <v>23.677125925925921</v>
      </c>
      <c r="CE266">
        <v>2.054215555555555</v>
      </c>
      <c r="CF266">
        <v>1.8103522222222219</v>
      </c>
      <c r="CG266">
        <v>17.86852592592593</v>
      </c>
      <c r="CH266">
        <v>15.87645925925926</v>
      </c>
      <c r="CI266">
        <v>2000.0292592592591</v>
      </c>
      <c r="CJ266">
        <v>0.98000466666666675</v>
      </c>
      <c r="CK266">
        <v>1.9994855555555559E-2</v>
      </c>
      <c r="CL266">
        <v>0</v>
      </c>
      <c r="CM266">
        <v>2.137166666666666</v>
      </c>
      <c r="CN266">
        <v>0</v>
      </c>
      <c r="CO266">
        <v>5687.1177777777784</v>
      </c>
      <c r="CP266">
        <v>16749.72592592593</v>
      </c>
      <c r="CQ266">
        <v>45.91174074074074</v>
      </c>
      <c r="CR266">
        <v>47.453333333333333</v>
      </c>
      <c r="CS266">
        <v>46.224333333333327</v>
      </c>
      <c r="CT266">
        <v>46.164037037037041</v>
      </c>
      <c r="CU266">
        <v>44.811999999999983</v>
      </c>
      <c r="CV266">
        <v>1960.0381481481479</v>
      </c>
      <c r="CW266">
        <v>39.99074074074074</v>
      </c>
      <c r="CX266">
        <v>0</v>
      </c>
      <c r="CY266">
        <v>1656176475.3</v>
      </c>
      <c r="CZ266">
        <v>0</v>
      </c>
      <c r="DA266">
        <v>1656169376.0999999</v>
      </c>
      <c r="DB266" t="s">
        <v>361</v>
      </c>
      <c r="DC266">
        <v>1656169373.5999999</v>
      </c>
      <c r="DD266">
        <v>1656169376.0999999</v>
      </c>
      <c r="DE266">
        <v>1</v>
      </c>
      <c r="DF266">
        <v>0.13200000000000001</v>
      </c>
      <c r="DG266">
        <v>7.5999999999999998E-2</v>
      </c>
      <c r="DH266">
        <v>-3.2810000000000001</v>
      </c>
      <c r="DI266">
        <v>-0.13800000000000001</v>
      </c>
      <c r="DJ266">
        <v>420</v>
      </c>
      <c r="DK266">
        <v>17</v>
      </c>
      <c r="DL266">
        <v>0.11</v>
      </c>
      <c r="DM266">
        <v>0.05</v>
      </c>
      <c r="DN266">
        <v>12.743707499999999</v>
      </c>
      <c r="DO266">
        <v>6.9787936210131107</v>
      </c>
      <c r="DP266">
        <v>0.67242864914706757</v>
      </c>
      <c r="DQ266">
        <v>0</v>
      </c>
      <c r="DR266">
        <v>3.1998709999999999</v>
      </c>
      <c r="DS266">
        <v>-0.20440840525328841</v>
      </c>
      <c r="DT266">
        <v>2.0272949810030111E-2</v>
      </c>
      <c r="DU266">
        <v>0</v>
      </c>
      <c r="DV266">
        <v>0</v>
      </c>
      <c r="DW266">
        <v>2</v>
      </c>
      <c r="DX266" t="s">
        <v>358</v>
      </c>
      <c r="DY266">
        <v>2.9704199999999998</v>
      </c>
      <c r="DZ266">
        <v>2.7246299999999999</v>
      </c>
      <c r="EA266">
        <v>5.0258900000000002E-2</v>
      </c>
      <c r="EB266">
        <v>4.7042100000000003E-2</v>
      </c>
      <c r="EC266">
        <v>9.6863000000000005E-2</v>
      </c>
      <c r="ED266">
        <v>8.7272000000000002E-2</v>
      </c>
      <c r="EE266">
        <v>29649.5</v>
      </c>
      <c r="EF266">
        <v>29867.5</v>
      </c>
      <c r="EG266">
        <v>29071.3</v>
      </c>
      <c r="EH266">
        <v>29023.7</v>
      </c>
      <c r="EI266">
        <v>34807.9</v>
      </c>
      <c r="EJ266">
        <v>35194.1</v>
      </c>
      <c r="EK266">
        <v>40957.4</v>
      </c>
      <c r="EL266">
        <v>41332.5</v>
      </c>
      <c r="EM266">
        <v>1.6449499999999999</v>
      </c>
      <c r="EN266">
        <v>2.0743299999999998</v>
      </c>
      <c r="EO266">
        <v>-2.16067E-2</v>
      </c>
      <c r="EP266">
        <v>0</v>
      </c>
      <c r="EQ266">
        <v>30.0594</v>
      </c>
      <c r="ER266">
        <v>999.9</v>
      </c>
      <c r="ES266">
        <v>32.200000000000003</v>
      </c>
      <c r="ET266">
        <v>38.799999999999997</v>
      </c>
      <c r="EU266">
        <v>29.274999999999999</v>
      </c>
      <c r="EV266">
        <v>61.686700000000002</v>
      </c>
      <c r="EW266">
        <v>25.320499999999999</v>
      </c>
      <c r="EX266">
        <v>2</v>
      </c>
      <c r="EY266">
        <v>0.70734799999999998</v>
      </c>
      <c r="EZ266">
        <v>5.7631600000000001</v>
      </c>
      <c r="FA266">
        <v>20.284099999999999</v>
      </c>
      <c r="FB266">
        <v>5.21549</v>
      </c>
      <c r="FC266">
        <v>12.0159</v>
      </c>
      <c r="FD266">
        <v>4.9870000000000001</v>
      </c>
      <c r="FE266">
        <v>3.2876500000000002</v>
      </c>
      <c r="FF266">
        <v>4800.8</v>
      </c>
      <c r="FG266">
        <v>9999</v>
      </c>
      <c r="FH266">
        <v>9999</v>
      </c>
      <c r="FI266">
        <v>83</v>
      </c>
      <c r="FJ266">
        <v>1.8675600000000001</v>
      </c>
      <c r="FK266">
        <v>1.8666100000000001</v>
      </c>
      <c r="FL266">
        <v>1.86602</v>
      </c>
      <c r="FM266">
        <v>1.86589</v>
      </c>
      <c r="FN266">
        <v>1.8677699999999999</v>
      </c>
      <c r="FO266">
        <v>1.8701700000000001</v>
      </c>
      <c r="FP266">
        <v>1.8688899999999999</v>
      </c>
      <c r="FQ266">
        <v>1.8702700000000001</v>
      </c>
      <c r="FR266">
        <v>0</v>
      </c>
      <c r="FS266">
        <v>0</v>
      </c>
      <c r="FT266">
        <v>0</v>
      </c>
      <c r="FU266">
        <v>0</v>
      </c>
      <c r="FV266" t="s">
        <v>355</v>
      </c>
      <c r="FW266" t="s">
        <v>356</v>
      </c>
      <c r="FX266" t="s">
        <v>357</v>
      </c>
      <c r="FY266" t="s">
        <v>357</v>
      </c>
      <c r="FZ266" t="s">
        <v>357</v>
      </c>
      <c r="GA266" t="s">
        <v>357</v>
      </c>
      <c r="GB266">
        <v>0</v>
      </c>
      <c r="GC266">
        <v>100</v>
      </c>
      <c r="GD266">
        <v>100</v>
      </c>
      <c r="GE266">
        <v>-1.3720000000000001</v>
      </c>
      <c r="GF266">
        <v>1.7500000000000002E-2</v>
      </c>
      <c r="GG266">
        <v>-1.1552228490571319</v>
      </c>
      <c r="GH266">
        <v>-6.4519723907676882E-4</v>
      </c>
      <c r="GI266">
        <v>-1.103144453734103E-6</v>
      </c>
      <c r="GJ266">
        <v>3.8384219815772838E-10</v>
      </c>
      <c r="GK266">
        <v>-0.15180510937277439</v>
      </c>
      <c r="GL266">
        <v>-1.6538770927233871E-2</v>
      </c>
      <c r="GM266">
        <v>1.291337703146669E-3</v>
      </c>
      <c r="GN266">
        <v>-1.6425570027322581E-5</v>
      </c>
      <c r="GO266">
        <v>18</v>
      </c>
      <c r="GP266">
        <v>2229</v>
      </c>
      <c r="GQ266">
        <v>1</v>
      </c>
      <c r="GR266">
        <v>39</v>
      </c>
      <c r="GS266">
        <v>118.4</v>
      </c>
      <c r="GT266">
        <v>118.3</v>
      </c>
      <c r="GU266">
        <v>0.79345699999999997</v>
      </c>
      <c r="GV266">
        <v>2.2485400000000002</v>
      </c>
      <c r="GW266">
        <v>1.94702</v>
      </c>
      <c r="GX266">
        <v>2.7441399999999998</v>
      </c>
      <c r="GY266">
        <v>2.19482</v>
      </c>
      <c r="GZ266">
        <v>2.3730500000000001</v>
      </c>
      <c r="HA266">
        <v>42.085700000000003</v>
      </c>
      <c r="HB266">
        <v>14.622400000000001</v>
      </c>
      <c r="HC266">
        <v>18</v>
      </c>
      <c r="HD266">
        <v>361.72899999999998</v>
      </c>
      <c r="HE266">
        <v>660.78499999999997</v>
      </c>
      <c r="HF266">
        <v>22.995799999999999</v>
      </c>
      <c r="HG266">
        <v>35.79</v>
      </c>
      <c r="HH266">
        <v>29.9999</v>
      </c>
      <c r="HI266">
        <v>35.5261</v>
      </c>
      <c r="HJ266">
        <v>35.344000000000001</v>
      </c>
      <c r="HK266">
        <v>15.8139</v>
      </c>
      <c r="HL266">
        <v>15.505000000000001</v>
      </c>
      <c r="HM266">
        <v>44.348799999999997</v>
      </c>
      <c r="HN266">
        <v>23</v>
      </c>
      <c r="HO266">
        <v>199.47</v>
      </c>
      <c r="HP266">
        <v>23.775200000000002</v>
      </c>
      <c r="HQ266">
        <v>99.426000000000002</v>
      </c>
      <c r="HR266">
        <v>99.293199999999999</v>
      </c>
    </row>
    <row r="267" spans="1:226" x14ac:dyDescent="0.2">
      <c r="A267">
        <v>274</v>
      </c>
      <c r="B267">
        <v>1656176480.0999999</v>
      </c>
      <c r="C267">
        <v>7467.5</v>
      </c>
      <c r="D267" t="s">
        <v>862</v>
      </c>
      <c r="E267" t="s">
        <v>863</v>
      </c>
      <c r="F267">
        <v>5</v>
      </c>
      <c r="G267" t="s">
        <v>835</v>
      </c>
      <c r="H267" t="s">
        <v>352</v>
      </c>
      <c r="I267">
        <v>1656176472.314285</v>
      </c>
      <c r="J267">
        <f t="shared" si="136"/>
        <v>2.7362285910915258E-3</v>
      </c>
      <c r="K267">
        <f t="shared" si="137"/>
        <v>2.7362285910915256</v>
      </c>
      <c r="L267">
        <f t="shared" si="138"/>
        <v>5.1441928977754721</v>
      </c>
      <c r="M267">
        <f t="shared" si="139"/>
        <v>250.81867857142851</v>
      </c>
      <c r="N267">
        <f t="shared" si="140"/>
        <v>154.37401608174895</v>
      </c>
      <c r="O267">
        <f t="shared" si="141"/>
        <v>11.818748316086538</v>
      </c>
      <c r="P267">
        <f t="shared" si="142"/>
        <v>19.202472736340159</v>
      </c>
      <c r="Q267">
        <f t="shared" si="143"/>
        <v>9.6279005993763975E-2</v>
      </c>
      <c r="R267">
        <f t="shared" si="144"/>
        <v>2.4830706535406173</v>
      </c>
      <c r="S267">
        <f t="shared" si="145"/>
        <v>9.4252140749809532E-2</v>
      </c>
      <c r="T267">
        <f t="shared" si="146"/>
        <v>5.908613985134728E-2</v>
      </c>
      <c r="U267">
        <f t="shared" si="147"/>
        <v>321.51734335714269</v>
      </c>
      <c r="V267">
        <f t="shared" si="148"/>
        <v>30.8080869395408</v>
      </c>
      <c r="W267">
        <f t="shared" si="149"/>
        <v>29.70894642857143</v>
      </c>
      <c r="X267">
        <f t="shared" si="150"/>
        <v>4.1897408409337693</v>
      </c>
      <c r="Y267">
        <f t="shared" si="151"/>
        <v>49.910922987093151</v>
      </c>
      <c r="Z267">
        <f t="shared" si="152"/>
        <v>2.0578421688822992</v>
      </c>
      <c r="AA267">
        <f t="shared" si="153"/>
        <v>4.1230296811270195</v>
      </c>
      <c r="AB267">
        <f t="shared" si="154"/>
        <v>2.1318986720514701</v>
      </c>
      <c r="AC267">
        <f t="shared" si="155"/>
        <v>-120.66768086713628</v>
      </c>
      <c r="AD267">
        <f t="shared" si="156"/>
        <v>-37.288737828273952</v>
      </c>
      <c r="AE267">
        <f t="shared" si="157"/>
        <v>-3.3248808524567264</v>
      </c>
      <c r="AF267">
        <f t="shared" si="158"/>
        <v>160.23604380927574</v>
      </c>
      <c r="AG267">
        <f t="shared" si="159"/>
        <v>-12.057327106391348</v>
      </c>
      <c r="AH267">
        <f t="shared" si="160"/>
        <v>2.7248635898887383</v>
      </c>
      <c r="AI267">
        <f t="shared" si="161"/>
        <v>5.1441928977754721</v>
      </c>
      <c r="AJ267">
        <v>227.15076588760039</v>
      </c>
      <c r="AK267">
        <v>233.9823999999999</v>
      </c>
      <c r="AL267">
        <v>-3.2564500901552389</v>
      </c>
      <c r="AM267">
        <v>66.454003711380082</v>
      </c>
      <c r="AN267">
        <f t="shared" si="162"/>
        <v>2.7362285910915256</v>
      </c>
      <c r="AO267">
        <v>23.71460170141221</v>
      </c>
      <c r="AP267">
        <v>26.90205212121213</v>
      </c>
      <c r="AQ267">
        <v>1.61655276377666E-3</v>
      </c>
      <c r="AR267">
        <v>78.242558176897973</v>
      </c>
      <c r="AS267">
        <v>89</v>
      </c>
      <c r="AT267">
        <v>18</v>
      </c>
      <c r="AU267">
        <f t="shared" si="163"/>
        <v>1</v>
      </c>
      <c r="AV267">
        <f t="shared" si="164"/>
        <v>0</v>
      </c>
      <c r="AW267">
        <f t="shared" si="165"/>
        <v>40094.245919871915</v>
      </c>
      <c r="AX267">
        <f t="shared" si="166"/>
        <v>2000.011785714285</v>
      </c>
      <c r="AY267">
        <f t="shared" si="167"/>
        <v>1681.2096214285707</v>
      </c>
      <c r="AZ267">
        <f t="shared" si="168"/>
        <v>0.84059985717941299</v>
      </c>
      <c r="BA267">
        <f t="shared" si="169"/>
        <v>0.16075772435626717</v>
      </c>
      <c r="BB267">
        <v>6</v>
      </c>
      <c r="BC267">
        <v>0.5</v>
      </c>
      <c r="BD267" t="s">
        <v>353</v>
      </c>
      <c r="BE267">
        <v>2</v>
      </c>
      <c r="BF267" t="b">
        <v>1</v>
      </c>
      <c r="BG267">
        <v>1656176472.314285</v>
      </c>
      <c r="BH267">
        <v>250.81867857142851</v>
      </c>
      <c r="BI267">
        <v>237.17003571428569</v>
      </c>
      <c r="BJ267">
        <v>26.87910357142858</v>
      </c>
      <c r="BK267">
        <v>23.697160714285712</v>
      </c>
      <c r="BL267">
        <v>252.2007857142857</v>
      </c>
      <c r="BM267">
        <v>26.861753571428569</v>
      </c>
      <c r="BN267">
        <v>500.00049999999999</v>
      </c>
      <c r="BO267">
        <v>76.459207142857153</v>
      </c>
      <c r="BP267">
        <v>9.9974357142857156E-2</v>
      </c>
      <c r="BQ267">
        <v>29.430396428571431</v>
      </c>
      <c r="BR267">
        <v>29.70894642857143</v>
      </c>
      <c r="BS267">
        <v>999.9000000000002</v>
      </c>
      <c r="BT267">
        <v>0</v>
      </c>
      <c r="BU267">
        <v>0</v>
      </c>
      <c r="BV267">
        <v>9997.3171428571422</v>
      </c>
      <c r="BW267">
        <v>0</v>
      </c>
      <c r="BX267">
        <v>1887.345357142857</v>
      </c>
      <c r="BY267">
        <v>13.64863571428571</v>
      </c>
      <c r="BZ267">
        <v>257.74642857142862</v>
      </c>
      <c r="CA267">
        <v>242.92642857142849</v>
      </c>
      <c r="CB267">
        <v>3.1819414285714278</v>
      </c>
      <c r="CC267">
        <v>237.17003571428569</v>
      </c>
      <c r="CD267">
        <v>23.697160714285712</v>
      </c>
      <c r="CE267">
        <v>2.0551553571428571</v>
      </c>
      <c r="CF267">
        <v>1.8118653571428569</v>
      </c>
      <c r="CG267">
        <v>17.875792857142859</v>
      </c>
      <c r="CH267">
        <v>15.889528571428571</v>
      </c>
      <c r="CI267">
        <v>2000.011785714285</v>
      </c>
      <c r="CJ267">
        <v>0.98000442857142878</v>
      </c>
      <c r="CK267">
        <v>1.999508571428572E-2</v>
      </c>
      <c r="CL267">
        <v>0</v>
      </c>
      <c r="CM267">
        <v>2.1541642857142862</v>
      </c>
      <c r="CN267">
        <v>0</v>
      </c>
      <c r="CO267">
        <v>5683.5992857142865</v>
      </c>
      <c r="CP267">
        <v>16749.57142857142</v>
      </c>
      <c r="CQ267">
        <v>45.892714285714291</v>
      </c>
      <c r="CR267">
        <v>47.445999999999977</v>
      </c>
      <c r="CS267">
        <v>46.204999999999977</v>
      </c>
      <c r="CT267">
        <v>46.149357142857141</v>
      </c>
      <c r="CU267">
        <v>44.811999999999983</v>
      </c>
      <c r="CV267">
        <v>1960.021071428572</v>
      </c>
      <c r="CW267">
        <v>39.990714285714283</v>
      </c>
      <c r="CX267">
        <v>0</v>
      </c>
      <c r="CY267">
        <v>1656176480.7</v>
      </c>
      <c r="CZ267">
        <v>0</v>
      </c>
      <c r="DA267">
        <v>1656169376.0999999</v>
      </c>
      <c r="DB267" t="s">
        <v>361</v>
      </c>
      <c r="DC267">
        <v>1656169373.5999999</v>
      </c>
      <c r="DD267">
        <v>1656169376.0999999</v>
      </c>
      <c r="DE267">
        <v>1</v>
      </c>
      <c r="DF267">
        <v>0.13200000000000001</v>
      </c>
      <c r="DG267">
        <v>7.5999999999999998E-2</v>
      </c>
      <c r="DH267">
        <v>-3.2810000000000001</v>
      </c>
      <c r="DI267">
        <v>-0.13800000000000001</v>
      </c>
      <c r="DJ267">
        <v>420</v>
      </c>
      <c r="DK267">
        <v>17</v>
      </c>
      <c r="DL267">
        <v>0.11</v>
      </c>
      <c r="DM267">
        <v>0.05</v>
      </c>
      <c r="DN267">
        <v>13.34428536585366</v>
      </c>
      <c r="DO267">
        <v>6.7829874564459818</v>
      </c>
      <c r="DP267">
        <v>0.67001694720502358</v>
      </c>
      <c r="DQ267">
        <v>0</v>
      </c>
      <c r="DR267">
        <v>3.188422682926829</v>
      </c>
      <c r="DS267">
        <v>-0.1247004878048807</v>
      </c>
      <c r="DT267">
        <v>1.5301390184633289E-2</v>
      </c>
      <c r="DU267">
        <v>0</v>
      </c>
      <c r="DV267">
        <v>0</v>
      </c>
      <c r="DW267">
        <v>2</v>
      </c>
      <c r="DX267" t="s">
        <v>358</v>
      </c>
      <c r="DY267">
        <v>2.9704600000000001</v>
      </c>
      <c r="DZ267">
        <v>2.7246600000000001</v>
      </c>
      <c r="EA267">
        <v>4.7385299999999998E-2</v>
      </c>
      <c r="EB267">
        <v>4.4045899999999999E-2</v>
      </c>
      <c r="EC267">
        <v>9.6897399999999995E-2</v>
      </c>
      <c r="ED267">
        <v>8.7280899999999995E-2</v>
      </c>
      <c r="EE267">
        <v>29738.9</v>
      </c>
      <c r="EF267">
        <v>29961.5</v>
      </c>
      <c r="EG267">
        <v>29071</v>
      </c>
      <c r="EH267">
        <v>29023.7</v>
      </c>
      <c r="EI267">
        <v>34806.300000000003</v>
      </c>
      <c r="EJ267">
        <v>35193.599999999999</v>
      </c>
      <c r="EK267">
        <v>40957.1</v>
      </c>
      <c r="EL267">
        <v>41332.5</v>
      </c>
      <c r="EM267">
        <v>1.6444300000000001</v>
      </c>
      <c r="EN267">
        <v>2.0744500000000001</v>
      </c>
      <c r="EO267">
        <v>-2.1874899999999999E-2</v>
      </c>
      <c r="EP267">
        <v>0</v>
      </c>
      <c r="EQ267">
        <v>30.064399999999999</v>
      </c>
      <c r="ER267">
        <v>999.9</v>
      </c>
      <c r="ES267">
        <v>32.1</v>
      </c>
      <c r="ET267">
        <v>38.799999999999997</v>
      </c>
      <c r="EU267">
        <v>29.180099999999999</v>
      </c>
      <c r="EV267">
        <v>61.786700000000003</v>
      </c>
      <c r="EW267">
        <v>25.260400000000001</v>
      </c>
      <c r="EX267">
        <v>2</v>
      </c>
      <c r="EY267">
        <v>0.70730199999999999</v>
      </c>
      <c r="EZ267">
        <v>5.7510199999999996</v>
      </c>
      <c r="FA267">
        <v>20.284400000000002</v>
      </c>
      <c r="FB267">
        <v>5.2157900000000001</v>
      </c>
      <c r="FC267">
        <v>12.0159</v>
      </c>
      <c r="FD267">
        <v>4.9868499999999996</v>
      </c>
      <c r="FE267">
        <v>3.2876799999999999</v>
      </c>
      <c r="FF267">
        <v>4801</v>
      </c>
      <c r="FG267">
        <v>9999</v>
      </c>
      <c r="FH267">
        <v>9999</v>
      </c>
      <c r="FI267">
        <v>83</v>
      </c>
      <c r="FJ267">
        <v>1.86757</v>
      </c>
      <c r="FK267">
        <v>1.8666100000000001</v>
      </c>
      <c r="FL267">
        <v>1.8660300000000001</v>
      </c>
      <c r="FM267">
        <v>1.86588</v>
      </c>
      <c r="FN267">
        <v>1.86778</v>
      </c>
      <c r="FO267">
        <v>1.87018</v>
      </c>
      <c r="FP267">
        <v>1.8688899999999999</v>
      </c>
      <c r="FQ267">
        <v>1.8702700000000001</v>
      </c>
      <c r="FR267">
        <v>0</v>
      </c>
      <c r="FS267">
        <v>0</v>
      </c>
      <c r="FT267">
        <v>0</v>
      </c>
      <c r="FU267">
        <v>0</v>
      </c>
      <c r="FV267" t="s">
        <v>355</v>
      </c>
      <c r="FW267" t="s">
        <v>356</v>
      </c>
      <c r="FX267" t="s">
        <v>357</v>
      </c>
      <c r="FY267" t="s">
        <v>357</v>
      </c>
      <c r="FZ267" t="s">
        <v>357</v>
      </c>
      <c r="GA267" t="s">
        <v>357</v>
      </c>
      <c r="GB267">
        <v>0</v>
      </c>
      <c r="GC267">
        <v>100</v>
      </c>
      <c r="GD267">
        <v>100</v>
      </c>
      <c r="GE267">
        <v>-1.3540000000000001</v>
      </c>
      <c r="GF267">
        <v>1.77E-2</v>
      </c>
      <c r="GG267">
        <v>-1.1552228490571319</v>
      </c>
      <c r="GH267">
        <v>-6.4519723907676882E-4</v>
      </c>
      <c r="GI267">
        <v>-1.103144453734103E-6</v>
      </c>
      <c r="GJ267">
        <v>3.8384219815772838E-10</v>
      </c>
      <c r="GK267">
        <v>-0.15180510937277439</v>
      </c>
      <c r="GL267">
        <v>-1.6538770927233871E-2</v>
      </c>
      <c r="GM267">
        <v>1.291337703146669E-3</v>
      </c>
      <c r="GN267">
        <v>-1.6425570027322581E-5</v>
      </c>
      <c r="GO267">
        <v>18</v>
      </c>
      <c r="GP267">
        <v>2229</v>
      </c>
      <c r="GQ267">
        <v>1</v>
      </c>
      <c r="GR267">
        <v>39</v>
      </c>
      <c r="GS267">
        <v>118.4</v>
      </c>
      <c r="GT267">
        <v>118.4</v>
      </c>
      <c r="GU267">
        <v>0.74829100000000004</v>
      </c>
      <c r="GV267">
        <v>2.2522000000000002</v>
      </c>
      <c r="GW267">
        <v>1.94702</v>
      </c>
      <c r="GX267">
        <v>2.7441399999999998</v>
      </c>
      <c r="GY267">
        <v>2.19482</v>
      </c>
      <c r="GZ267">
        <v>2.34497</v>
      </c>
      <c r="HA267">
        <v>42.085700000000003</v>
      </c>
      <c r="HB267">
        <v>14.6136</v>
      </c>
      <c r="HC267">
        <v>18</v>
      </c>
      <c r="HD267">
        <v>361.46199999999999</v>
      </c>
      <c r="HE267">
        <v>660.89599999999996</v>
      </c>
      <c r="HF267">
        <v>22.9968</v>
      </c>
      <c r="HG267">
        <v>35.79</v>
      </c>
      <c r="HH267">
        <v>29.9999</v>
      </c>
      <c r="HI267">
        <v>35.527700000000003</v>
      </c>
      <c r="HJ267">
        <v>35.344200000000001</v>
      </c>
      <c r="HK267">
        <v>14.8308</v>
      </c>
      <c r="HL267">
        <v>15.505000000000001</v>
      </c>
      <c r="HM267">
        <v>44.348799999999997</v>
      </c>
      <c r="HN267">
        <v>23</v>
      </c>
      <c r="HO267">
        <v>179.43700000000001</v>
      </c>
      <c r="HP267">
        <v>23.775200000000002</v>
      </c>
      <c r="HQ267">
        <v>99.424999999999997</v>
      </c>
      <c r="HR267">
        <v>99.293199999999999</v>
      </c>
    </row>
    <row r="268" spans="1:226" x14ac:dyDescent="0.2">
      <c r="A268">
        <v>275</v>
      </c>
      <c r="B268">
        <v>1656176485.0999999</v>
      </c>
      <c r="C268">
        <v>7472.5</v>
      </c>
      <c r="D268" t="s">
        <v>864</v>
      </c>
      <c r="E268" t="s">
        <v>865</v>
      </c>
      <c r="F268">
        <v>5</v>
      </c>
      <c r="G268" t="s">
        <v>835</v>
      </c>
      <c r="H268" t="s">
        <v>352</v>
      </c>
      <c r="I268">
        <v>1656176477.5999999</v>
      </c>
      <c r="J268">
        <f t="shared" si="136"/>
        <v>2.7399977913998112E-3</v>
      </c>
      <c r="K268">
        <f t="shared" si="137"/>
        <v>2.7399977913998113</v>
      </c>
      <c r="L268">
        <f t="shared" si="138"/>
        <v>4.6730721265095871</v>
      </c>
      <c r="M268">
        <f t="shared" si="139"/>
        <v>234.0321851851852</v>
      </c>
      <c r="N268">
        <f t="shared" si="140"/>
        <v>146.24513455024291</v>
      </c>
      <c r="O268">
        <f t="shared" si="141"/>
        <v>11.196477353709959</v>
      </c>
      <c r="P268">
        <f t="shared" si="142"/>
        <v>17.917423848141478</v>
      </c>
      <c r="Q268">
        <f t="shared" si="143"/>
        <v>9.6413005946657443E-2</v>
      </c>
      <c r="R268">
        <f t="shared" si="144"/>
        <v>2.4821465381075956</v>
      </c>
      <c r="S268">
        <f t="shared" si="145"/>
        <v>9.437981951872712E-2</v>
      </c>
      <c r="T268">
        <f t="shared" si="146"/>
        <v>5.9166489784535869E-2</v>
      </c>
      <c r="U268">
        <f t="shared" si="147"/>
        <v>321.51414199999999</v>
      </c>
      <c r="V268">
        <f t="shared" si="148"/>
        <v>30.808016780374764</v>
      </c>
      <c r="W268">
        <f t="shared" si="149"/>
        <v>29.714111111111109</v>
      </c>
      <c r="X268">
        <f t="shared" si="150"/>
        <v>4.1909865848204877</v>
      </c>
      <c r="Y268">
        <f t="shared" si="151"/>
        <v>49.938697463006541</v>
      </c>
      <c r="Z268">
        <f t="shared" si="152"/>
        <v>2.059061202641649</v>
      </c>
      <c r="AA268">
        <f t="shared" si="153"/>
        <v>4.1231776302674996</v>
      </c>
      <c r="AB268">
        <f t="shared" si="154"/>
        <v>2.1319253821788386</v>
      </c>
      <c r="AC268">
        <f t="shared" si="155"/>
        <v>-120.83390260073168</v>
      </c>
      <c r="AD268">
        <f t="shared" si="156"/>
        <v>-37.882738525767479</v>
      </c>
      <c r="AE268">
        <f t="shared" si="157"/>
        <v>-3.3791999643706534</v>
      </c>
      <c r="AF268">
        <f t="shared" si="158"/>
        <v>159.41830090913021</v>
      </c>
      <c r="AG268">
        <f t="shared" si="159"/>
        <v>-12.522590571605678</v>
      </c>
      <c r="AH268">
        <f t="shared" si="160"/>
        <v>2.7243416582378792</v>
      </c>
      <c r="AI268">
        <f t="shared" si="161"/>
        <v>4.6730721265095871</v>
      </c>
      <c r="AJ268">
        <v>210.29358518629439</v>
      </c>
      <c r="AK268">
        <v>217.6897878787878</v>
      </c>
      <c r="AL268">
        <v>-3.252879918095513</v>
      </c>
      <c r="AM268">
        <v>66.454003711380082</v>
      </c>
      <c r="AN268">
        <f t="shared" si="162"/>
        <v>2.7399977913998113</v>
      </c>
      <c r="AO268">
        <v>23.716392853201569</v>
      </c>
      <c r="AP268">
        <v>26.91370242424243</v>
      </c>
      <c r="AQ268">
        <v>4.5775080160677151E-4</v>
      </c>
      <c r="AR268">
        <v>78.242558176897973</v>
      </c>
      <c r="AS268">
        <v>89</v>
      </c>
      <c r="AT268">
        <v>18</v>
      </c>
      <c r="AU268">
        <f t="shared" si="163"/>
        <v>1</v>
      </c>
      <c r="AV268">
        <f t="shared" si="164"/>
        <v>0</v>
      </c>
      <c r="AW268">
        <f t="shared" si="165"/>
        <v>40071.335354214651</v>
      </c>
      <c r="AX268">
        <f t="shared" si="166"/>
        <v>1999.9918518518521</v>
      </c>
      <c r="AY268">
        <f t="shared" si="167"/>
        <v>1681.1928666666668</v>
      </c>
      <c r="AZ268">
        <f t="shared" si="168"/>
        <v>0.84059985799942138</v>
      </c>
      <c r="BA268">
        <f t="shared" si="169"/>
        <v>0.16075772593888343</v>
      </c>
      <c r="BB268">
        <v>6</v>
      </c>
      <c r="BC268">
        <v>0.5</v>
      </c>
      <c r="BD268" t="s">
        <v>353</v>
      </c>
      <c r="BE268">
        <v>2</v>
      </c>
      <c r="BF268" t="b">
        <v>1</v>
      </c>
      <c r="BG268">
        <v>1656176477.5999999</v>
      </c>
      <c r="BH268">
        <v>234.0321851851852</v>
      </c>
      <c r="BI268">
        <v>219.77025925925921</v>
      </c>
      <c r="BJ268">
        <v>26.89485925925926</v>
      </c>
      <c r="BK268">
        <v>23.71359259259259</v>
      </c>
      <c r="BL268">
        <v>235.39551851851849</v>
      </c>
      <c r="BM268">
        <v>26.877251851851849</v>
      </c>
      <c r="BN268">
        <v>500.00288888888889</v>
      </c>
      <c r="BO268">
        <v>76.459688888888891</v>
      </c>
      <c r="BP268">
        <v>9.9968211111111122E-2</v>
      </c>
      <c r="BQ268">
        <v>29.43101851851852</v>
      </c>
      <c r="BR268">
        <v>29.714111111111109</v>
      </c>
      <c r="BS268">
        <v>999.90000000000009</v>
      </c>
      <c r="BT268">
        <v>0</v>
      </c>
      <c r="BU268">
        <v>0</v>
      </c>
      <c r="BV268">
        <v>9991.3177777777782</v>
      </c>
      <c r="BW268">
        <v>0</v>
      </c>
      <c r="BX268">
        <v>1887.6170370370371</v>
      </c>
      <c r="BY268">
        <v>14.261944444444451</v>
      </c>
      <c r="BZ268">
        <v>240.50018518518519</v>
      </c>
      <c r="CA268">
        <v>225.10829629629629</v>
      </c>
      <c r="CB268">
        <v>3.1812585185185189</v>
      </c>
      <c r="CC268">
        <v>219.77025925925921</v>
      </c>
      <c r="CD268">
        <v>23.71359259259259</v>
      </c>
      <c r="CE268">
        <v>2.0563729629629628</v>
      </c>
      <c r="CF268">
        <v>1.813133333333333</v>
      </c>
      <c r="CG268">
        <v>17.885200000000001</v>
      </c>
      <c r="CH268">
        <v>15.90048148148148</v>
      </c>
      <c r="CI268">
        <v>1999.9918518518521</v>
      </c>
      <c r="CJ268">
        <v>0.98000433333333348</v>
      </c>
      <c r="CK268">
        <v>1.9995177777777779E-2</v>
      </c>
      <c r="CL268">
        <v>0</v>
      </c>
      <c r="CM268">
        <v>2.1858</v>
      </c>
      <c r="CN268">
        <v>0</v>
      </c>
      <c r="CO268">
        <v>5679.7025925925927</v>
      </c>
      <c r="CP268">
        <v>16749.411111111109</v>
      </c>
      <c r="CQ268">
        <v>45.875</v>
      </c>
      <c r="CR268">
        <v>47.436999999999983</v>
      </c>
      <c r="CS268">
        <v>46.186999999999983</v>
      </c>
      <c r="CT268">
        <v>46.136481481481482</v>
      </c>
      <c r="CU268">
        <v>44.811999999999983</v>
      </c>
      <c r="CV268">
        <v>1960.001481481482</v>
      </c>
      <c r="CW268">
        <v>39.990370370370371</v>
      </c>
      <c r="CX268">
        <v>0</v>
      </c>
      <c r="CY268">
        <v>1656176485.5</v>
      </c>
      <c r="CZ268">
        <v>0</v>
      </c>
      <c r="DA268">
        <v>1656169376.0999999</v>
      </c>
      <c r="DB268" t="s">
        <v>361</v>
      </c>
      <c r="DC268">
        <v>1656169373.5999999</v>
      </c>
      <c r="DD268">
        <v>1656169376.0999999</v>
      </c>
      <c r="DE268">
        <v>1</v>
      </c>
      <c r="DF268">
        <v>0.13200000000000001</v>
      </c>
      <c r="DG268">
        <v>7.5999999999999998E-2</v>
      </c>
      <c r="DH268">
        <v>-3.2810000000000001</v>
      </c>
      <c r="DI268">
        <v>-0.13800000000000001</v>
      </c>
      <c r="DJ268">
        <v>420</v>
      </c>
      <c r="DK268">
        <v>17</v>
      </c>
      <c r="DL268">
        <v>0.11</v>
      </c>
      <c r="DM268">
        <v>0.05</v>
      </c>
      <c r="DN268">
        <v>13.7928756097561</v>
      </c>
      <c r="DO268">
        <v>6.9261073170731704</v>
      </c>
      <c r="DP268">
        <v>0.68379796252362257</v>
      </c>
      <c r="DQ268">
        <v>0</v>
      </c>
      <c r="DR268">
        <v>3.1840546341463409</v>
      </c>
      <c r="DS268">
        <v>-1.743407665504744E-2</v>
      </c>
      <c r="DT268">
        <v>9.5874727964280603E-3</v>
      </c>
      <c r="DU268">
        <v>1</v>
      </c>
      <c r="DV268">
        <v>1</v>
      </c>
      <c r="DW268">
        <v>2</v>
      </c>
      <c r="DX268" t="s">
        <v>354</v>
      </c>
      <c r="DY268">
        <v>2.97024</v>
      </c>
      <c r="DZ268">
        <v>2.7245300000000001</v>
      </c>
      <c r="EA268">
        <v>4.4449700000000002E-2</v>
      </c>
      <c r="EB268">
        <v>4.0955800000000001E-2</v>
      </c>
      <c r="EC268">
        <v>9.6928600000000004E-2</v>
      </c>
      <c r="ED268">
        <v>8.72864E-2</v>
      </c>
      <c r="EE268">
        <v>29830.7</v>
      </c>
      <c r="EF268">
        <v>30058.9</v>
      </c>
      <c r="EG268">
        <v>29071.1</v>
      </c>
      <c r="EH268">
        <v>29024.3</v>
      </c>
      <c r="EI268">
        <v>34805.300000000003</v>
      </c>
      <c r="EJ268">
        <v>35194.1</v>
      </c>
      <c r="EK268">
        <v>40957.4</v>
      </c>
      <c r="EL268">
        <v>41333.300000000003</v>
      </c>
      <c r="EM268">
        <v>1.645</v>
      </c>
      <c r="EN268">
        <v>2.0744699999999998</v>
      </c>
      <c r="EO268">
        <v>-2.2128200000000001E-2</v>
      </c>
      <c r="EP268">
        <v>0</v>
      </c>
      <c r="EQ268">
        <v>30.070599999999999</v>
      </c>
      <c r="ER268">
        <v>999.9</v>
      </c>
      <c r="ES268">
        <v>32.1</v>
      </c>
      <c r="ET268">
        <v>38.799999999999997</v>
      </c>
      <c r="EU268">
        <v>29.184200000000001</v>
      </c>
      <c r="EV268">
        <v>61.916699999999999</v>
      </c>
      <c r="EW268">
        <v>25.276399999999999</v>
      </c>
      <c r="EX268">
        <v>2</v>
      </c>
      <c r="EY268">
        <v>0.70685699999999996</v>
      </c>
      <c r="EZ268">
        <v>5.74587</v>
      </c>
      <c r="FA268">
        <v>20.284500000000001</v>
      </c>
      <c r="FB268">
        <v>5.2160900000000003</v>
      </c>
      <c r="FC268">
        <v>12.0159</v>
      </c>
      <c r="FD268">
        <v>4.98665</v>
      </c>
      <c r="FE268">
        <v>3.2876799999999999</v>
      </c>
      <c r="FF268">
        <v>4801</v>
      </c>
      <c r="FG268">
        <v>9999</v>
      </c>
      <c r="FH268">
        <v>9999</v>
      </c>
      <c r="FI268">
        <v>83</v>
      </c>
      <c r="FJ268">
        <v>1.86757</v>
      </c>
      <c r="FK268">
        <v>1.8666100000000001</v>
      </c>
      <c r="FL268">
        <v>1.86602</v>
      </c>
      <c r="FM268">
        <v>1.8658699999999999</v>
      </c>
      <c r="FN268">
        <v>1.8677999999999999</v>
      </c>
      <c r="FO268">
        <v>1.87015</v>
      </c>
      <c r="FP268">
        <v>1.8689</v>
      </c>
      <c r="FQ268">
        <v>1.8702700000000001</v>
      </c>
      <c r="FR268">
        <v>0</v>
      </c>
      <c r="FS268">
        <v>0</v>
      </c>
      <c r="FT268">
        <v>0</v>
      </c>
      <c r="FU268">
        <v>0</v>
      </c>
      <c r="FV268" t="s">
        <v>355</v>
      </c>
      <c r="FW268" t="s">
        <v>356</v>
      </c>
      <c r="FX268" t="s">
        <v>357</v>
      </c>
      <c r="FY268" t="s">
        <v>357</v>
      </c>
      <c r="FZ268" t="s">
        <v>357</v>
      </c>
      <c r="GA268" t="s">
        <v>357</v>
      </c>
      <c r="GB268">
        <v>0</v>
      </c>
      <c r="GC268">
        <v>100</v>
      </c>
      <c r="GD268">
        <v>100</v>
      </c>
      <c r="GE268">
        <v>-1.337</v>
      </c>
      <c r="GF268">
        <v>1.7899999999999999E-2</v>
      </c>
      <c r="GG268">
        <v>-1.1552228490571319</v>
      </c>
      <c r="GH268">
        <v>-6.4519723907676882E-4</v>
      </c>
      <c r="GI268">
        <v>-1.103144453734103E-6</v>
      </c>
      <c r="GJ268">
        <v>3.8384219815772838E-10</v>
      </c>
      <c r="GK268">
        <v>-0.15180510937277439</v>
      </c>
      <c r="GL268">
        <v>-1.6538770927233871E-2</v>
      </c>
      <c r="GM268">
        <v>1.291337703146669E-3</v>
      </c>
      <c r="GN268">
        <v>-1.6425570027322581E-5</v>
      </c>
      <c r="GO268">
        <v>18</v>
      </c>
      <c r="GP268">
        <v>2229</v>
      </c>
      <c r="GQ268">
        <v>1</v>
      </c>
      <c r="GR268">
        <v>39</v>
      </c>
      <c r="GS268">
        <v>118.5</v>
      </c>
      <c r="GT268">
        <v>118.5</v>
      </c>
      <c r="GU268">
        <v>0.69824200000000003</v>
      </c>
      <c r="GV268">
        <v>2.2583000000000002</v>
      </c>
      <c r="GW268">
        <v>1.94702</v>
      </c>
      <c r="GX268">
        <v>2.7441399999999998</v>
      </c>
      <c r="GY268">
        <v>2.19482</v>
      </c>
      <c r="GZ268">
        <v>2.36084</v>
      </c>
      <c r="HA268">
        <v>42.085700000000003</v>
      </c>
      <c r="HB268">
        <v>14.622400000000001</v>
      </c>
      <c r="HC268">
        <v>18</v>
      </c>
      <c r="HD268">
        <v>361.78</v>
      </c>
      <c r="HE268">
        <v>660.94899999999996</v>
      </c>
      <c r="HF268">
        <v>22.998200000000001</v>
      </c>
      <c r="HG268">
        <v>35.79</v>
      </c>
      <c r="HH268">
        <v>29.9998</v>
      </c>
      <c r="HI268">
        <v>35.530999999999999</v>
      </c>
      <c r="HJ268">
        <v>35.347200000000001</v>
      </c>
      <c r="HK268">
        <v>13.898099999999999</v>
      </c>
      <c r="HL268">
        <v>15.505000000000001</v>
      </c>
      <c r="HM268">
        <v>44.348799999999997</v>
      </c>
      <c r="HN268">
        <v>23</v>
      </c>
      <c r="HO268">
        <v>166.07599999999999</v>
      </c>
      <c r="HP268">
        <v>23.775200000000002</v>
      </c>
      <c r="HQ268">
        <v>99.425700000000006</v>
      </c>
      <c r="HR268">
        <v>99.295199999999994</v>
      </c>
    </row>
    <row r="269" spans="1:226" x14ac:dyDescent="0.2">
      <c r="A269">
        <v>276</v>
      </c>
      <c r="B269">
        <v>1656176490.0999999</v>
      </c>
      <c r="C269">
        <v>7477.5</v>
      </c>
      <c r="D269" t="s">
        <v>866</v>
      </c>
      <c r="E269" t="s">
        <v>867</v>
      </c>
      <c r="F269">
        <v>5</v>
      </c>
      <c r="G269" t="s">
        <v>835</v>
      </c>
      <c r="H269" t="s">
        <v>352</v>
      </c>
      <c r="I269">
        <v>1656176482.314285</v>
      </c>
      <c r="J269">
        <f t="shared" si="136"/>
        <v>2.745258991386266E-3</v>
      </c>
      <c r="K269">
        <f t="shared" si="137"/>
        <v>2.7452589913862662</v>
      </c>
      <c r="L269">
        <f t="shared" si="138"/>
        <v>4.3080658566832533</v>
      </c>
      <c r="M269">
        <f t="shared" si="139"/>
        <v>219.06657142857151</v>
      </c>
      <c r="N269">
        <f t="shared" si="140"/>
        <v>138.18785414404198</v>
      </c>
      <c r="O269">
        <f t="shared" si="141"/>
        <v>10.579683113379934</v>
      </c>
      <c r="P269">
        <f t="shared" si="142"/>
        <v>16.771769999648871</v>
      </c>
      <c r="Q269">
        <f t="shared" si="143"/>
        <v>9.668219425818117E-2</v>
      </c>
      <c r="R269">
        <f t="shared" si="144"/>
        <v>2.4825924079478798</v>
      </c>
      <c r="S269">
        <f t="shared" si="145"/>
        <v>9.4638127054903459E-2</v>
      </c>
      <c r="T269">
        <f t="shared" si="146"/>
        <v>5.9328881315096907E-2</v>
      </c>
      <c r="U269">
        <f t="shared" si="147"/>
        <v>321.51154500000001</v>
      </c>
      <c r="V269">
        <f t="shared" si="148"/>
        <v>30.806168747027943</v>
      </c>
      <c r="W269">
        <f t="shared" si="149"/>
        <v>29.711007142857149</v>
      </c>
      <c r="X269">
        <f t="shared" si="150"/>
        <v>4.1902378554762683</v>
      </c>
      <c r="Y269">
        <f t="shared" si="151"/>
        <v>49.962418567774989</v>
      </c>
      <c r="Z269">
        <f t="shared" si="152"/>
        <v>2.0600379142092895</v>
      </c>
      <c r="AA269">
        <f t="shared" si="153"/>
        <v>4.1231749247983425</v>
      </c>
      <c r="AB269">
        <f t="shared" si="154"/>
        <v>2.1301999412669788</v>
      </c>
      <c r="AC269">
        <f t="shared" si="155"/>
        <v>-121.06592152013434</v>
      </c>
      <c r="AD269">
        <f t="shared" si="156"/>
        <v>-37.475626131241214</v>
      </c>
      <c r="AE269">
        <f t="shared" si="157"/>
        <v>-3.3422328854615979</v>
      </c>
      <c r="AF269">
        <f t="shared" si="158"/>
        <v>159.62776446316286</v>
      </c>
      <c r="AG269">
        <f t="shared" si="159"/>
        <v>-12.899225328014406</v>
      </c>
      <c r="AH269">
        <f t="shared" si="160"/>
        <v>2.7329398551878463</v>
      </c>
      <c r="AI269">
        <f t="shared" si="161"/>
        <v>4.3080658566832533</v>
      </c>
      <c r="AJ269">
        <v>193.491155395687</v>
      </c>
      <c r="AK269">
        <v>201.36643636363641</v>
      </c>
      <c r="AL269">
        <v>-3.260382896959471</v>
      </c>
      <c r="AM269">
        <v>66.454003711380082</v>
      </c>
      <c r="AN269">
        <f t="shared" si="162"/>
        <v>2.7452589913862662</v>
      </c>
      <c r="AO269">
        <v>23.71724275752462</v>
      </c>
      <c r="AP269">
        <v>26.921474545454551</v>
      </c>
      <c r="AQ269">
        <v>2.9286200181769889E-4</v>
      </c>
      <c r="AR269">
        <v>78.242558176897973</v>
      </c>
      <c r="AS269">
        <v>89</v>
      </c>
      <c r="AT269">
        <v>18</v>
      </c>
      <c r="AU269">
        <f t="shared" si="163"/>
        <v>1</v>
      </c>
      <c r="AV269">
        <f t="shared" si="164"/>
        <v>0</v>
      </c>
      <c r="AW269">
        <f t="shared" si="165"/>
        <v>40082.366876095628</v>
      </c>
      <c r="AX269">
        <f t="shared" si="166"/>
        <v>1999.975714285714</v>
      </c>
      <c r="AY269">
        <f t="shared" si="167"/>
        <v>1681.1792999999998</v>
      </c>
      <c r="AZ269">
        <f t="shared" si="168"/>
        <v>0.84059985728398134</v>
      </c>
      <c r="BA269">
        <f t="shared" si="169"/>
        <v>0.16075772455808393</v>
      </c>
      <c r="BB269">
        <v>6</v>
      </c>
      <c r="BC269">
        <v>0.5</v>
      </c>
      <c r="BD269" t="s">
        <v>353</v>
      </c>
      <c r="BE269">
        <v>2</v>
      </c>
      <c r="BF269" t="b">
        <v>1</v>
      </c>
      <c r="BG269">
        <v>1656176482.314285</v>
      </c>
      <c r="BH269">
        <v>219.06657142857151</v>
      </c>
      <c r="BI269">
        <v>204.30592857142861</v>
      </c>
      <c r="BJ269">
        <v>26.907442857142851</v>
      </c>
      <c r="BK269">
        <v>23.716157142857149</v>
      </c>
      <c r="BL269">
        <v>220.41360714285719</v>
      </c>
      <c r="BM269">
        <v>26.88962857142857</v>
      </c>
      <c r="BN269">
        <v>499.99975000000012</v>
      </c>
      <c r="BO269">
        <v>76.460210714285722</v>
      </c>
      <c r="BP269">
        <v>9.9941253571428579E-2</v>
      </c>
      <c r="BQ269">
        <v>29.43100714285714</v>
      </c>
      <c r="BR269">
        <v>29.711007142857149</v>
      </c>
      <c r="BS269">
        <v>999.9000000000002</v>
      </c>
      <c r="BT269">
        <v>0</v>
      </c>
      <c r="BU269">
        <v>0</v>
      </c>
      <c r="BV269">
        <v>9994.1135714285738</v>
      </c>
      <c r="BW269">
        <v>0</v>
      </c>
      <c r="BX269">
        <v>1887.638928571429</v>
      </c>
      <c r="BY269">
        <v>14.760660714285709</v>
      </c>
      <c r="BZ269">
        <v>225.12392857142859</v>
      </c>
      <c r="CA269">
        <v>209.26896428571439</v>
      </c>
      <c r="CB269">
        <v>3.1912900000000008</v>
      </c>
      <c r="CC269">
        <v>204.30592857142861</v>
      </c>
      <c r="CD269">
        <v>23.716157142857149</v>
      </c>
      <c r="CE269">
        <v>2.0573492857142859</v>
      </c>
      <c r="CF269">
        <v>1.8133410714285709</v>
      </c>
      <c r="CG269">
        <v>17.892749999999999</v>
      </c>
      <c r="CH269">
        <v>15.902274999999999</v>
      </c>
      <c r="CI269">
        <v>1999.975714285714</v>
      </c>
      <c r="CJ269">
        <v>0.98000432142857163</v>
      </c>
      <c r="CK269">
        <v>1.9995189285714289E-2</v>
      </c>
      <c r="CL269">
        <v>0</v>
      </c>
      <c r="CM269">
        <v>2.255435714285714</v>
      </c>
      <c r="CN269">
        <v>0</v>
      </c>
      <c r="CO269">
        <v>5675.8600000000006</v>
      </c>
      <c r="CP269">
        <v>16749.278571428571</v>
      </c>
      <c r="CQ269">
        <v>45.875</v>
      </c>
      <c r="CR269">
        <v>47.436999999999983</v>
      </c>
      <c r="CS269">
        <v>46.186999999999983</v>
      </c>
      <c r="CT269">
        <v>46.133857142857153</v>
      </c>
      <c r="CU269">
        <v>44.811999999999983</v>
      </c>
      <c r="CV269">
        <v>1959.9857142857149</v>
      </c>
      <c r="CW269">
        <v>39.99</v>
      </c>
      <c r="CX269">
        <v>0</v>
      </c>
      <c r="CY269">
        <v>1656176490.9000001</v>
      </c>
      <c r="CZ269">
        <v>0</v>
      </c>
      <c r="DA269">
        <v>1656169376.0999999</v>
      </c>
      <c r="DB269" t="s">
        <v>361</v>
      </c>
      <c r="DC269">
        <v>1656169373.5999999</v>
      </c>
      <c r="DD269">
        <v>1656169376.0999999</v>
      </c>
      <c r="DE269">
        <v>1</v>
      </c>
      <c r="DF269">
        <v>0.13200000000000001</v>
      </c>
      <c r="DG269">
        <v>7.5999999999999998E-2</v>
      </c>
      <c r="DH269">
        <v>-3.2810000000000001</v>
      </c>
      <c r="DI269">
        <v>-0.13800000000000001</v>
      </c>
      <c r="DJ269">
        <v>420</v>
      </c>
      <c r="DK269">
        <v>17</v>
      </c>
      <c r="DL269">
        <v>0.11</v>
      </c>
      <c r="DM269">
        <v>0.05</v>
      </c>
      <c r="DN269">
        <v>14.4699243902439</v>
      </c>
      <c r="DO269">
        <v>6.4762557491289456</v>
      </c>
      <c r="DP269">
        <v>0.64079840168358548</v>
      </c>
      <c r="DQ269">
        <v>0</v>
      </c>
      <c r="DR269">
        <v>3.1861797560975611</v>
      </c>
      <c r="DS269">
        <v>0.1195390243902415</v>
      </c>
      <c r="DT269">
        <v>1.2029636469945719E-2</v>
      </c>
      <c r="DU269">
        <v>0</v>
      </c>
      <c r="DV269">
        <v>0</v>
      </c>
      <c r="DW269">
        <v>2</v>
      </c>
      <c r="DX269" t="s">
        <v>358</v>
      </c>
      <c r="DY269">
        <v>2.9703499999999998</v>
      </c>
      <c r="DZ269">
        <v>2.7247499999999998</v>
      </c>
      <c r="EA269">
        <v>4.1446499999999997E-2</v>
      </c>
      <c r="EB269">
        <v>3.7858500000000003E-2</v>
      </c>
      <c r="EC269">
        <v>9.6947199999999997E-2</v>
      </c>
      <c r="ED269">
        <v>8.7272000000000002E-2</v>
      </c>
      <c r="EE269">
        <v>29924.6</v>
      </c>
      <c r="EF269">
        <v>30156.2</v>
      </c>
      <c r="EG269">
        <v>29071.3</v>
      </c>
      <c r="EH269">
        <v>29024.5</v>
      </c>
      <c r="EI269">
        <v>34805.1</v>
      </c>
      <c r="EJ269">
        <v>35195</v>
      </c>
      <c r="EK269">
        <v>40958.1</v>
      </c>
      <c r="EL269">
        <v>41333.800000000003</v>
      </c>
      <c r="EM269">
        <v>1.645</v>
      </c>
      <c r="EN269">
        <v>2.0745499999999999</v>
      </c>
      <c r="EO269">
        <v>-2.2068600000000001E-2</v>
      </c>
      <c r="EP269">
        <v>0</v>
      </c>
      <c r="EQ269">
        <v>30.075099999999999</v>
      </c>
      <c r="ER269">
        <v>999.9</v>
      </c>
      <c r="ES269">
        <v>32.1</v>
      </c>
      <c r="ET269">
        <v>38.799999999999997</v>
      </c>
      <c r="EU269">
        <v>29.182099999999998</v>
      </c>
      <c r="EV269">
        <v>61.806699999999999</v>
      </c>
      <c r="EW269">
        <v>25.220400000000001</v>
      </c>
      <c r="EX269">
        <v>2</v>
      </c>
      <c r="EY269">
        <v>0.70659799999999995</v>
      </c>
      <c r="EZ269">
        <v>5.7457500000000001</v>
      </c>
      <c r="FA269">
        <v>20.284600000000001</v>
      </c>
      <c r="FB269">
        <v>5.2157900000000001</v>
      </c>
      <c r="FC269">
        <v>12.0159</v>
      </c>
      <c r="FD269">
        <v>4.9861000000000004</v>
      </c>
      <c r="FE269">
        <v>3.2875999999999999</v>
      </c>
      <c r="FF269">
        <v>4801.3</v>
      </c>
      <c r="FG269">
        <v>9999</v>
      </c>
      <c r="FH269">
        <v>9999</v>
      </c>
      <c r="FI269">
        <v>83</v>
      </c>
      <c r="FJ269">
        <v>1.86757</v>
      </c>
      <c r="FK269">
        <v>1.8666100000000001</v>
      </c>
      <c r="FL269">
        <v>1.8660399999999999</v>
      </c>
      <c r="FM269">
        <v>1.8658699999999999</v>
      </c>
      <c r="FN269">
        <v>1.8677699999999999</v>
      </c>
      <c r="FO269">
        <v>1.8701700000000001</v>
      </c>
      <c r="FP269">
        <v>1.8688899999999999</v>
      </c>
      <c r="FQ269">
        <v>1.8702700000000001</v>
      </c>
      <c r="FR269">
        <v>0</v>
      </c>
      <c r="FS269">
        <v>0</v>
      </c>
      <c r="FT269">
        <v>0</v>
      </c>
      <c r="FU269">
        <v>0</v>
      </c>
      <c r="FV269" t="s">
        <v>355</v>
      </c>
      <c r="FW269" t="s">
        <v>356</v>
      </c>
      <c r="FX269" t="s">
        <v>357</v>
      </c>
      <c r="FY269" t="s">
        <v>357</v>
      </c>
      <c r="FZ269" t="s">
        <v>357</v>
      </c>
      <c r="GA269" t="s">
        <v>357</v>
      </c>
      <c r="GB269">
        <v>0</v>
      </c>
      <c r="GC269">
        <v>100</v>
      </c>
      <c r="GD269">
        <v>100</v>
      </c>
      <c r="GE269">
        <v>-1.32</v>
      </c>
      <c r="GF269">
        <v>1.8100000000000002E-2</v>
      </c>
      <c r="GG269">
        <v>-1.1552228490571319</v>
      </c>
      <c r="GH269">
        <v>-6.4519723907676882E-4</v>
      </c>
      <c r="GI269">
        <v>-1.103144453734103E-6</v>
      </c>
      <c r="GJ269">
        <v>3.8384219815772838E-10</v>
      </c>
      <c r="GK269">
        <v>-0.15180510937277439</v>
      </c>
      <c r="GL269">
        <v>-1.6538770927233871E-2</v>
      </c>
      <c r="GM269">
        <v>1.291337703146669E-3</v>
      </c>
      <c r="GN269">
        <v>-1.6425570027322581E-5</v>
      </c>
      <c r="GO269">
        <v>18</v>
      </c>
      <c r="GP269">
        <v>2229</v>
      </c>
      <c r="GQ269">
        <v>1</v>
      </c>
      <c r="GR269">
        <v>39</v>
      </c>
      <c r="GS269">
        <v>118.6</v>
      </c>
      <c r="GT269">
        <v>118.6</v>
      </c>
      <c r="GU269">
        <v>0.65185499999999996</v>
      </c>
      <c r="GV269">
        <v>2.2607400000000002</v>
      </c>
      <c r="GW269">
        <v>1.94702</v>
      </c>
      <c r="GX269">
        <v>2.7441399999999998</v>
      </c>
      <c r="GY269">
        <v>2.19482</v>
      </c>
      <c r="GZ269">
        <v>2.36328</v>
      </c>
      <c r="HA269">
        <v>42.085700000000003</v>
      </c>
      <c r="HB269">
        <v>14.6136</v>
      </c>
      <c r="HC269">
        <v>18</v>
      </c>
      <c r="HD269">
        <v>361.78699999999998</v>
      </c>
      <c r="HE269">
        <v>661.04600000000005</v>
      </c>
      <c r="HF269">
        <v>22.999400000000001</v>
      </c>
      <c r="HG269">
        <v>35.791600000000003</v>
      </c>
      <c r="HH269">
        <v>29.9998</v>
      </c>
      <c r="HI269">
        <v>35.532499999999999</v>
      </c>
      <c r="HJ269">
        <v>35.350299999999997</v>
      </c>
      <c r="HK269">
        <v>12.912000000000001</v>
      </c>
      <c r="HL269">
        <v>15.505000000000001</v>
      </c>
      <c r="HM269">
        <v>44.348799999999997</v>
      </c>
      <c r="HN269">
        <v>23</v>
      </c>
      <c r="HO269">
        <v>146.02099999999999</v>
      </c>
      <c r="HP269">
        <v>23.775200000000002</v>
      </c>
      <c r="HQ269">
        <v>99.427000000000007</v>
      </c>
      <c r="HR269">
        <v>99.296199999999999</v>
      </c>
    </row>
    <row r="270" spans="1:226" x14ac:dyDescent="0.2">
      <c r="A270">
        <v>277</v>
      </c>
      <c r="B270">
        <v>1656176495.0999999</v>
      </c>
      <c r="C270">
        <v>7482.5</v>
      </c>
      <c r="D270" t="s">
        <v>868</v>
      </c>
      <c r="E270" t="s">
        <v>869</v>
      </c>
      <c r="F270">
        <v>5</v>
      </c>
      <c r="G270" t="s">
        <v>835</v>
      </c>
      <c r="H270" t="s">
        <v>352</v>
      </c>
      <c r="I270">
        <v>1656176487.5999999</v>
      </c>
      <c r="J270">
        <f t="shared" si="136"/>
        <v>2.7487719191785316E-3</v>
      </c>
      <c r="K270">
        <f t="shared" si="137"/>
        <v>2.7487719191785316</v>
      </c>
      <c r="L270">
        <f t="shared" si="138"/>
        <v>3.7536204728221865</v>
      </c>
      <c r="M270">
        <f t="shared" si="139"/>
        <v>202.33359259259259</v>
      </c>
      <c r="N270">
        <f t="shared" si="140"/>
        <v>131.41917892171688</v>
      </c>
      <c r="O270">
        <f t="shared" si="141"/>
        <v>10.061574279669076</v>
      </c>
      <c r="P270">
        <f t="shared" si="142"/>
        <v>15.490847590482536</v>
      </c>
      <c r="Q270">
        <f t="shared" si="143"/>
        <v>9.6799879425445115E-2</v>
      </c>
      <c r="R270">
        <f t="shared" si="144"/>
        <v>2.4833880639130528</v>
      </c>
      <c r="S270">
        <f t="shared" si="145"/>
        <v>9.4751531294297697E-2</v>
      </c>
      <c r="T270">
        <f t="shared" si="146"/>
        <v>5.9400132891396146E-2</v>
      </c>
      <c r="U270">
        <f t="shared" si="147"/>
        <v>321.51402377777777</v>
      </c>
      <c r="V270">
        <f t="shared" si="148"/>
        <v>30.803890216226552</v>
      </c>
      <c r="W270">
        <f t="shared" si="149"/>
        <v>29.714714814814808</v>
      </c>
      <c r="X270">
        <f t="shared" si="150"/>
        <v>4.1911322218517659</v>
      </c>
      <c r="Y270">
        <f t="shared" si="151"/>
        <v>49.982326226867855</v>
      </c>
      <c r="Z270">
        <f t="shared" si="152"/>
        <v>2.0607601549736758</v>
      </c>
      <c r="AA270">
        <f t="shared" si="153"/>
        <v>4.1229776813907479</v>
      </c>
      <c r="AB270">
        <f t="shared" si="154"/>
        <v>2.1303720668780901</v>
      </c>
      <c r="AC270">
        <f t="shared" si="155"/>
        <v>-121.22084163577324</v>
      </c>
      <c r="AD270">
        <f t="shared" si="156"/>
        <v>-38.09507540444941</v>
      </c>
      <c r="AE270">
        <f t="shared" si="157"/>
        <v>-3.396437924743624</v>
      </c>
      <c r="AF270">
        <f t="shared" si="158"/>
        <v>158.8016688128115</v>
      </c>
      <c r="AG270">
        <f t="shared" si="159"/>
        <v>-13.324665314087342</v>
      </c>
      <c r="AH270">
        <f t="shared" si="160"/>
        <v>2.742461129988973</v>
      </c>
      <c r="AI270">
        <f t="shared" si="161"/>
        <v>3.7536204728221865</v>
      </c>
      <c r="AJ270">
        <v>176.93092059446391</v>
      </c>
      <c r="AK270">
        <v>185.28929090909079</v>
      </c>
      <c r="AL270">
        <v>-3.2112331626243771</v>
      </c>
      <c r="AM270">
        <v>66.454003711380082</v>
      </c>
      <c r="AN270">
        <f t="shared" si="162"/>
        <v>2.7487719191785316</v>
      </c>
      <c r="AO270">
        <v>23.712159444330489</v>
      </c>
      <c r="AP270">
        <v>26.922584848484849</v>
      </c>
      <c r="AQ270">
        <v>-1.5070716379246099E-4</v>
      </c>
      <c r="AR270">
        <v>78.242558176897973</v>
      </c>
      <c r="AS270">
        <v>89</v>
      </c>
      <c r="AT270">
        <v>18</v>
      </c>
      <c r="AU270">
        <f t="shared" si="163"/>
        <v>1</v>
      </c>
      <c r="AV270">
        <f t="shared" si="164"/>
        <v>0</v>
      </c>
      <c r="AW270">
        <f t="shared" si="165"/>
        <v>40102.157602300991</v>
      </c>
      <c r="AX270">
        <f t="shared" si="166"/>
        <v>1999.991111111111</v>
      </c>
      <c r="AY270">
        <f t="shared" si="167"/>
        <v>1681.1922444444442</v>
      </c>
      <c r="AZ270">
        <f t="shared" si="168"/>
        <v>0.840599858221592</v>
      </c>
      <c r="BA270">
        <f t="shared" si="169"/>
        <v>0.16075772636767274</v>
      </c>
      <c r="BB270">
        <v>6</v>
      </c>
      <c r="BC270">
        <v>0.5</v>
      </c>
      <c r="BD270" t="s">
        <v>353</v>
      </c>
      <c r="BE270">
        <v>2</v>
      </c>
      <c r="BF270" t="b">
        <v>1</v>
      </c>
      <c r="BG270">
        <v>1656176487.5999999</v>
      </c>
      <c r="BH270">
        <v>202.33359259259259</v>
      </c>
      <c r="BI270">
        <v>187.0099259259259</v>
      </c>
      <c r="BJ270">
        <v>26.9166037037037</v>
      </c>
      <c r="BK270">
        <v>23.714244444444439</v>
      </c>
      <c r="BL270">
        <v>203.66277777777779</v>
      </c>
      <c r="BM270">
        <v>26.89863703703703</v>
      </c>
      <c r="BN270">
        <v>500.00200000000001</v>
      </c>
      <c r="BO270">
        <v>76.460970370370362</v>
      </c>
      <c r="BP270">
        <v>9.9957511111111119E-2</v>
      </c>
      <c r="BQ270">
        <v>29.430177777777779</v>
      </c>
      <c r="BR270">
        <v>29.714714814814808</v>
      </c>
      <c r="BS270">
        <v>999.90000000000009</v>
      </c>
      <c r="BT270">
        <v>0</v>
      </c>
      <c r="BU270">
        <v>0</v>
      </c>
      <c r="BV270">
        <v>9999.1259259259259</v>
      </c>
      <c r="BW270">
        <v>0</v>
      </c>
      <c r="BX270">
        <v>1887.499629629629</v>
      </c>
      <c r="BY270">
        <v>15.32364814814815</v>
      </c>
      <c r="BZ270">
        <v>207.9302222222222</v>
      </c>
      <c r="CA270">
        <v>191.55244444444449</v>
      </c>
      <c r="CB270">
        <v>3.2023625925925931</v>
      </c>
      <c r="CC270">
        <v>187.0099259259259</v>
      </c>
      <c r="CD270">
        <v>23.714244444444439</v>
      </c>
      <c r="CE270">
        <v>2.058069629629629</v>
      </c>
      <c r="CF270">
        <v>1.8132133333333329</v>
      </c>
      <c r="CG270">
        <v>17.89831481481481</v>
      </c>
      <c r="CH270">
        <v>15.901174074074071</v>
      </c>
      <c r="CI270">
        <v>1999.991111111111</v>
      </c>
      <c r="CJ270">
        <v>0.98000444444444457</v>
      </c>
      <c r="CK270">
        <v>1.999507037037037E-2</v>
      </c>
      <c r="CL270">
        <v>0</v>
      </c>
      <c r="CM270">
        <v>2.2406555555555552</v>
      </c>
      <c r="CN270">
        <v>0</v>
      </c>
      <c r="CO270">
        <v>5672.212592592592</v>
      </c>
      <c r="CP270">
        <v>16749.407407407409</v>
      </c>
      <c r="CQ270">
        <v>45.875</v>
      </c>
      <c r="CR270">
        <v>47.436999999999983</v>
      </c>
      <c r="CS270">
        <v>46.186999999999983</v>
      </c>
      <c r="CT270">
        <v>46.129592592592587</v>
      </c>
      <c r="CU270">
        <v>44.811999999999983</v>
      </c>
      <c r="CV270">
        <v>1960.0007407407411</v>
      </c>
      <c r="CW270">
        <v>39.990370370370371</v>
      </c>
      <c r="CX270">
        <v>0</v>
      </c>
      <c r="CY270">
        <v>1656176495.7</v>
      </c>
      <c r="CZ270">
        <v>0</v>
      </c>
      <c r="DA270">
        <v>1656169376.0999999</v>
      </c>
      <c r="DB270" t="s">
        <v>361</v>
      </c>
      <c r="DC270">
        <v>1656169373.5999999</v>
      </c>
      <c r="DD270">
        <v>1656169376.0999999</v>
      </c>
      <c r="DE270">
        <v>1</v>
      </c>
      <c r="DF270">
        <v>0.13200000000000001</v>
      </c>
      <c r="DG270">
        <v>7.5999999999999998E-2</v>
      </c>
      <c r="DH270">
        <v>-3.2810000000000001</v>
      </c>
      <c r="DI270">
        <v>-0.13800000000000001</v>
      </c>
      <c r="DJ270">
        <v>420</v>
      </c>
      <c r="DK270">
        <v>17</v>
      </c>
      <c r="DL270">
        <v>0.11</v>
      </c>
      <c r="DM270">
        <v>0.05</v>
      </c>
      <c r="DN270">
        <v>14.966435000000001</v>
      </c>
      <c r="DO270">
        <v>6.2305666041275636</v>
      </c>
      <c r="DP270">
        <v>0.60371313077901478</v>
      </c>
      <c r="DQ270">
        <v>0</v>
      </c>
      <c r="DR270">
        <v>3.195414</v>
      </c>
      <c r="DS270">
        <v>0.12841103189492831</v>
      </c>
      <c r="DT270">
        <v>1.241627577013333E-2</v>
      </c>
      <c r="DU270">
        <v>0</v>
      </c>
      <c r="DV270">
        <v>0</v>
      </c>
      <c r="DW270">
        <v>2</v>
      </c>
      <c r="DX270" t="s">
        <v>358</v>
      </c>
      <c r="DY270">
        <v>2.97045</v>
      </c>
      <c r="DZ270">
        <v>2.7246800000000002</v>
      </c>
      <c r="EA270">
        <v>3.8417399999999997E-2</v>
      </c>
      <c r="EB270">
        <v>3.4612900000000002E-2</v>
      </c>
      <c r="EC270">
        <v>9.6945500000000004E-2</v>
      </c>
      <c r="ED270">
        <v>8.7256600000000004E-2</v>
      </c>
      <c r="EE270">
        <v>30019.599999999999</v>
      </c>
      <c r="EF270">
        <v>30258.1</v>
      </c>
      <c r="EG270">
        <v>29071.8</v>
      </c>
      <c r="EH270">
        <v>29024.7</v>
      </c>
      <c r="EI270">
        <v>34805.4</v>
      </c>
      <c r="EJ270">
        <v>35195.699999999997</v>
      </c>
      <c r="EK270">
        <v>40958.300000000003</v>
      </c>
      <c r="EL270">
        <v>41334.1</v>
      </c>
      <c r="EM270">
        <v>1.6449</v>
      </c>
      <c r="EN270">
        <v>2.0747200000000001</v>
      </c>
      <c r="EO270">
        <v>-2.1643900000000001E-2</v>
      </c>
      <c r="EP270">
        <v>0</v>
      </c>
      <c r="EQ270">
        <v>30.077100000000002</v>
      </c>
      <c r="ER270">
        <v>999.9</v>
      </c>
      <c r="ES270">
        <v>32.1</v>
      </c>
      <c r="ET270">
        <v>38.799999999999997</v>
      </c>
      <c r="EU270">
        <v>29.180399999999999</v>
      </c>
      <c r="EV270">
        <v>61.6967</v>
      </c>
      <c r="EW270">
        <v>25.284500000000001</v>
      </c>
      <c r="EX270">
        <v>2</v>
      </c>
      <c r="EY270">
        <v>0.706125</v>
      </c>
      <c r="EZ270">
        <v>5.7487700000000004</v>
      </c>
      <c r="FA270">
        <v>20.284500000000001</v>
      </c>
      <c r="FB270">
        <v>5.2159399999999998</v>
      </c>
      <c r="FC270">
        <v>12.0159</v>
      </c>
      <c r="FD270">
        <v>4.9861500000000003</v>
      </c>
      <c r="FE270">
        <v>3.28755</v>
      </c>
      <c r="FF270">
        <v>4801.3</v>
      </c>
      <c r="FG270">
        <v>9999</v>
      </c>
      <c r="FH270">
        <v>9999</v>
      </c>
      <c r="FI270">
        <v>83</v>
      </c>
      <c r="FJ270">
        <v>1.8675999999999999</v>
      </c>
      <c r="FK270">
        <v>1.8666100000000001</v>
      </c>
      <c r="FL270">
        <v>1.8660399999999999</v>
      </c>
      <c r="FM270">
        <v>1.8658600000000001</v>
      </c>
      <c r="FN270">
        <v>1.8677699999999999</v>
      </c>
      <c r="FO270">
        <v>1.87018</v>
      </c>
      <c r="FP270">
        <v>1.8688800000000001</v>
      </c>
      <c r="FQ270">
        <v>1.8702700000000001</v>
      </c>
      <c r="FR270">
        <v>0</v>
      </c>
      <c r="FS270">
        <v>0</v>
      </c>
      <c r="FT270">
        <v>0</v>
      </c>
      <c r="FU270">
        <v>0</v>
      </c>
      <c r="FV270" t="s">
        <v>355</v>
      </c>
      <c r="FW270" t="s">
        <v>356</v>
      </c>
      <c r="FX270" t="s">
        <v>357</v>
      </c>
      <c r="FY270" t="s">
        <v>357</v>
      </c>
      <c r="FZ270" t="s">
        <v>357</v>
      </c>
      <c r="GA270" t="s">
        <v>357</v>
      </c>
      <c r="GB270">
        <v>0</v>
      </c>
      <c r="GC270">
        <v>100</v>
      </c>
      <c r="GD270">
        <v>100</v>
      </c>
      <c r="GE270">
        <v>-1.3049999999999999</v>
      </c>
      <c r="GF270">
        <v>1.8100000000000002E-2</v>
      </c>
      <c r="GG270">
        <v>-1.1552228490571319</v>
      </c>
      <c r="GH270">
        <v>-6.4519723907676882E-4</v>
      </c>
      <c r="GI270">
        <v>-1.103144453734103E-6</v>
      </c>
      <c r="GJ270">
        <v>3.8384219815772838E-10</v>
      </c>
      <c r="GK270">
        <v>-0.15180510937277439</v>
      </c>
      <c r="GL270">
        <v>-1.6538770927233871E-2</v>
      </c>
      <c r="GM270">
        <v>1.291337703146669E-3</v>
      </c>
      <c r="GN270">
        <v>-1.6425570027322581E-5</v>
      </c>
      <c r="GO270">
        <v>18</v>
      </c>
      <c r="GP270">
        <v>2229</v>
      </c>
      <c r="GQ270">
        <v>1</v>
      </c>
      <c r="GR270">
        <v>39</v>
      </c>
      <c r="GS270">
        <v>118.7</v>
      </c>
      <c r="GT270">
        <v>118.7</v>
      </c>
      <c r="GU270">
        <v>0.60180699999999998</v>
      </c>
      <c r="GV270">
        <v>2.2607400000000002</v>
      </c>
      <c r="GW270">
        <v>1.94702</v>
      </c>
      <c r="GX270">
        <v>2.7441399999999998</v>
      </c>
      <c r="GY270">
        <v>2.19482</v>
      </c>
      <c r="GZ270">
        <v>2.36816</v>
      </c>
      <c r="HA270">
        <v>42.085700000000003</v>
      </c>
      <c r="HB270">
        <v>14.6136</v>
      </c>
      <c r="HC270">
        <v>18</v>
      </c>
      <c r="HD270">
        <v>361.74400000000003</v>
      </c>
      <c r="HE270">
        <v>661.22400000000005</v>
      </c>
      <c r="HF270">
        <v>23.0002</v>
      </c>
      <c r="HG270">
        <v>35.793300000000002</v>
      </c>
      <c r="HH270">
        <v>29.9998</v>
      </c>
      <c r="HI270">
        <v>35.534199999999998</v>
      </c>
      <c r="HJ270">
        <v>35.352800000000002</v>
      </c>
      <c r="HK270">
        <v>11.954599999999999</v>
      </c>
      <c r="HL270">
        <v>15.2334</v>
      </c>
      <c r="HM270">
        <v>44.348799999999997</v>
      </c>
      <c r="HN270">
        <v>23</v>
      </c>
      <c r="HO270">
        <v>132.65100000000001</v>
      </c>
      <c r="HP270">
        <v>23.775200000000002</v>
      </c>
      <c r="HQ270">
        <v>99.427999999999997</v>
      </c>
      <c r="HR270">
        <v>99.296899999999994</v>
      </c>
    </row>
    <row r="271" spans="1:226" x14ac:dyDescent="0.2">
      <c r="A271">
        <v>278</v>
      </c>
      <c r="B271">
        <v>1656176500.0999999</v>
      </c>
      <c r="C271">
        <v>7487.5</v>
      </c>
      <c r="D271" t="s">
        <v>870</v>
      </c>
      <c r="E271" t="s">
        <v>871</v>
      </c>
      <c r="F271">
        <v>5</v>
      </c>
      <c r="G271" t="s">
        <v>835</v>
      </c>
      <c r="H271" t="s">
        <v>352</v>
      </c>
      <c r="I271">
        <v>1656176492.314285</v>
      </c>
      <c r="J271">
        <f t="shared" si="136"/>
        <v>2.7583894103713797E-3</v>
      </c>
      <c r="K271">
        <f t="shared" si="137"/>
        <v>2.7583894103713797</v>
      </c>
      <c r="L271">
        <f t="shared" si="138"/>
        <v>3.320655268257366</v>
      </c>
      <c r="M271">
        <f t="shared" si="139"/>
        <v>187.43475000000001</v>
      </c>
      <c r="N271">
        <f t="shared" si="140"/>
        <v>124.51540823663271</v>
      </c>
      <c r="O271">
        <f t="shared" si="141"/>
        <v>9.5330098493987929</v>
      </c>
      <c r="P271">
        <f t="shared" si="142"/>
        <v>14.350170337745517</v>
      </c>
      <c r="Q271">
        <f t="shared" si="143"/>
        <v>9.7154905195473706E-2</v>
      </c>
      <c r="R271">
        <f t="shared" si="144"/>
        <v>2.4841252512858931</v>
      </c>
      <c r="S271">
        <f t="shared" si="145"/>
        <v>9.5092275180677754E-2</v>
      </c>
      <c r="T271">
        <f t="shared" si="146"/>
        <v>5.9614343851305235E-2</v>
      </c>
      <c r="U271">
        <f t="shared" si="147"/>
        <v>321.51344667857143</v>
      </c>
      <c r="V271">
        <f t="shared" si="148"/>
        <v>30.802377620520108</v>
      </c>
      <c r="W271">
        <f t="shared" si="149"/>
        <v>29.71545714285714</v>
      </c>
      <c r="X271">
        <f t="shared" si="150"/>
        <v>4.1913113065620493</v>
      </c>
      <c r="Y271">
        <f t="shared" si="151"/>
        <v>49.986793833540929</v>
      </c>
      <c r="Z271">
        <f t="shared" si="152"/>
        <v>2.0611554663458911</v>
      </c>
      <c r="AA271">
        <f t="shared" si="153"/>
        <v>4.123400018832303</v>
      </c>
      <c r="AB271">
        <f t="shared" si="154"/>
        <v>2.1301558402161582</v>
      </c>
      <c r="AC271">
        <f t="shared" si="155"/>
        <v>-121.64497299737785</v>
      </c>
      <c r="AD271">
        <f t="shared" si="156"/>
        <v>-37.96797781574007</v>
      </c>
      <c r="AE271">
        <f t="shared" si="157"/>
        <v>-3.3841439792317916</v>
      </c>
      <c r="AF271">
        <f t="shared" si="158"/>
        <v>158.51635188622168</v>
      </c>
      <c r="AG271">
        <f t="shared" si="159"/>
        <v>-13.776856898484748</v>
      </c>
      <c r="AH271">
        <f t="shared" si="160"/>
        <v>2.7415905521428381</v>
      </c>
      <c r="AI271">
        <f t="shared" si="161"/>
        <v>3.320655268257366</v>
      </c>
      <c r="AJ271">
        <v>159.75226528951231</v>
      </c>
      <c r="AK271">
        <v>168.91911515151509</v>
      </c>
      <c r="AL271">
        <v>-3.279652245173299</v>
      </c>
      <c r="AM271">
        <v>66.454003711380082</v>
      </c>
      <c r="AN271">
        <f t="shared" si="162"/>
        <v>2.7583894103713797</v>
      </c>
      <c r="AO271">
        <v>23.708491171124841</v>
      </c>
      <c r="AP271">
        <v>26.92926242424241</v>
      </c>
      <c r="AQ271">
        <v>3.2716897901504799E-5</v>
      </c>
      <c r="AR271">
        <v>78.242558176897973</v>
      </c>
      <c r="AS271">
        <v>89</v>
      </c>
      <c r="AT271">
        <v>18</v>
      </c>
      <c r="AU271">
        <f t="shared" si="163"/>
        <v>1</v>
      </c>
      <c r="AV271">
        <f t="shared" si="164"/>
        <v>0</v>
      </c>
      <c r="AW271">
        <f t="shared" si="165"/>
        <v>40120.141998319035</v>
      </c>
      <c r="AX271">
        <f t="shared" si="166"/>
        <v>1999.9875</v>
      </c>
      <c r="AY271">
        <f t="shared" si="167"/>
        <v>1681.1892107142858</v>
      </c>
      <c r="AZ271">
        <f t="shared" si="168"/>
        <v>0.84059985910626234</v>
      </c>
      <c r="BA271">
        <f t="shared" si="169"/>
        <v>0.16075772807508618</v>
      </c>
      <c r="BB271">
        <v>6</v>
      </c>
      <c r="BC271">
        <v>0.5</v>
      </c>
      <c r="BD271" t="s">
        <v>353</v>
      </c>
      <c r="BE271">
        <v>2</v>
      </c>
      <c r="BF271" t="b">
        <v>1</v>
      </c>
      <c r="BG271">
        <v>1656176492.314285</v>
      </c>
      <c r="BH271">
        <v>187.43475000000001</v>
      </c>
      <c r="BI271">
        <v>171.5191785714286</v>
      </c>
      <c r="BJ271">
        <v>26.92178214285714</v>
      </c>
      <c r="BK271">
        <v>23.720446428571421</v>
      </c>
      <c r="BL271">
        <v>188.7486428571429</v>
      </c>
      <c r="BM271">
        <v>26.903725000000001</v>
      </c>
      <c r="BN271">
        <v>500.00042857142859</v>
      </c>
      <c r="BO271">
        <v>76.460924999999989</v>
      </c>
      <c r="BP271">
        <v>9.9959989285714285E-2</v>
      </c>
      <c r="BQ271">
        <v>29.431953571428568</v>
      </c>
      <c r="BR271">
        <v>29.71545714285714</v>
      </c>
      <c r="BS271">
        <v>999.9000000000002</v>
      </c>
      <c r="BT271">
        <v>0</v>
      </c>
      <c r="BU271">
        <v>0</v>
      </c>
      <c r="BV271">
        <v>10003.86892857143</v>
      </c>
      <c r="BW271">
        <v>0</v>
      </c>
      <c r="BX271">
        <v>1887.894642857143</v>
      </c>
      <c r="BY271">
        <v>15.9156</v>
      </c>
      <c r="BZ271">
        <v>192.6203571428571</v>
      </c>
      <c r="CA271">
        <v>175.68632142857149</v>
      </c>
      <c r="CB271">
        <v>3.2013467857142852</v>
      </c>
      <c r="CC271">
        <v>171.5191785714286</v>
      </c>
      <c r="CD271">
        <v>23.720446428571421</v>
      </c>
      <c r="CE271">
        <v>2.0584635714285708</v>
      </c>
      <c r="CF271">
        <v>1.8136857142857139</v>
      </c>
      <c r="CG271">
        <v>17.90135714285714</v>
      </c>
      <c r="CH271">
        <v>15.905246428571431</v>
      </c>
      <c r="CI271">
        <v>1999.9875</v>
      </c>
      <c r="CJ271">
        <v>0.98000453571428581</v>
      </c>
      <c r="CK271">
        <v>1.9994982142857141E-2</v>
      </c>
      <c r="CL271">
        <v>0</v>
      </c>
      <c r="CM271">
        <v>2.1904178571428572</v>
      </c>
      <c r="CN271">
        <v>0</v>
      </c>
      <c r="CO271">
        <v>5669.3671428571406</v>
      </c>
      <c r="CP271">
        <v>16749.38571428572</v>
      </c>
      <c r="CQ271">
        <v>45.875</v>
      </c>
      <c r="CR271">
        <v>47.428142857142838</v>
      </c>
      <c r="CS271">
        <v>46.186999999999983</v>
      </c>
      <c r="CT271">
        <v>46.125</v>
      </c>
      <c r="CU271">
        <v>44.811999999999983</v>
      </c>
      <c r="CV271">
        <v>1959.997142857143</v>
      </c>
      <c r="CW271">
        <v>39.990357142857142</v>
      </c>
      <c r="CX271">
        <v>0</v>
      </c>
      <c r="CY271">
        <v>1656176500.5</v>
      </c>
      <c r="CZ271">
        <v>0</v>
      </c>
      <c r="DA271">
        <v>1656169376.0999999</v>
      </c>
      <c r="DB271" t="s">
        <v>361</v>
      </c>
      <c r="DC271">
        <v>1656169373.5999999</v>
      </c>
      <c r="DD271">
        <v>1656169376.0999999</v>
      </c>
      <c r="DE271">
        <v>1</v>
      </c>
      <c r="DF271">
        <v>0.13200000000000001</v>
      </c>
      <c r="DG271">
        <v>7.5999999999999998E-2</v>
      </c>
      <c r="DH271">
        <v>-3.2810000000000001</v>
      </c>
      <c r="DI271">
        <v>-0.13800000000000001</v>
      </c>
      <c r="DJ271">
        <v>420</v>
      </c>
      <c r="DK271">
        <v>17</v>
      </c>
      <c r="DL271">
        <v>0.11</v>
      </c>
      <c r="DM271">
        <v>0.05</v>
      </c>
      <c r="DN271">
        <v>15.49178292682927</v>
      </c>
      <c r="DO271">
        <v>7.2422780487804781</v>
      </c>
      <c r="DP271">
        <v>0.72624590201688033</v>
      </c>
      <c r="DQ271">
        <v>0</v>
      </c>
      <c r="DR271">
        <v>3.2001168292682931</v>
      </c>
      <c r="DS271">
        <v>5.7497979094078527E-2</v>
      </c>
      <c r="DT271">
        <v>1.1155214123520109E-2</v>
      </c>
      <c r="DU271">
        <v>1</v>
      </c>
      <c r="DV271">
        <v>1</v>
      </c>
      <c r="DW271">
        <v>2</v>
      </c>
      <c r="DX271" t="s">
        <v>354</v>
      </c>
      <c r="DY271">
        <v>2.97038</v>
      </c>
      <c r="DZ271">
        <v>2.7246899999999998</v>
      </c>
      <c r="EA271">
        <v>3.52716E-2</v>
      </c>
      <c r="EB271">
        <v>3.1354899999999998E-2</v>
      </c>
      <c r="EC271">
        <v>9.6969899999999998E-2</v>
      </c>
      <c r="ED271">
        <v>8.7439699999999995E-2</v>
      </c>
      <c r="EE271">
        <v>30117.9</v>
      </c>
      <c r="EF271">
        <v>30360.6</v>
      </c>
      <c r="EG271">
        <v>29071.9</v>
      </c>
      <c r="EH271">
        <v>29025.200000000001</v>
      </c>
      <c r="EI271">
        <v>34804.699999999997</v>
      </c>
      <c r="EJ271">
        <v>35189</v>
      </c>
      <c r="EK271">
        <v>40958.699999999997</v>
      </c>
      <c r="EL271">
        <v>41334.5</v>
      </c>
      <c r="EM271">
        <v>1.64452</v>
      </c>
      <c r="EN271">
        <v>2.0747200000000001</v>
      </c>
      <c r="EO271">
        <v>-2.1942E-2</v>
      </c>
      <c r="EP271">
        <v>0</v>
      </c>
      <c r="EQ271">
        <v>30.0792</v>
      </c>
      <c r="ER271">
        <v>999.9</v>
      </c>
      <c r="ES271">
        <v>32.1</v>
      </c>
      <c r="ET271">
        <v>38.799999999999997</v>
      </c>
      <c r="EU271">
        <v>29.182300000000001</v>
      </c>
      <c r="EV271">
        <v>61.706699999999998</v>
      </c>
      <c r="EW271">
        <v>25.276399999999999</v>
      </c>
      <c r="EX271">
        <v>2</v>
      </c>
      <c r="EY271">
        <v>0.70607699999999995</v>
      </c>
      <c r="EZ271">
        <v>5.7568000000000001</v>
      </c>
      <c r="FA271">
        <v>20.284099999999999</v>
      </c>
      <c r="FB271">
        <v>5.21699</v>
      </c>
      <c r="FC271">
        <v>12.0159</v>
      </c>
      <c r="FD271">
        <v>4.9865500000000003</v>
      </c>
      <c r="FE271">
        <v>3.2876500000000002</v>
      </c>
      <c r="FF271">
        <v>4801.6000000000004</v>
      </c>
      <c r="FG271">
        <v>9999</v>
      </c>
      <c r="FH271">
        <v>9999</v>
      </c>
      <c r="FI271">
        <v>83</v>
      </c>
      <c r="FJ271">
        <v>1.86755</v>
      </c>
      <c r="FK271">
        <v>1.8666100000000001</v>
      </c>
      <c r="FL271">
        <v>1.86602</v>
      </c>
      <c r="FM271">
        <v>1.86588</v>
      </c>
      <c r="FN271">
        <v>1.8677999999999999</v>
      </c>
      <c r="FO271">
        <v>1.8702099999999999</v>
      </c>
      <c r="FP271">
        <v>1.8688800000000001</v>
      </c>
      <c r="FQ271">
        <v>1.8702700000000001</v>
      </c>
      <c r="FR271">
        <v>0</v>
      </c>
      <c r="FS271">
        <v>0</v>
      </c>
      <c r="FT271">
        <v>0</v>
      </c>
      <c r="FU271">
        <v>0</v>
      </c>
      <c r="FV271" t="s">
        <v>355</v>
      </c>
      <c r="FW271" t="s">
        <v>356</v>
      </c>
      <c r="FX271" t="s">
        <v>357</v>
      </c>
      <c r="FY271" t="s">
        <v>357</v>
      </c>
      <c r="FZ271" t="s">
        <v>357</v>
      </c>
      <c r="GA271" t="s">
        <v>357</v>
      </c>
      <c r="GB271">
        <v>0</v>
      </c>
      <c r="GC271">
        <v>100</v>
      </c>
      <c r="GD271">
        <v>100</v>
      </c>
      <c r="GE271">
        <v>-1.2889999999999999</v>
      </c>
      <c r="GF271">
        <v>1.8200000000000001E-2</v>
      </c>
      <c r="GG271">
        <v>-1.1552228490571319</v>
      </c>
      <c r="GH271">
        <v>-6.4519723907676882E-4</v>
      </c>
      <c r="GI271">
        <v>-1.103144453734103E-6</v>
      </c>
      <c r="GJ271">
        <v>3.8384219815772838E-10</v>
      </c>
      <c r="GK271">
        <v>-0.15180510937277439</v>
      </c>
      <c r="GL271">
        <v>-1.6538770927233871E-2</v>
      </c>
      <c r="GM271">
        <v>1.291337703146669E-3</v>
      </c>
      <c r="GN271">
        <v>-1.6425570027322581E-5</v>
      </c>
      <c r="GO271">
        <v>18</v>
      </c>
      <c r="GP271">
        <v>2229</v>
      </c>
      <c r="GQ271">
        <v>1</v>
      </c>
      <c r="GR271">
        <v>39</v>
      </c>
      <c r="GS271">
        <v>118.8</v>
      </c>
      <c r="GT271">
        <v>118.7</v>
      </c>
      <c r="GU271">
        <v>0.55542000000000002</v>
      </c>
      <c r="GV271">
        <v>2.2680699999999998</v>
      </c>
      <c r="GW271">
        <v>1.94702</v>
      </c>
      <c r="GX271">
        <v>2.7429199999999998</v>
      </c>
      <c r="GY271">
        <v>2.19482</v>
      </c>
      <c r="GZ271">
        <v>2.3779300000000001</v>
      </c>
      <c r="HA271">
        <v>42.085700000000003</v>
      </c>
      <c r="HB271">
        <v>14.6136</v>
      </c>
      <c r="HC271">
        <v>18</v>
      </c>
      <c r="HD271">
        <v>361.56400000000002</v>
      </c>
      <c r="HE271">
        <v>661.24</v>
      </c>
      <c r="HF271">
        <v>23.001000000000001</v>
      </c>
      <c r="HG271">
        <v>35.793300000000002</v>
      </c>
      <c r="HH271">
        <v>29.9999</v>
      </c>
      <c r="HI271">
        <v>35.537500000000001</v>
      </c>
      <c r="HJ271">
        <v>35.354399999999998</v>
      </c>
      <c r="HK271">
        <v>11.0495</v>
      </c>
      <c r="HL271">
        <v>15.2334</v>
      </c>
      <c r="HM271">
        <v>44.348799999999997</v>
      </c>
      <c r="HN271">
        <v>23</v>
      </c>
      <c r="HO271">
        <v>119.294</v>
      </c>
      <c r="HP271">
        <v>23.759499999999999</v>
      </c>
      <c r="HQ271">
        <v>99.428700000000006</v>
      </c>
      <c r="HR271">
        <v>99.298199999999994</v>
      </c>
    </row>
    <row r="272" spans="1:226" x14ac:dyDescent="0.2">
      <c r="A272">
        <v>279</v>
      </c>
      <c r="B272">
        <v>1656176505.0999999</v>
      </c>
      <c r="C272">
        <v>7492.5</v>
      </c>
      <c r="D272" t="s">
        <v>872</v>
      </c>
      <c r="E272" t="s">
        <v>873</v>
      </c>
      <c r="F272">
        <v>5</v>
      </c>
      <c r="G272" t="s">
        <v>835</v>
      </c>
      <c r="H272" t="s">
        <v>352</v>
      </c>
      <c r="I272">
        <v>1656176497.5999999</v>
      </c>
      <c r="J272">
        <f t="shared" si="136"/>
        <v>2.7509629235879188E-3</v>
      </c>
      <c r="K272">
        <f t="shared" si="137"/>
        <v>2.7509629235879189</v>
      </c>
      <c r="L272">
        <f t="shared" si="138"/>
        <v>2.986312369053826</v>
      </c>
      <c r="M272">
        <f t="shared" si="139"/>
        <v>170.73892592592591</v>
      </c>
      <c r="N272">
        <f t="shared" si="140"/>
        <v>113.92939928989711</v>
      </c>
      <c r="O272">
        <f t="shared" si="141"/>
        <v>8.7224981138722981</v>
      </c>
      <c r="P272">
        <f t="shared" si="142"/>
        <v>13.07186703902453</v>
      </c>
      <c r="Q272">
        <f t="shared" si="143"/>
        <v>9.6898505858848127E-2</v>
      </c>
      <c r="R272">
        <f t="shared" si="144"/>
        <v>2.4833575568375834</v>
      </c>
      <c r="S272">
        <f t="shared" si="145"/>
        <v>9.4846004648008686E-2</v>
      </c>
      <c r="T272">
        <f t="shared" si="146"/>
        <v>5.9459540910975814E-2</v>
      </c>
      <c r="U272">
        <f t="shared" si="147"/>
        <v>321.51552300000009</v>
      </c>
      <c r="V272">
        <f t="shared" si="148"/>
        <v>30.806749398174645</v>
      </c>
      <c r="W272">
        <f t="shared" si="149"/>
        <v>29.717644444444449</v>
      </c>
      <c r="X272">
        <f t="shared" si="150"/>
        <v>4.1918390261650575</v>
      </c>
      <c r="Y272">
        <f t="shared" si="151"/>
        <v>50.000618949252498</v>
      </c>
      <c r="Z272">
        <f t="shared" si="152"/>
        <v>2.0619305859618593</v>
      </c>
      <c r="AA272">
        <f t="shared" si="153"/>
        <v>4.1238101233398528</v>
      </c>
      <c r="AB272">
        <f t="shared" si="154"/>
        <v>2.1299084402031982</v>
      </c>
      <c r="AC272">
        <f t="shared" si="155"/>
        <v>-121.31746493022722</v>
      </c>
      <c r="AD272">
        <f t="shared" si="156"/>
        <v>-38.018244660514071</v>
      </c>
      <c r="AE272">
        <f t="shared" si="157"/>
        <v>-3.3897376173602152</v>
      </c>
      <c r="AF272">
        <f t="shared" si="158"/>
        <v>158.79007579189857</v>
      </c>
      <c r="AG272">
        <f t="shared" si="159"/>
        <v>-14.152914883358841</v>
      </c>
      <c r="AH272">
        <f t="shared" si="160"/>
        <v>2.7305868620552167</v>
      </c>
      <c r="AI272">
        <f t="shared" si="161"/>
        <v>2.986312369053826</v>
      </c>
      <c r="AJ272">
        <v>143.51788128437201</v>
      </c>
      <c r="AK272">
        <v>152.80356363636361</v>
      </c>
      <c r="AL272">
        <v>-3.2073785965247881</v>
      </c>
      <c r="AM272">
        <v>66.454003711380082</v>
      </c>
      <c r="AN272">
        <f t="shared" si="162"/>
        <v>2.7509629235879189</v>
      </c>
      <c r="AO272">
        <v>23.783328509525042</v>
      </c>
      <c r="AP272">
        <v>26.95908</v>
      </c>
      <c r="AQ272">
        <v>7.6579361806585009E-3</v>
      </c>
      <c r="AR272">
        <v>78.242558176897973</v>
      </c>
      <c r="AS272">
        <v>89</v>
      </c>
      <c r="AT272">
        <v>18</v>
      </c>
      <c r="AU272">
        <f t="shared" si="163"/>
        <v>1</v>
      </c>
      <c r="AV272">
        <f t="shared" si="164"/>
        <v>0</v>
      </c>
      <c r="AW272">
        <f t="shared" si="165"/>
        <v>40100.930938626094</v>
      </c>
      <c r="AX272">
        <f t="shared" si="166"/>
        <v>2000.000370370371</v>
      </c>
      <c r="AY272">
        <f t="shared" si="167"/>
        <v>1681.2000333333337</v>
      </c>
      <c r="AZ272">
        <f t="shared" si="168"/>
        <v>0.84059986100002571</v>
      </c>
      <c r="BA272">
        <f t="shared" si="169"/>
        <v>0.16075773173004967</v>
      </c>
      <c r="BB272">
        <v>6</v>
      </c>
      <c r="BC272">
        <v>0.5</v>
      </c>
      <c r="BD272" t="s">
        <v>353</v>
      </c>
      <c r="BE272">
        <v>2</v>
      </c>
      <c r="BF272" t="b">
        <v>1</v>
      </c>
      <c r="BG272">
        <v>1656176497.5999999</v>
      </c>
      <c r="BH272">
        <v>170.73892592592591</v>
      </c>
      <c r="BI272">
        <v>154.31481481481481</v>
      </c>
      <c r="BJ272">
        <v>26.93202222222223</v>
      </c>
      <c r="BK272">
        <v>23.743551851851851</v>
      </c>
      <c r="BL272">
        <v>172.036037037037</v>
      </c>
      <c r="BM272">
        <v>26.913788888888892</v>
      </c>
      <c r="BN272">
        <v>499.99774074074082</v>
      </c>
      <c r="BO272">
        <v>76.460570370370377</v>
      </c>
      <c r="BP272">
        <v>9.9985274074074065E-2</v>
      </c>
      <c r="BQ272">
        <v>29.433677777777781</v>
      </c>
      <c r="BR272">
        <v>29.717644444444449</v>
      </c>
      <c r="BS272">
        <v>999.90000000000009</v>
      </c>
      <c r="BT272">
        <v>0</v>
      </c>
      <c r="BU272">
        <v>0</v>
      </c>
      <c r="BV272">
        <v>9998.9822222222228</v>
      </c>
      <c r="BW272">
        <v>0</v>
      </c>
      <c r="BX272">
        <v>1888.517037037037</v>
      </c>
      <c r="BY272">
        <v>16.424166666666672</v>
      </c>
      <c r="BZ272">
        <v>175.46433333333329</v>
      </c>
      <c r="CA272">
        <v>158.06740740740739</v>
      </c>
      <c r="CB272">
        <v>3.188465925925926</v>
      </c>
      <c r="CC272">
        <v>154.31481481481481</v>
      </c>
      <c r="CD272">
        <v>23.743551851851851</v>
      </c>
      <c r="CE272">
        <v>2.059237037037037</v>
      </c>
      <c r="CF272">
        <v>1.8154455555555551</v>
      </c>
      <c r="CG272">
        <v>17.907314814814821</v>
      </c>
      <c r="CH272">
        <v>15.920403703703711</v>
      </c>
      <c r="CI272">
        <v>2000.000370370371</v>
      </c>
      <c r="CJ272">
        <v>0.98000455555555566</v>
      </c>
      <c r="CK272">
        <v>1.9994962962962961E-2</v>
      </c>
      <c r="CL272">
        <v>0</v>
      </c>
      <c r="CM272">
        <v>2.1911666666666672</v>
      </c>
      <c r="CN272">
        <v>0</v>
      </c>
      <c r="CO272">
        <v>5667.2392592592614</v>
      </c>
      <c r="CP272">
        <v>16749.4962962963</v>
      </c>
      <c r="CQ272">
        <v>45.875</v>
      </c>
      <c r="CR272">
        <v>47.41174074074074</v>
      </c>
      <c r="CS272">
        <v>46.186999999999983</v>
      </c>
      <c r="CT272">
        <v>46.125</v>
      </c>
      <c r="CU272">
        <v>44.811999999999983</v>
      </c>
      <c r="CV272">
        <v>1960.0096296296299</v>
      </c>
      <c r="CW272">
        <v>39.99074074074074</v>
      </c>
      <c r="CX272">
        <v>0</v>
      </c>
      <c r="CY272">
        <v>1656176505.3</v>
      </c>
      <c r="CZ272">
        <v>0</v>
      </c>
      <c r="DA272">
        <v>1656169376.0999999</v>
      </c>
      <c r="DB272" t="s">
        <v>361</v>
      </c>
      <c r="DC272">
        <v>1656169373.5999999</v>
      </c>
      <c r="DD272">
        <v>1656169376.0999999</v>
      </c>
      <c r="DE272">
        <v>1</v>
      </c>
      <c r="DF272">
        <v>0.13200000000000001</v>
      </c>
      <c r="DG272">
        <v>7.5999999999999998E-2</v>
      </c>
      <c r="DH272">
        <v>-3.2810000000000001</v>
      </c>
      <c r="DI272">
        <v>-0.13800000000000001</v>
      </c>
      <c r="DJ272">
        <v>420</v>
      </c>
      <c r="DK272">
        <v>17</v>
      </c>
      <c r="DL272">
        <v>0.11</v>
      </c>
      <c r="DM272">
        <v>0.05</v>
      </c>
      <c r="DN272">
        <v>16.098678048780489</v>
      </c>
      <c r="DO272">
        <v>6.2040585365853991</v>
      </c>
      <c r="DP272">
        <v>0.64115851870150664</v>
      </c>
      <c r="DQ272">
        <v>0</v>
      </c>
      <c r="DR272">
        <v>3.19244756097561</v>
      </c>
      <c r="DS272">
        <v>-0.15120606271776979</v>
      </c>
      <c r="DT272">
        <v>2.115636406362453E-2</v>
      </c>
      <c r="DU272">
        <v>0</v>
      </c>
      <c r="DV272">
        <v>0</v>
      </c>
      <c r="DW272">
        <v>2</v>
      </c>
      <c r="DX272" t="s">
        <v>358</v>
      </c>
      <c r="DY272">
        <v>2.9704600000000001</v>
      </c>
      <c r="DZ272">
        <v>2.72472</v>
      </c>
      <c r="EA272">
        <v>3.21163E-2</v>
      </c>
      <c r="EB272">
        <v>2.8114400000000001E-2</v>
      </c>
      <c r="EC272">
        <v>9.7039799999999996E-2</v>
      </c>
      <c r="ED272">
        <v>8.7456099999999995E-2</v>
      </c>
      <c r="EE272">
        <v>30216.799999999999</v>
      </c>
      <c r="EF272">
        <v>30462.3</v>
      </c>
      <c r="EG272">
        <v>29072.3</v>
      </c>
      <c r="EH272">
        <v>29025.4</v>
      </c>
      <c r="EI272">
        <v>34802</v>
      </c>
      <c r="EJ272">
        <v>35188.6</v>
      </c>
      <c r="EK272">
        <v>40958.800000000003</v>
      </c>
      <c r="EL272">
        <v>41334.800000000003</v>
      </c>
      <c r="EM272">
        <v>1.64408</v>
      </c>
      <c r="EN272">
        <v>2.0744199999999999</v>
      </c>
      <c r="EO272">
        <v>-2.25753E-2</v>
      </c>
      <c r="EP272">
        <v>0</v>
      </c>
      <c r="EQ272">
        <v>30.081600000000002</v>
      </c>
      <c r="ER272">
        <v>999.9</v>
      </c>
      <c r="ES272">
        <v>32</v>
      </c>
      <c r="ET272">
        <v>38.799999999999997</v>
      </c>
      <c r="EU272">
        <v>29.092099999999999</v>
      </c>
      <c r="EV272">
        <v>62.0167</v>
      </c>
      <c r="EW272">
        <v>25.2925</v>
      </c>
      <c r="EX272">
        <v>2</v>
      </c>
      <c r="EY272">
        <v>0.70601400000000003</v>
      </c>
      <c r="EZ272">
        <v>5.7612699999999997</v>
      </c>
      <c r="FA272">
        <v>20.284099999999999</v>
      </c>
      <c r="FB272">
        <v>5.2166899999999998</v>
      </c>
      <c r="FC272">
        <v>12.0159</v>
      </c>
      <c r="FD272">
        <v>4.9865000000000004</v>
      </c>
      <c r="FE272">
        <v>3.2876799999999999</v>
      </c>
      <c r="FF272">
        <v>4801.6000000000004</v>
      </c>
      <c r="FG272">
        <v>9999</v>
      </c>
      <c r="FH272">
        <v>9999</v>
      </c>
      <c r="FI272">
        <v>83</v>
      </c>
      <c r="FJ272">
        <v>1.8675900000000001</v>
      </c>
      <c r="FK272">
        <v>1.8666100000000001</v>
      </c>
      <c r="FL272">
        <v>1.8660600000000001</v>
      </c>
      <c r="FM272">
        <v>1.86589</v>
      </c>
      <c r="FN272">
        <v>1.8677999999999999</v>
      </c>
      <c r="FO272">
        <v>1.8702099999999999</v>
      </c>
      <c r="FP272">
        <v>1.8689</v>
      </c>
      <c r="FQ272">
        <v>1.8702700000000001</v>
      </c>
      <c r="FR272">
        <v>0</v>
      </c>
      <c r="FS272">
        <v>0</v>
      </c>
      <c r="FT272">
        <v>0</v>
      </c>
      <c r="FU272">
        <v>0</v>
      </c>
      <c r="FV272" t="s">
        <v>355</v>
      </c>
      <c r="FW272" t="s">
        <v>356</v>
      </c>
      <c r="FX272" t="s">
        <v>357</v>
      </c>
      <c r="FY272" t="s">
        <v>357</v>
      </c>
      <c r="FZ272" t="s">
        <v>357</v>
      </c>
      <c r="GA272" t="s">
        <v>357</v>
      </c>
      <c r="GB272">
        <v>0</v>
      </c>
      <c r="GC272">
        <v>100</v>
      </c>
      <c r="GD272">
        <v>100</v>
      </c>
      <c r="GE272">
        <v>-1.274</v>
      </c>
      <c r="GF272">
        <v>1.8800000000000001E-2</v>
      </c>
      <c r="GG272">
        <v>-1.1552228490571319</v>
      </c>
      <c r="GH272">
        <v>-6.4519723907676882E-4</v>
      </c>
      <c r="GI272">
        <v>-1.103144453734103E-6</v>
      </c>
      <c r="GJ272">
        <v>3.8384219815772838E-10</v>
      </c>
      <c r="GK272">
        <v>-0.15180510937277439</v>
      </c>
      <c r="GL272">
        <v>-1.6538770927233871E-2</v>
      </c>
      <c r="GM272">
        <v>1.291337703146669E-3</v>
      </c>
      <c r="GN272">
        <v>-1.6425570027322581E-5</v>
      </c>
      <c r="GO272">
        <v>18</v>
      </c>
      <c r="GP272">
        <v>2229</v>
      </c>
      <c r="GQ272">
        <v>1</v>
      </c>
      <c r="GR272">
        <v>39</v>
      </c>
      <c r="GS272">
        <v>118.9</v>
      </c>
      <c r="GT272">
        <v>118.8</v>
      </c>
      <c r="GU272">
        <v>0.50659200000000004</v>
      </c>
      <c r="GV272">
        <v>2.2753899999999998</v>
      </c>
      <c r="GW272">
        <v>1.94702</v>
      </c>
      <c r="GX272">
        <v>2.7441399999999998</v>
      </c>
      <c r="GY272">
        <v>2.19482</v>
      </c>
      <c r="GZ272">
        <v>2.3718300000000001</v>
      </c>
      <c r="HA272">
        <v>42.085700000000003</v>
      </c>
      <c r="HB272">
        <v>14.6136</v>
      </c>
      <c r="HC272">
        <v>18</v>
      </c>
      <c r="HD272">
        <v>361.33100000000002</v>
      </c>
      <c r="HE272">
        <v>661.00699999999995</v>
      </c>
      <c r="HF272">
        <v>23.000900000000001</v>
      </c>
      <c r="HG272">
        <v>35.793300000000002</v>
      </c>
      <c r="HH272">
        <v>29.9998</v>
      </c>
      <c r="HI272">
        <v>35.5383</v>
      </c>
      <c r="HJ272">
        <v>35.356999999999999</v>
      </c>
      <c r="HK272">
        <v>10.042400000000001</v>
      </c>
      <c r="HL272">
        <v>15.2334</v>
      </c>
      <c r="HM272">
        <v>44.348799999999997</v>
      </c>
      <c r="HN272">
        <v>23</v>
      </c>
      <c r="HO272">
        <v>99.261099999999999</v>
      </c>
      <c r="HP272">
        <v>23.734300000000001</v>
      </c>
      <c r="HQ272">
        <v>99.429500000000004</v>
      </c>
      <c r="HR272">
        <v>99.298900000000003</v>
      </c>
    </row>
    <row r="273" spans="1:226" x14ac:dyDescent="0.2">
      <c r="A273">
        <v>280</v>
      </c>
      <c r="B273">
        <v>1656176510.0999999</v>
      </c>
      <c r="C273">
        <v>7497.5</v>
      </c>
      <c r="D273" t="s">
        <v>874</v>
      </c>
      <c r="E273" t="s">
        <v>875</v>
      </c>
      <c r="F273">
        <v>5</v>
      </c>
      <c r="G273" t="s">
        <v>835</v>
      </c>
      <c r="H273" t="s">
        <v>352</v>
      </c>
      <c r="I273">
        <v>1656176502.314285</v>
      </c>
      <c r="J273">
        <f t="shared" si="136"/>
        <v>2.7433926398447144E-3</v>
      </c>
      <c r="K273">
        <f t="shared" si="137"/>
        <v>2.7433926398447146</v>
      </c>
      <c r="L273">
        <f t="shared" si="138"/>
        <v>2.5175513252460378</v>
      </c>
      <c r="M273">
        <f t="shared" si="139"/>
        <v>155.90553571428569</v>
      </c>
      <c r="N273">
        <f t="shared" si="140"/>
        <v>107.37358889746695</v>
      </c>
      <c r="O273">
        <f t="shared" si="141"/>
        <v>8.2205638236663141</v>
      </c>
      <c r="P273">
        <f t="shared" si="142"/>
        <v>11.936188591274782</v>
      </c>
      <c r="Q273">
        <f t="shared" si="143"/>
        <v>9.6659023465656482E-2</v>
      </c>
      <c r="R273">
        <f t="shared" si="144"/>
        <v>2.4836282241211287</v>
      </c>
      <c r="S273">
        <f t="shared" si="145"/>
        <v>9.4616757439561439E-2</v>
      </c>
      <c r="T273">
        <f t="shared" si="146"/>
        <v>5.9315368955913148E-2</v>
      </c>
      <c r="U273">
        <f t="shared" si="147"/>
        <v>321.513980357143</v>
      </c>
      <c r="V273">
        <f t="shared" si="148"/>
        <v>30.812330723725086</v>
      </c>
      <c r="W273">
        <f t="shared" si="149"/>
        <v>29.719603571428571</v>
      </c>
      <c r="X273">
        <f t="shared" si="150"/>
        <v>4.1923117443594551</v>
      </c>
      <c r="Y273">
        <f t="shared" si="151"/>
        <v>50.020191344365891</v>
      </c>
      <c r="Z273">
        <f t="shared" si="152"/>
        <v>2.0631474711868396</v>
      </c>
      <c r="AA273">
        <f t="shared" si="153"/>
        <v>4.1246293061596324</v>
      </c>
      <c r="AB273">
        <f t="shared" si="154"/>
        <v>2.1291642731726155</v>
      </c>
      <c r="AC273">
        <f t="shared" si="155"/>
        <v>-120.98361541715191</v>
      </c>
      <c r="AD273">
        <f t="shared" si="156"/>
        <v>-37.823614536944177</v>
      </c>
      <c r="AE273">
        <f t="shared" si="157"/>
        <v>-3.3721070217153772</v>
      </c>
      <c r="AF273">
        <f t="shared" si="158"/>
        <v>159.33464338133157</v>
      </c>
      <c r="AG273">
        <f t="shared" si="159"/>
        <v>-14.497734206549303</v>
      </c>
      <c r="AH273">
        <f t="shared" si="160"/>
        <v>2.7250804477992063</v>
      </c>
      <c r="AI273">
        <f t="shared" si="161"/>
        <v>2.5175513252460378</v>
      </c>
      <c r="AJ273">
        <v>127.0379920113844</v>
      </c>
      <c r="AK273">
        <v>136.8307696969697</v>
      </c>
      <c r="AL273">
        <v>-3.1903322409748269</v>
      </c>
      <c r="AM273">
        <v>66.454003711380082</v>
      </c>
      <c r="AN273">
        <f t="shared" si="162"/>
        <v>2.7433926398447146</v>
      </c>
      <c r="AO273">
        <v>23.785900205813601</v>
      </c>
      <c r="AP273">
        <v>26.981449696969701</v>
      </c>
      <c r="AQ273">
        <v>1.6215277575943731E-3</v>
      </c>
      <c r="AR273">
        <v>78.242558176897973</v>
      </c>
      <c r="AS273">
        <v>90</v>
      </c>
      <c r="AT273">
        <v>18</v>
      </c>
      <c r="AU273">
        <f t="shared" si="163"/>
        <v>1</v>
      </c>
      <c r="AV273">
        <f t="shared" si="164"/>
        <v>0</v>
      </c>
      <c r="AW273">
        <f t="shared" si="165"/>
        <v>40107.160687908196</v>
      </c>
      <c r="AX273">
        <f t="shared" si="166"/>
        <v>1999.9907142857151</v>
      </c>
      <c r="AY273">
        <f t="shared" si="167"/>
        <v>1681.191921428572</v>
      </c>
      <c r="AZ273">
        <f t="shared" si="168"/>
        <v>0.84059986349936622</v>
      </c>
      <c r="BA273">
        <f t="shared" si="169"/>
        <v>0.16075773655377687</v>
      </c>
      <c r="BB273">
        <v>6</v>
      </c>
      <c r="BC273">
        <v>0.5</v>
      </c>
      <c r="BD273" t="s">
        <v>353</v>
      </c>
      <c r="BE273">
        <v>2</v>
      </c>
      <c r="BF273" t="b">
        <v>1</v>
      </c>
      <c r="BG273">
        <v>1656176502.314285</v>
      </c>
      <c r="BH273">
        <v>155.90553571428569</v>
      </c>
      <c r="BI273">
        <v>139.018</v>
      </c>
      <c r="BJ273">
        <v>26.947975</v>
      </c>
      <c r="BK273">
        <v>23.765985714285708</v>
      </c>
      <c r="BL273">
        <v>157.18825000000001</v>
      </c>
      <c r="BM273">
        <v>26.929464285714289</v>
      </c>
      <c r="BN273">
        <v>499.99760714285708</v>
      </c>
      <c r="BO273">
        <v>76.460414285714279</v>
      </c>
      <c r="BP273">
        <v>9.9975546428571427E-2</v>
      </c>
      <c r="BQ273">
        <v>29.43712142857143</v>
      </c>
      <c r="BR273">
        <v>29.719603571428571</v>
      </c>
      <c r="BS273">
        <v>999.9000000000002</v>
      </c>
      <c r="BT273">
        <v>0</v>
      </c>
      <c r="BU273">
        <v>0</v>
      </c>
      <c r="BV273">
        <v>10000.74178571429</v>
      </c>
      <c r="BW273">
        <v>0</v>
      </c>
      <c r="BX273">
        <v>1889.454642857143</v>
      </c>
      <c r="BY273">
        <v>16.887589285714292</v>
      </c>
      <c r="BZ273">
        <v>160.22296428571431</v>
      </c>
      <c r="CA273">
        <v>142.40203571428569</v>
      </c>
      <c r="CB273">
        <v>3.181979285714287</v>
      </c>
      <c r="CC273">
        <v>139.018</v>
      </c>
      <c r="CD273">
        <v>23.765985714285708</v>
      </c>
      <c r="CE273">
        <v>2.0604528571428569</v>
      </c>
      <c r="CF273">
        <v>1.817157857142857</v>
      </c>
      <c r="CG273">
        <v>17.916692857142859</v>
      </c>
      <c r="CH273">
        <v>15.93515714285715</v>
      </c>
      <c r="CI273">
        <v>1999.9907142857151</v>
      </c>
      <c r="CJ273">
        <v>0.98000442857142878</v>
      </c>
      <c r="CK273">
        <v>1.999508571428572E-2</v>
      </c>
      <c r="CL273">
        <v>0</v>
      </c>
      <c r="CM273">
        <v>2.185432142857143</v>
      </c>
      <c r="CN273">
        <v>0</v>
      </c>
      <c r="CO273">
        <v>5665.3782142857144</v>
      </c>
      <c r="CP273">
        <v>16749.42142857143</v>
      </c>
      <c r="CQ273">
        <v>45.875</v>
      </c>
      <c r="CR273">
        <v>47.392714285714291</v>
      </c>
      <c r="CS273">
        <v>46.186999999999983</v>
      </c>
      <c r="CT273">
        <v>46.125</v>
      </c>
      <c r="CU273">
        <v>44.807571428571407</v>
      </c>
      <c r="CV273">
        <v>1960</v>
      </c>
      <c r="CW273">
        <v>39.990714285714283</v>
      </c>
      <c r="CX273">
        <v>0</v>
      </c>
      <c r="CY273">
        <v>1656176510.7</v>
      </c>
      <c r="CZ273">
        <v>0</v>
      </c>
      <c r="DA273">
        <v>1656169376.0999999</v>
      </c>
      <c r="DB273" t="s">
        <v>361</v>
      </c>
      <c r="DC273">
        <v>1656169373.5999999</v>
      </c>
      <c r="DD273">
        <v>1656169376.0999999</v>
      </c>
      <c r="DE273">
        <v>1</v>
      </c>
      <c r="DF273">
        <v>0.13200000000000001</v>
      </c>
      <c r="DG273">
        <v>7.5999999999999998E-2</v>
      </c>
      <c r="DH273">
        <v>-3.2810000000000001</v>
      </c>
      <c r="DI273">
        <v>-0.13800000000000001</v>
      </c>
      <c r="DJ273">
        <v>420</v>
      </c>
      <c r="DK273">
        <v>17</v>
      </c>
      <c r="DL273">
        <v>0.11</v>
      </c>
      <c r="DM273">
        <v>0.05</v>
      </c>
      <c r="DN273">
        <v>16.559497499999999</v>
      </c>
      <c r="DO273">
        <v>5.5249429643527046</v>
      </c>
      <c r="DP273">
        <v>0.56659639978008169</v>
      </c>
      <c r="DQ273">
        <v>0</v>
      </c>
      <c r="DR273">
        <v>3.1887824999999999</v>
      </c>
      <c r="DS273">
        <v>-0.13001380863039549</v>
      </c>
      <c r="DT273">
        <v>2.099768186610132E-2</v>
      </c>
      <c r="DU273">
        <v>0</v>
      </c>
      <c r="DV273">
        <v>0</v>
      </c>
      <c r="DW273">
        <v>2</v>
      </c>
      <c r="DX273" t="s">
        <v>358</v>
      </c>
      <c r="DY273">
        <v>2.9703599999999999</v>
      </c>
      <c r="DZ273">
        <v>2.7247300000000001</v>
      </c>
      <c r="EA273">
        <v>2.8924600000000002E-2</v>
      </c>
      <c r="EB273">
        <v>2.47303E-2</v>
      </c>
      <c r="EC273">
        <v>9.7094200000000006E-2</v>
      </c>
      <c r="ED273">
        <v>8.7450399999999998E-2</v>
      </c>
      <c r="EE273">
        <v>30316.9</v>
      </c>
      <c r="EF273">
        <v>30569</v>
      </c>
      <c r="EG273">
        <v>29072.799999999999</v>
      </c>
      <c r="EH273">
        <v>29026</v>
      </c>
      <c r="EI273">
        <v>34800.9</v>
      </c>
      <c r="EJ273">
        <v>35189.5</v>
      </c>
      <c r="EK273">
        <v>40960</v>
      </c>
      <c r="EL273">
        <v>41335.699999999997</v>
      </c>
      <c r="EM273">
        <v>1.6437299999999999</v>
      </c>
      <c r="EN273">
        <v>2.0743299999999998</v>
      </c>
      <c r="EO273">
        <v>-2.16067E-2</v>
      </c>
      <c r="EP273">
        <v>0</v>
      </c>
      <c r="EQ273">
        <v>30.084900000000001</v>
      </c>
      <c r="ER273">
        <v>999.9</v>
      </c>
      <c r="ES273">
        <v>32</v>
      </c>
      <c r="ET273">
        <v>38.799999999999997</v>
      </c>
      <c r="EU273">
        <v>29.096900000000002</v>
      </c>
      <c r="EV273">
        <v>61.906700000000001</v>
      </c>
      <c r="EW273">
        <v>25.208300000000001</v>
      </c>
      <c r="EX273">
        <v>2</v>
      </c>
      <c r="EY273">
        <v>0.705457</v>
      </c>
      <c r="EZ273">
        <v>5.7652599999999996</v>
      </c>
      <c r="FA273">
        <v>20.283999999999999</v>
      </c>
      <c r="FB273">
        <v>5.21699</v>
      </c>
      <c r="FC273">
        <v>12.0159</v>
      </c>
      <c r="FD273">
        <v>4.9863499999999998</v>
      </c>
      <c r="FE273">
        <v>3.28775</v>
      </c>
      <c r="FF273">
        <v>4801.8</v>
      </c>
      <c r="FG273">
        <v>9999</v>
      </c>
      <c r="FH273">
        <v>9999</v>
      </c>
      <c r="FI273">
        <v>83</v>
      </c>
      <c r="FJ273">
        <v>1.86758</v>
      </c>
      <c r="FK273">
        <v>1.8666100000000001</v>
      </c>
      <c r="FL273">
        <v>1.86602</v>
      </c>
      <c r="FM273">
        <v>1.86589</v>
      </c>
      <c r="FN273">
        <v>1.8677999999999999</v>
      </c>
      <c r="FO273">
        <v>1.87016</v>
      </c>
      <c r="FP273">
        <v>1.8688899999999999</v>
      </c>
      <c r="FQ273">
        <v>1.8702700000000001</v>
      </c>
      <c r="FR273">
        <v>0</v>
      </c>
      <c r="FS273">
        <v>0</v>
      </c>
      <c r="FT273">
        <v>0</v>
      </c>
      <c r="FU273">
        <v>0</v>
      </c>
      <c r="FV273" t="s">
        <v>355</v>
      </c>
      <c r="FW273" t="s">
        <v>356</v>
      </c>
      <c r="FX273" t="s">
        <v>357</v>
      </c>
      <c r="FY273" t="s">
        <v>357</v>
      </c>
      <c r="FZ273" t="s">
        <v>357</v>
      </c>
      <c r="GA273" t="s">
        <v>357</v>
      </c>
      <c r="GB273">
        <v>0</v>
      </c>
      <c r="GC273">
        <v>100</v>
      </c>
      <c r="GD273">
        <v>100</v>
      </c>
      <c r="GE273">
        <v>-1.2589999999999999</v>
      </c>
      <c r="GF273">
        <v>1.9099999999999999E-2</v>
      </c>
      <c r="GG273">
        <v>-1.1552228490571319</v>
      </c>
      <c r="GH273">
        <v>-6.4519723907676882E-4</v>
      </c>
      <c r="GI273">
        <v>-1.103144453734103E-6</v>
      </c>
      <c r="GJ273">
        <v>3.8384219815772838E-10</v>
      </c>
      <c r="GK273">
        <v>-0.15180510937277439</v>
      </c>
      <c r="GL273">
        <v>-1.6538770927233871E-2</v>
      </c>
      <c r="GM273">
        <v>1.291337703146669E-3</v>
      </c>
      <c r="GN273">
        <v>-1.6425570027322581E-5</v>
      </c>
      <c r="GO273">
        <v>18</v>
      </c>
      <c r="GP273">
        <v>2229</v>
      </c>
      <c r="GQ273">
        <v>1</v>
      </c>
      <c r="GR273">
        <v>39</v>
      </c>
      <c r="GS273">
        <v>118.9</v>
      </c>
      <c r="GT273">
        <v>118.9</v>
      </c>
      <c r="GU273">
        <v>0.458984</v>
      </c>
      <c r="GV273">
        <v>2.2778299999999998</v>
      </c>
      <c r="GW273">
        <v>1.94702</v>
      </c>
      <c r="GX273">
        <v>2.7441399999999998</v>
      </c>
      <c r="GY273">
        <v>2.19482</v>
      </c>
      <c r="GZ273">
        <v>2.3779300000000001</v>
      </c>
      <c r="HA273">
        <v>42.085700000000003</v>
      </c>
      <c r="HB273">
        <v>14.6136</v>
      </c>
      <c r="HC273">
        <v>18</v>
      </c>
      <c r="HD273">
        <v>361.16</v>
      </c>
      <c r="HE273">
        <v>660.92</v>
      </c>
      <c r="HF273">
        <v>23.000800000000002</v>
      </c>
      <c r="HG273">
        <v>35.793300000000002</v>
      </c>
      <c r="HH273">
        <v>29.9999</v>
      </c>
      <c r="HI273">
        <v>35.540700000000001</v>
      </c>
      <c r="HJ273">
        <v>35.356999999999999</v>
      </c>
      <c r="HK273">
        <v>9.0905400000000007</v>
      </c>
      <c r="HL273">
        <v>15.2334</v>
      </c>
      <c r="HM273">
        <v>44.348799999999997</v>
      </c>
      <c r="HN273">
        <v>23</v>
      </c>
      <c r="HO273">
        <v>85.905900000000003</v>
      </c>
      <c r="HP273">
        <v>23.6998</v>
      </c>
      <c r="HQ273">
        <v>99.431899999999999</v>
      </c>
      <c r="HR273">
        <v>99.301100000000005</v>
      </c>
    </row>
    <row r="274" spans="1:226" x14ac:dyDescent="0.2">
      <c r="A274">
        <v>281</v>
      </c>
      <c r="B274">
        <v>1656176515.0999999</v>
      </c>
      <c r="C274">
        <v>7502.5</v>
      </c>
      <c r="D274" t="s">
        <v>876</v>
      </c>
      <c r="E274" t="s">
        <v>877</v>
      </c>
      <c r="F274">
        <v>5</v>
      </c>
      <c r="G274" t="s">
        <v>835</v>
      </c>
      <c r="H274" t="s">
        <v>352</v>
      </c>
      <c r="I274">
        <v>1656176507.5999999</v>
      </c>
      <c r="J274">
        <f t="shared" si="136"/>
        <v>2.7520723989577856E-3</v>
      </c>
      <c r="K274">
        <f t="shared" si="137"/>
        <v>2.7520723989577855</v>
      </c>
      <c r="L274">
        <f t="shared" si="138"/>
        <v>2.0939010581464359</v>
      </c>
      <c r="M274">
        <f t="shared" si="139"/>
        <v>139.35203703703709</v>
      </c>
      <c r="N274">
        <f t="shared" si="140"/>
        <v>98.649359878073398</v>
      </c>
      <c r="O274">
        <f t="shared" si="141"/>
        <v>7.552634256537373</v>
      </c>
      <c r="P274">
        <f t="shared" si="142"/>
        <v>10.668847420246896</v>
      </c>
      <c r="Q274">
        <f t="shared" si="143"/>
        <v>9.6949430230152803E-2</v>
      </c>
      <c r="R274">
        <f t="shared" si="144"/>
        <v>2.4826988581632081</v>
      </c>
      <c r="S274">
        <f t="shared" si="145"/>
        <v>9.4894263067186152E-2</v>
      </c>
      <c r="T274">
        <f t="shared" si="146"/>
        <v>5.9489934442676431E-2</v>
      </c>
      <c r="U274">
        <f t="shared" si="147"/>
        <v>321.5156412222222</v>
      </c>
      <c r="V274">
        <f t="shared" si="148"/>
        <v>30.813474892517036</v>
      </c>
      <c r="W274">
        <f t="shared" si="149"/>
        <v>29.728462962962961</v>
      </c>
      <c r="X274">
        <f t="shared" si="150"/>
        <v>4.1944500091641217</v>
      </c>
      <c r="Y274">
        <f t="shared" si="151"/>
        <v>50.051993604415145</v>
      </c>
      <c r="Z274">
        <f t="shared" si="152"/>
        <v>2.0648509479812267</v>
      </c>
      <c r="AA274">
        <f t="shared" si="153"/>
        <v>4.1254119951759201</v>
      </c>
      <c r="AB274">
        <f t="shared" si="154"/>
        <v>2.129599061182895</v>
      </c>
      <c r="AC274">
        <f t="shared" si="155"/>
        <v>-121.36639279403835</v>
      </c>
      <c r="AD274">
        <f t="shared" si="156"/>
        <v>-38.554951350632685</v>
      </c>
      <c r="AE274">
        <f t="shared" si="157"/>
        <v>-3.4388020911033874</v>
      </c>
      <c r="AF274">
        <f t="shared" si="158"/>
        <v>158.15549498644776</v>
      </c>
      <c r="AG274">
        <f t="shared" si="159"/>
        <v>-14.876121063371672</v>
      </c>
      <c r="AH274">
        <f t="shared" si="160"/>
        <v>2.7292456207676716</v>
      </c>
      <c r="AI274">
        <f t="shared" si="161"/>
        <v>2.0939010581464359</v>
      </c>
      <c r="AJ274">
        <v>110.26468145073289</v>
      </c>
      <c r="AK274">
        <v>120.7559151515152</v>
      </c>
      <c r="AL274">
        <v>-3.234417083837716</v>
      </c>
      <c r="AM274">
        <v>66.454003711380082</v>
      </c>
      <c r="AN274">
        <f t="shared" si="162"/>
        <v>2.7520723989577855</v>
      </c>
      <c r="AO274">
        <v>23.78365990961775</v>
      </c>
      <c r="AP274">
        <v>26.991178181818171</v>
      </c>
      <c r="AQ274">
        <v>1.2169460076653471E-3</v>
      </c>
      <c r="AR274">
        <v>78.242558176897973</v>
      </c>
      <c r="AS274">
        <v>89</v>
      </c>
      <c r="AT274">
        <v>18</v>
      </c>
      <c r="AU274">
        <f t="shared" si="163"/>
        <v>1</v>
      </c>
      <c r="AV274">
        <f t="shared" si="164"/>
        <v>0</v>
      </c>
      <c r="AW274">
        <f t="shared" si="165"/>
        <v>40083.754861214307</v>
      </c>
      <c r="AX274">
        <f t="shared" si="166"/>
        <v>2000.001111111111</v>
      </c>
      <c r="AY274">
        <f t="shared" si="167"/>
        <v>1681.2006555555556</v>
      </c>
      <c r="AZ274">
        <f t="shared" si="168"/>
        <v>0.8405998607778552</v>
      </c>
      <c r="BA274">
        <f t="shared" si="169"/>
        <v>0.16075773130126039</v>
      </c>
      <c r="BB274">
        <v>6</v>
      </c>
      <c r="BC274">
        <v>0.5</v>
      </c>
      <c r="BD274" t="s">
        <v>353</v>
      </c>
      <c r="BE274">
        <v>2</v>
      </c>
      <c r="BF274" t="b">
        <v>1</v>
      </c>
      <c r="BG274">
        <v>1656176507.5999999</v>
      </c>
      <c r="BH274">
        <v>139.35203703703709</v>
      </c>
      <c r="BI274">
        <v>121.95731481481479</v>
      </c>
      <c r="BJ274">
        <v>26.970222222222219</v>
      </c>
      <c r="BK274">
        <v>23.7835</v>
      </c>
      <c r="BL274">
        <v>140.619</v>
      </c>
      <c r="BM274">
        <v>26.951333333333331</v>
      </c>
      <c r="BN274">
        <v>500.00666666666672</v>
      </c>
      <c r="BO274">
        <v>76.460377777777794</v>
      </c>
      <c r="BP274">
        <v>0.1000202407407407</v>
      </c>
      <c r="BQ274">
        <v>29.440411111111111</v>
      </c>
      <c r="BR274">
        <v>29.728462962962961</v>
      </c>
      <c r="BS274">
        <v>999.90000000000009</v>
      </c>
      <c r="BT274">
        <v>0</v>
      </c>
      <c r="BU274">
        <v>0</v>
      </c>
      <c r="BV274">
        <v>9994.7755555555559</v>
      </c>
      <c r="BW274">
        <v>0</v>
      </c>
      <c r="BX274">
        <v>1889.636296296296</v>
      </c>
      <c r="BY274">
        <v>17.394696296296299</v>
      </c>
      <c r="BZ274">
        <v>143.21433333333329</v>
      </c>
      <c r="CA274">
        <v>124.9287037037037</v>
      </c>
      <c r="CB274">
        <v>3.1867077777777779</v>
      </c>
      <c r="CC274">
        <v>121.95731481481479</v>
      </c>
      <c r="CD274">
        <v>23.7835</v>
      </c>
      <c r="CE274">
        <v>2.062152592592593</v>
      </c>
      <c r="CF274">
        <v>1.8184962962962961</v>
      </c>
      <c r="CG274">
        <v>17.9298</v>
      </c>
      <c r="CH274">
        <v>15.94668148148148</v>
      </c>
      <c r="CI274">
        <v>2000.001111111111</v>
      </c>
      <c r="CJ274">
        <v>0.98000455555555566</v>
      </c>
      <c r="CK274">
        <v>1.9994962962962971E-2</v>
      </c>
      <c r="CL274">
        <v>0</v>
      </c>
      <c r="CM274">
        <v>2.2054962962962961</v>
      </c>
      <c r="CN274">
        <v>0</v>
      </c>
      <c r="CO274">
        <v>5663.8685185185204</v>
      </c>
      <c r="CP274">
        <v>16749.507407407411</v>
      </c>
      <c r="CQ274">
        <v>45.875</v>
      </c>
      <c r="CR274">
        <v>47.384185185185189</v>
      </c>
      <c r="CS274">
        <v>46.186999999999983</v>
      </c>
      <c r="CT274">
        <v>46.125</v>
      </c>
      <c r="CU274">
        <v>44.798222222222208</v>
      </c>
      <c r="CV274">
        <v>1960.010370370371</v>
      </c>
      <c r="CW274">
        <v>39.99074074074074</v>
      </c>
      <c r="CX274">
        <v>0</v>
      </c>
      <c r="CY274">
        <v>1656176515.5</v>
      </c>
      <c r="CZ274">
        <v>0</v>
      </c>
      <c r="DA274">
        <v>1656169376.0999999</v>
      </c>
      <c r="DB274" t="s">
        <v>361</v>
      </c>
      <c r="DC274">
        <v>1656169373.5999999</v>
      </c>
      <c r="DD274">
        <v>1656169376.0999999</v>
      </c>
      <c r="DE274">
        <v>1</v>
      </c>
      <c r="DF274">
        <v>0.13200000000000001</v>
      </c>
      <c r="DG274">
        <v>7.5999999999999998E-2</v>
      </c>
      <c r="DH274">
        <v>-3.2810000000000001</v>
      </c>
      <c r="DI274">
        <v>-0.13800000000000001</v>
      </c>
      <c r="DJ274">
        <v>420</v>
      </c>
      <c r="DK274">
        <v>17</v>
      </c>
      <c r="DL274">
        <v>0.11</v>
      </c>
      <c r="DM274">
        <v>0.05</v>
      </c>
      <c r="DN274">
        <v>17.171487804878051</v>
      </c>
      <c r="DO274">
        <v>5.8328655052264988</v>
      </c>
      <c r="DP274">
        <v>0.61220367812503007</v>
      </c>
      <c r="DQ274">
        <v>0</v>
      </c>
      <c r="DR274">
        <v>3.1878714634146341</v>
      </c>
      <c r="DS274">
        <v>5.8972264808364143E-2</v>
      </c>
      <c r="DT274">
        <v>1.9817797933463461E-2</v>
      </c>
      <c r="DU274">
        <v>1</v>
      </c>
      <c r="DV274">
        <v>1</v>
      </c>
      <c r="DW274">
        <v>2</v>
      </c>
      <c r="DX274" t="s">
        <v>354</v>
      </c>
      <c r="DY274">
        <v>2.9703900000000001</v>
      </c>
      <c r="DZ274">
        <v>2.7246100000000002</v>
      </c>
      <c r="EA274">
        <v>2.56452E-2</v>
      </c>
      <c r="EB274">
        <v>2.1248599999999999E-2</v>
      </c>
      <c r="EC274">
        <v>9.7116900000000006E-2</v>
      </c>
      <c r="ED274">
        <v>8.7386800000000001E-2</v>
      </c>
      <c r="EE274">
        <v>30419.7</v>
      </c>
      <c r="EF274">
        <v>30678.2</v>
      </c>
      <c r="EG274">
        <v>29073.3</v>
      </c>
      <c r="EH274">
        <v>29026.2</v>
      </c>
      <c r="EI274">
        <v>34800.6</v>
      </c>
      <c r="EJ274">
        <v>35192.199999999997</v>
      </c>
      <c r="EK274">
        <v>40960.800000000003</v>
      </c>
      <c r="EL274">
        <v>41336.1</v>
      </c>
      <c r="EM274">
        <v>1.6446799999999999</v>
      </c>
      <c r="EN274">
        <v>2.07422</v>
      </c>
      <c r="EO274">
        <v>-2.0898900000000002E-2</v>
      </c>
      <c r="EP274">
        <v>0</v>
      </c>
      <c r="EQ274">
        <v>30.088799999999999</v>
      </c>
      <c r="ER274">
        <v>999.9</v>
      </c>
      <c r="ES274">
        <v>32</v>
      </c>
      <c r="ET274">
        <v>38.9</v>
      </c>
      <c r="EU274">
        <v>29.2516</v>
      </c>
      <c r="EV274">
        <v>61.886699999999998</v>
      </c>
      <c r="EW274">
        <v>25.284500000000001</v>
      </c>
      <c r="EX274">
        <v>2</v>
      </c>
      <c r="EY274">
        <v>0.70547800000000005</v>
      </c>
      <c r="EZ274">
        <v>5.7689899999999996</v>
      </c>
      <c r="FA274">
        <v>20.283899999999999</v>
      </c>
      <c r="FB274">
        <v>5.2166899999999998</v>
      </c>
      <c r="FC274">
        <v>12.0159</v>
      </c>
      <c r="FD274">
        <v>4.9862500000000001</v>
      </c>
      <c r="FE274">
        <v>3.2876799999999999</v>
      </c>
      <c r="FF274">
        <v>4801.8</v>
      </c>
      <c r="FG274">
        <v>9999</v>
      </c>
      <c r="FH274">
        <v>9999</v>
      </c>
      <c r="FI274">
        <v>83</v>
      </c>
      <c r="FJ274">
        <v>1.8675299999999999</v>
      </c>
      <c r="FK274">
        <v>1.8666100000000001</v>
      </c>
      <c r="FL274">
        <v>1.8660099999999999</v>
      </c>
      <c r="FM274">
        <v>1.86588</v>
      </c>
      <c r="FN274">
        <v>1.8677600000000001</v>
      </c>
      <c r="FO274">
        <v>1.87016</v>
      </c>
      <c r="FP274">
        <v>1.8688899999999999</v>
      </c>
      <c r="FQ274">
        <v>1.8702700000000001</v>
      </c>
      <c r="FR274">
        <v>0</v>
      </c>
      <c r="FS274">
        <v>0</v>
      </c>
      <c r="FT274">
        <v>0</v>
      </c>
      <c r="FU274">
        <v>0</v>
      </c>
      <c r="FV274" t="s">
        <v>355</v>
      </c>
      <c r="FW274" t="s">
        <v>356</v>
      </c>
      <c r="FX274" t="s">
        <v>357</v>
      </c>
      <c r="FY274" t="s">
        <v>357</v>
      </c>
      <c r="FZ274" t="s">
        <v>357</v>
      </c>
      <c r="GA274" t="s">
        <v>357</v>
      </c>
      <c r="GB274">
        <v>0</v>
      </c>
      <c r="GC274">
        <v>100</v>
      </c>
      <c r="GD274">
        <v>100</v>
      </c>
      <c r="GE274">
        <v>-1.246</v>
      </c>
      <c r="GF274">
        <v>1.9300000000000001E-2</v>
      </c>
      <c r="GG274">
        <v>-1.1552228490571319</v>
      </c>
      <c r="GH274">
        <v>-6.4519723907676882E-4</v>
      </c>
      <c r="GI274">
        <v>-1.103144453734103E-6</v>
      </c>
      <c r="GJ274">
        <v>3.8384219815772838E-10</v>
      </c>
      <c r="GK274">
        <v>-0.15180510937277439</v>
      </c>
      <c r="GL274">
        <v>-1.6538770927233871E-2</v>
      </c>
      <c r="GM274">
        <v>1.291337703146669E-3</v>
      </c>
      <c r="GN274">
        <v>-1.6425570027322581E-5</v>
      </c>
      <c r="GO274">
        <v>18</v>
      </c>
      <c r="GP274">
        <v>2229</v>
      </c>
      <c r="GQ274">
        <v>1</v>
      </c>
      <c r="GR274">
        <v>39</v>
      </c>
      <c r="GS274">
        <v>119</v>
      </c>
      <c r="GT274">
        <v>119</v>
      </c>
      <c r="GU274">
        <v>0.40771499999999999</v>
      </c>
      <c r="GV274">
        <v>2.2851599999999999</v>
      </c>
      <c r="GW274">
        <v>1.94702</v>
      </c>
      <c r="GX274">
        <v>2.7429199999999998</v>
      </c>
      <c r="GY274">
        <v>2.19482</v>
      </c>
      <c r="GZ274">
        <v>2.3571800000000001</v>
      </c>
      <c r="HA274">
        <v>42.0593</v>
      </c>
      <c r="HB274">
        <v>14.604900000000001</v>
      </c>
      <c r="HC274">
        <v>18</v>
      </c>
      <c r="HD274">
        <v>361.65899999999999</v>
      </c>
      <c r="HE274">
        <v>660.85500000000002</v>
      </c>
      <c r="HF274">
        <v>23.000800000000002</v>
      </c>
      <c r="HG274">
        <v>35.793300000000002</v>
      </c>
      <c r="HH274">
        <v>29.9999</v>
      </c>
      <c r="HI274">
        <v>35.540700000000001</v>
      </c>
      <c r="HJ274">
        <v>35.359299999999998</v>
      </c>
      <c r="HK274">
        <v>8.0616599999999998</v>
      </c>
      <c r="HL274">
        <v>15.2334</v>
      </c>
      <c r="HM274">
        <v>43.9679</v>
      </c>
      <c r="HN274">
        <v>23</v>
      </c>
      <c r="HO274">
        <v>65.869600000000005</v>
      </c>
      <c r="HP274">
        <v>23.6755</v>
      </c>
      <c r="HQ274">
        <v>99.433599999999998</v>
      </c>
      <c r="HR274">
        <v>99.3018</v>
      </c>
    </row>
    <row r="275" spans="1:226" x14ac:dyDescent="0.2">
      <c r="A275">
        <v>282</v>
      </c>
      <c r="B275">
        <v>1656176520.0999999</v>
      </c>
      <c r="C275">
        <v>7507.5</v>
      </c>
      <c r="D275" t="s">
        <v>878</v>
      </c>
      <c r="E275" t="s">
        <v>879</v>
      </c>
      <c r="F275">
        <v>5</v>
      </c>
      <c r="G275" t="s">
        <v>835</v>
      </c>
      <c r="H275" t="s">
        <v>352</v>
      </c>
      <c r="I275">
        <v>1656176512.314285</v>
      </c>
      <c r="J275">
        <f t="shared" si="136"/>
        <v>2.7747066928112988E-3</v>
      </c>
      <c r="K275">
        <f t="shared" si="137"/>
        <v>2.7747066928112987</v>
      </c>
      <c r="L275">
        <f t="shared" si="138"/>
        <v>1.5682974769108533</v>
      </c>
      <c r="M275">
        <f t="shared" si="139"/>
        <v>124.6133928571429</v>
      </c>
      <c r="N275">
        <f t="shared" si="140"/>
        <v>93.403305344361399</v>
      </c>
      <c r="O275">
        <f t="shared" si="141"/>
        <v>7.151006952209273</v>
      </c>
      <c r="P275">
        <f t="shared" si="142"/>
        <v>9.540467924282181</v>
      </c>
      <c r="Q275">
        <f t="shared" si="143"/>
        <v>9.7698206139028576E-2</v>
      </c>
      <c r="R275">
        <f t="shared" si="144"/>
        <v>2.4827340341406532</v>
      </c>
      <c r="S275">
        <f t="shared" si="145"/>
        <v>9.5611567781090118E-2</v>
      </c>
      <c r="T275">
        <f t="shared" si="146"/>
        <v>5.9940994140656755E-2</v>
      </c>
      <c r="U275">
        <f t="shared" si="147"/>
        <v>321.51361767857151</v>
      </c>
      <c r="V275">
        <f t="shared" si="148"/>
        <v>30.810808361620005</v>
      </c>
      <c r="W275">
        <f t="shared" si="149"/>
        <v>29.738035714285711</v>
      </c>
      <c r="X275">
        <f t="shared" si="150"/>
        <v>4.196761515877486</v>
      </c>
      <c r="Y275">
        <f t="shared" si="151"/>
        <v>50.062801617473504</v>
      </c>
      <c r="Z275">
        <f t="shared" si="152"/>
        <v>2.0657992620805485</v>
      </c>
      <c r="AA275">
        <f t="shared" si="153"/>
        <v>4.126415612664232</v>
      </c>
      <c r="AB275">
        <f t="shared" si="154"/>
        <v>2.1309622537969375</v>
      </c>
      <c r="AC275">
        <f t="shared" si="155"/>
        <v>-122.36456515297827</v>
      </c>
      <c r="AD275">
        <f t="shared" si="156"/>
        <v>-39.272298802145293</v>
      </c>
      <c r="AE275">
        <f t="shared" si="157"/>
        <v>-3.5029737713356188</v>
      </c>
      <c r="AF275">
        <f t="shared" si="158"/>
        <v>156.3737799521123</v>
      </c>
      <c r="AG275">
        <f t="shared" si="159"/>
        <v>-15.408441361432473</v>
      </c>
      <c r="AH275">
        <f t="shared" si="160"/>
        <v>2.7637186256377024</v>
      </c>
      <c r="AI275">
        <f t="shared" si="161"/>
        <v>1.5682974769108533</v>
      </c>
      <c r="AJ275">
        <v>93.342322455406062</v>
      </c>
      <c r="AK275">
        <v>104.5270242424242</v>
      </c>
      <c r="AL275">
        <v>-3.246168065943472</v>
      </c>
      <c r="AM275">
        <v>66.454003711380082</v>
      </c>
      <c r="AN275">
        <f t="shared" si="162"/>
        <v>2.7747066928112987</v>
      </c>
      <c r="AO275">
        <v>23.738281921183631</v>
      </c>
      <c r="AP275">
        <v>26.976158787878781</v>
      </c>
      <c r="AQ275">
        <v>4.0233837191721227E-4</v>
      </c>
      <c r="AR275">
        <v>78.242558176897973</v>
      </c>
      <c r="AS275">
        <v>89</v>
      </c>
      <c r="AT275">
        <v>18</v>
      </c>
      <c r="AU275">
        <f t="shared" si="163"/>
        <v>1</v>
      </c>
      <c r="AV275">
        <f t="shared" si="164"/>
        <v>0</v>
      </c>
      <c r="AW275">
        <f t="shared" si="165"/>
        <v>40084.068207751887</v>
      </c>
      <c r="AX275">
        <f t="shared" si="166"/>
        <v>1999.988571428572</v>
      </c>
      <c r="AY275">
        <f t="shared" si="167"/>
        <v>1681.1901107142858</v>
      </c>
      <c r="AZ275">
        <f t="shared" si="168"/>
        <v>0.84059985878490717</v>
      </c>
      <c r="BA275">
        <f t="shared" si="169"/>
        <v>0.16075772745487116</v>
      </c>
      <c r="BB275">
        <v>6</v>
      </c>
      <c r="BC275">
        <v>0.5</v>
      </c>
      <c r="BD275" t="s">
        <v>353</v>
      </c>
      <c r="BE275">
        <v>2</v>
      </c>
      <c r="BF275" t="b">
        <v>1</v>
      </c>
      <c r="BG275">
        <v>1656176512.314285</v>
      </c>
      <c r="BH275">
        <v>124.6133928571429</v>
      </c>
      <c r="BI275">
        <v>106.5367428571429</v>
      </c>
      <c r="BJ275">
        <v>26.982560714285711</v>
      </c>
      <c r="BK275">
        <v>23.75562142857143</v>
      </c>
      <c r="BL275">
        <v>125.8668571428571</v>
      </c>
      <c r="BM275">
        <v>26.96345357142857</v>
      </c>
      <c r="BN275">
        <v>500.0056428571429</v>
      </c>
      <c r="BO275">
        <v>76.460517857142847</v>
      </c>
      <c r="BP275">
        <v>0.1000163321428571</v>
      </c>
      <c r="BQ275">
        <v>29.44462857142857</v>
      </c>
      <c r="BR275">
        <v>29.738035714285711</v>
      </c>
      <c r="BS275">
        <v>999.9000000000002</v>
      </c>
      <c r="BT275">
        <v>0</v>
      </c>
      <c r="BU275">
        <v>0</v>
      </c>
      <c r="BV275">
        <v>9994.983214285714</v>
      </c>
      <c r="BW275">
        <v>0</v>
      </c>
      <c r="BX275">
        <v>1889.0117857142859</v>
      </c>
      <c r="BY275">
        <v>18.076635714285711</v>
      </c>
      <c r="BZ275">
        <v>128.06896428571429</v>
      </c>
      <c r="CA275">
        <v>109.1298535714286</v>
      </c>
      <c r="CB275">
        <v>3.2269260714285708</v>
      </c>
      <c r="CC275">
        <v>106.5367428571429</v>
      </c>
      <c r="CD275">
        <v>23.75562142857143</v>
      </c>
      <c r="CE275">
        <v>2.0630999999999999</v>
      </c>
      <c r="CF275">
        <v>1.8163678571428581</v>
      </c>
      <c r="CG275">
        <v>17.937100000000001</v>
      </c>
      <c r="CH275">
        <v>15.928328571428571</v>
      </c>
      <c r="CI275">
        <v>1999.988571428572</v>
      </c>
      <c r="CJ275">
        <v>0.98000464285714295</v>
      </c>
      <c r="CK275">
        <v>1.9994878571428568E-2</v>
      </c>
      <c r="CL275">
        <v>0</v>
      </c>
      <c r="CM275">
        <v>2.15835</v>
      </c>
      <c r="CN275">
        <v>0</v>
      </c>
      <c r="CO275">
        <v>5663.2367857142863</v>
      </c>
      <c r="CP275">
        <v>16749.400000000001</v>
      </c>
      <c r="CQ275">
        <v>45.875</v>
      </c>
      <c r="CR275">
        <v>47.379428571428569</v>
      </c>
      <c r="CS275">
        <v>46.186999999999983</v>
      </c>
      <c r="CT275">
        <v>46.125</v>
      </c>
      <c r="CU275">
        <v>44.780999999999999</v>
      </c>
      <c r="CV275">
        <v>1959.9982142857141</v>
      </c>
      <c r="CW275">
        <v>39.990357142857142</v>
      </c>
      <c r="CX275">
        <v>0</v>
      </c>
      <c r="CY275">
        <v>1656176520.3</v>
      </c>
      <c r="CZ275">
        <v>0</v>
      </c>
      <c r="DA275">
        <v>1656169376.0999999</v>
      </c>
      <c r="DB275" t="s">
        <v>361</v>
      </c>
      <c r="DC275">
        <v>1656169373.5999999</v>
      </c>
      <c r="DD275">
        <v>1656169376.0999999</v>
      </c>
      <c r="DE275">
        <v>1</v>
      </c>
      <c r="DF275">
        <v>0.13200000000000001</v>
      </c>
      <c r="DG275">
        <v>7.5999999999999998E-2</v>
      </c>
      <c r="DH275">
        <v>-3.2810000000000001</v>
      </c>
      <c r="DI275">
        <v>-0.13800000000000001</v>
      </c>
      <c r="DJ275">
        <v>420</v>
      </c>
      <c r="DK275">
        <v>17</v>
      </c>
      <c r="DL275">
        <v>0.11</v>
      </c>
      <c r="DM275">
        <v>0.05</v>
      </c>
      <c r="DN275">
        <v>17.601870731707319</v>
      </c>
      <c r="DO275">
        <v>7.8501470383275453</v>
      </c>
      <c r="DP275">
        <v>0.7923921359984254</v>
      </c>
      <c r="DQ275">
        <v>0</v>
      </c>
      <c r="DR275">
        <v>3.2023592682926831</v>
      </c>
      <c r="DS275">
        <v>0.3950402090592362</v>
      </c>
      <c r="DT275">
        <v>4.326053850968032E-2</v>
      </c>
      <c r="DU275">
        <v>0</v>
      </c>
      <c r="DV275">
        <v>0</v>
      </c>
      <c r="DW275">
        <v>2</v>
      </c>
      <c r="DX275" t="s">
        <v>358</v>
      </c>
      <c r="DY275">
        <v>2.9703900000000001</v>
      </c>
      <c r="DZ275">
        <v>2.7246999999999999</v>
      </c>
      <c r="EA275">
        <v>2.2282300000000001E-2</v>
      </c>
      <c r="EB275">
        <v>1.7658900000000002E-2</v>
      </c>
      <c r="EC275">
        <v>9.7067799999999996E-2</v>
      </c>
      <c r="ED275">
        <v>8.7151400000000004E-2</v>
      </c>
      <c r="EE275">
        <v>30524.7</v>
      </c>
      <c r="EF275">
        <v>30790.5</v>
      </c>
      <c r="EG275">
        <v>29073.3</v>
      </c>
      <c r="EH275">
        <v>29026.1</v>
      </c>
      <c r="EI275">
        <v>34802.5</v>
      </c>
      <c r="EJ275">
        <v>35201.199999999997</v>
      </c>
      <c r="EK275">
        <v>40960.9</v>
      </c>
      <c r="EL275">
        <v>41336.1</v>
      </c>
      <c r="EM275">
        <v>1.6448</v>
      </c>
      <c r="EN275">
        <v>2.0742799999999999</v>
      </c>
      <c r="EO275">
        <v>-2.17929E-2</v>
      </c>
      <c r="EP275">
        <v>0</v>
      </c>
      <c r="EQ275">
        <v>30.093399999999999</v>
      </c>
      <c r="ER275">
        <v>999.9</v>
      </c>
      <c r="ES275">
        <v>31.9</v>
      </c>
      <c r="ET275">
        <v>38.9</v>
      </c>
      <c r="EU275">
        <v>29.157699999999998</v>
      </c>
      <c r="EV275">
        <v>61.956699999999998</v>
      </c>
      <c r="EW275">
        <v>25.200299999999999</v>
      </c>
      <c r="EX275">
        <v>2</v>
      </c>
      <c r="EY275">
        <v>0.70501000000000003</v>
      </c>
      <c r="EZ275">
        <v>5.7713400000000004</v>
      </c>
      <c r="FA275">
        <v>20.283799999999999</v>
      </c>
      <c r="FB275">
        <v>5.2160900000000003</v>
      </c>
      <c r="FC275">
        <v>12.0159</v>
      </c>
      <c r="FD275">
        <v>4.9860499999999996</v>
      </c>
      <c r="FE275">
        <v>3.2876300000000001</v>
      </c>
      <c r="FF275">
        <v>4802.1000000000004</v>
      </c>
      <c r="FG275">
        <v>9999</v>
      </c>
      <c r="FH275">
        <v>9999</v>
      </c>
      <c r="FI275">
        <v>83</v>
      </c>
      <c r="FJ275">
        <v>1.86755</v>
      </c>
      <c r="FK275">
        <v>1.8666100000000001</v>
      </c>
      <c r="FL275">
        <v>1.8660099999999999</v>
      </c>
      <c r="FM275">
        <v>1.86591</v>
      </c>
      <c r="FN275">
        <v>1.8677999999999999</v>
      </c>
      <c r="FO275">
        <v>1.8701399999999999</v>
      </c>
      <c r="FP275">
        <v>1.8689</v>
      </c>
      <c r="FQ275">
        <v>1.8702700000000001</v>
      </c>
      <c r="FR275">
        <v>0</v>
      </c>
      <c r="FS275">
        <v>0</v>
      </c>
      <c r="FT275">
        <v>0</v>
      </c>
      <c r="FU275">
        <v>0</v>
      </c>
      <c r="FV275" t="s">
        <v>355</v>
      </c>
      <c r="FW275" t="s">
        <v>356</v>
      </c>
      <c r="FX275" t="s">
        <v>357</v>
      </c>
      <c r="FY275" t="s">
        <v>357</v>
      </c>
      <c r="FZ275" t="s">
        <v>357</v>
      </c>
      <c r="GA275" t="s">
        <v>357</v>
      </c>
      <c r="GB275">
        <v>0</v>
      </c>
      <c r="GC275">
        <v>100</v>
      </c>
      <c r="GD275">
        <v>100</v>
      </c>
      <c r="GE275">
        <v>-1.232</v>
      </c>
      <c r="GF275">
        <v>1.89E-2</v>
      </c>
      <c r="GG275">
        <v>-1.1552228490571319</v>
      </c>
      <c r="GH275">
        <v>-6.4519723907676882E-4</v>
      </c>
      <c r="GI275">
        <v>-1.103144453734103E-6</v>
      </c>
      <c r="GJ275">
        <v>3.8384219815772838E-10</v>
      </c>
      <c r="GK275">
        <v>-0.15180510937277439</v>
      </c>
      <c r="GL275">
        <v>-1.6538770927233871E-2</v>
      </c>
      <c r="GM275">
        <v>1.291337703146669E-3</v>
      </c>
      <c r="GN275">
        <v>-1.6425570027322581E-5</v>
      </c>
      <c r="GO275">
        <v>18</v>
      </c>
      <c r="GP275">
        <v>2229</v>
      </c>
      <c r="GQ275">
        <v>1</v>
      </c>
      <c r="GR275">
        <v>39</v>
      </c>
      <c r="GS275">
        <v>119.1</v>
      </c>
      <c r="GT275">
        <v>119.1</v>
      </c>
      <c r="GU275">
        <v>0.35888700000000001</v>
      </c>
      <c r="GV275">
        <v>2.2924799999999999</v>
      </c>
      <c r="GW275">
        <v>1.94702</v>
      </c>
      <c r="GX275">
        <v>2.7429199999999998</v>
      </c>
      <c r="GY275">
        <v>2.19482</v>
      </c>
      <c r="GZ275">
        <v>2.35229</v>
      </c>
      <c r="HA275">
        <v>42.085700000000003</v>
      </c>
      <c r="HB275">
        <v>14.604900000000001</v>
      </c>
      <c r="HC275">
        <v>18</v>
      </c>
      <c r="HD275">
        <v>361.72399999999999</v>
      </c>
      <c r="HE275">
        <v>660.90899999999999</v>
      </c>
      <c r="HF275">
        <v>23.000399999999999</v>
      </c>
      <c r="HG275">
        <v>35.793300000000002</v>
      </c>
      <c r="HH275">
        <v>29.9998</v>
      </c>
      <c r="HI275">
        <v>35.540700000000001</v>
      </c>
      <c r="HJ275">
        <v>35.360199999999999</v>
      </c>
      <c r="HK275">
        <v>7.1056900000000001</v>
      </c>
      <c r="HL275">
        <v>15.2334</v>
      </c>
      <c r="HM275">
        <v>43.9679</v>
      </c>
      <c r="HN275">
        <v>23</v>
      </c>
      <c r="HO275">
        <v>52.511200000000002</v>
      </c>
      <c r="HP275">
        <v>23.687100000000001</v>
      </c>
      <c r="HQ275">
        <v>99.433800000000005</v>
      </c>
      <c r="HR275">
        <v>99.301599999999993</v>
      </c>
    </row>
    <row r="276" spans="1:226" x14ac:dyDescent="0.2">
      <c r="A276">
        <v>283</v>
      </c>
      <c r="B276">
        <v>1656176587.0999999</v>
      </c>
      <c r="C276">
        <v>7574.5</v>
      </c>
      <c r="D276" t="s">
        <v>880</v>
      </c>
      <c r="E276" t="s">
        <v>881</v>
      </c>
      <c r="F276">
        <v>5</v>
      </c>
      <c r="G276" t="s">
        <v>835</v>
      </c>
      <c r="H276" t="s">
        <v>352</v>
      </c>
      <c r="I276">
        <v>1656176579.099999</v>
      </c>
      <c r="J276">
        <f t="shared" si="136"/>
        <v>2.808115397413752E-3</v>
      </c>
      <c r="K276">
        <f t="shared" si="137"/>
        <v>2.808115397413752</v>
      </c>
      <c r="L276">
        <f t="shared" si="138"/>
        <v>10.048097552779771</v>
      </c>
      <c r="M276">
        <f t="shared" si="139"/>
        <v>406.08254838709678</v>
      </c>
      <c r="N276">
        <f t="shared" si="140"/>
        <v>225.37777735627017</v>
      </c>
      <c r="O276">
        <f t="shared" si="141"/>
        <v>17.254757479741873</v>
      </c>
      <c r="P276">
        <f t="shared" si="142"/>
        <v>31.089382331154503</v>
      </c>
      <c r="Q276">
        <f t="shared" si="143"/>
        <v>9.8645027638584751E-2</v>
      </c>
      <c r="R276">
        <f t="shared" si="144"/>
        <v>2.4833458099554866</v>
      </c>
      <c r="S276">
        <f t="shared" si="145"/>
        <v>9.6518734994443578E-2</v>
      </c>
      <c r="T276">
        <f t="shared" si="146"/>
        <v>6.0511431005340406E-2</v>
      </c>
      <c r="U276">
        <f t="shared" si="147"/>
        <v>321.5180981612902</v>
      </c>
      <c r="V276">
        <f t="shared" si="148"/>
        <v>30.823113593168635</v>
      </c>
      <c r="W276">
        <f t="shared" si="149"/>
        <v>29.748593548387099</v>
      </c>
      <c r="X276">
        <f t="shared" si="150"/>
        <v>4.1993121754024738</v>
      </c>
      <c r="Y276">
        <f t="shared" si="151"/>
        <v>49.929401666992874</v>
      </c>
      <c r="Z276">
        <f t="shared" si="152"/>
        <v>2.0629951561465827</v>
      </c>
      <c r="AA276">
        <f t="shared" si="153"/>
        <v>4.1318243104651087</v>
      </c>
      <c r="AB276">
        <f t="shared" si="154"/>
        <v>2.1363170192558911</v>
      </c>
      <c r="AC276">
        <f t="shared" si="155"/>
        <v>-123.83788902594647</v>
      </c>
      <c r="AD276">
        <f t="shared" si="156"/>
        <v>-37.654567618837433</v>
      </c>
      <c r="AE276">
        <f t="shared" si="157"/>
        <v>-3.3584032646286244</v>
      </c>
      <c r="AF276">
        <f t="shared" si="158"/>
        <v>156.66723825187765</v>
      </c>
      <c r="AG276">
        <f t="shared" si="159"/>
        <v>10.377090821740824</v>
      </c>
      <c r="AH276">
        <f t="shared" si="160"/>
        <v>2.7998153264815611</v>
      </c>
      <c r="AI276">
        <f t="shared" si="161"/>
        <v>10.048097552779771</v>
      </c>
      <c r="AJ276">
        <v>430.10793051933462</v>
      </c>
      <c r="AK276">
        <v>417.64175757575759</v>
      </c>
      <c r="AL276">
        <v>2.862585932203451E-2</v>
      </c>
      <c r="AM276">
        <v>66.454003711380082</v>
      </c>
      <c r="AN276">
        <f t="shared" si="162"/>
        <v>2.808115397413752</v>
      </c>
      <c r="AO276">
        <v>23.678078384551391</v>
      </c>
      <c r="AP276">
        <v>26.956877575757581</v>
      </c>
      <c r="AQ276">
        <v>4.4640832584056202E-5</v>
      </c>
      <c r="AR276">
        <v>78.242558176897973</v>
      </c>
      <c r="AS276">
        <v>88</v>
      </c>
      <c r="AT276">
        <v>18</v>
      </c>
      <c r="AU276">
        <f t="shared" si="163"/>
        <v>1</v>
      </c>
      <c r="AV276">
        <f t="shared" si="164"/>
        <v>0</v>
      </c>
      <c r="AW276">
        <f t="shared" si="165"/>
        <v>40096.150462206409</v>
      </c>
      <c r="AX276">
        <f t="shared" si="166"/>
        <v>2000.0167741935479</v>
      </c>
      <c r="AY276">
        <f t="shared" si="167"/>
        <v>1681.2137903225803</v>
      </c>
      <c r="AZ276">
        <f t="shared" si="168"/>
        <v>0.84059984496904216</v>
      </c>
      <c r="BA276">
        <f t="shared" si="169"/>
        <v>0.16075770079025142</v>
      </c>
      <c r="BB276">
        <v>6</v>
      </c>
      <c r="BC276">
        <v>0.5</v>
      </c>
      <c r="BD276" t="s">
        <v>353</v>
      </c>
      <c r="BE276">
        <v>2</v>
      </c>
      <c r="BF276" t="b">
        <v>1</v>
      </c>
      <c r="BG276">
        <v>1656176579.099999</v>
      </c>
      <c r="BH276">
        <v>406.08254838709678</v>
      </c>
      <c r="BI276">
        <v>419.89987096774189</v>
      </c>
      <c r="BJ276">
        <v>26.946380645161291</v>
      </c>
      <c r="BK276">
        <v>23.67702580645161</v>
      </c>
      <c r="BL276">
        <v>407.65806451612912</v>
      </c>
      <c r="BM276">
        <v>26.927890322580652</v>
      </c>
      <c r="BN276">
        <v>499.98312903225798</v>
      </c>
      <c r="BO276">
        <v>76.459309677419355</v>
      </c>
      <c r="BP276">
        <v>9.9957532258064544E-2</v>
      </c>
      <c r="BQ276">
        <v>29.467341935483869</v>
      </c>
      <c r="BR276">
        <v>29.748593548387099</v>
      </c>
      <c r="BS276">
        <v>999.90000000000032</v>
      </c>
      <c r="BT276">
        <v>0</v>
      </c>
      <c r="BU276">
        <v>0</v>
      </c>
      <c r="BV276">
        <v>9999.0716129032244</v>
      </c>
      <c r="BW276">
        <v>0</v>
      </c>
      <c r="BX276">
        <v>1894.981935483871</v>
      </c>
      <c r="BY276">
        <v>-13.817354838709679</v>
      </c>
      <c r="BZ276">
        <v>417.32796774193548</v>
      </c>
      <c r="CA276">
        <v>430.08303225806452</v>
      </c>
      <c r="CB276">
        <v>3.269354193548387</v>
      </c>
      <c r="CC276">
        <v>419.89987096774189</v>
      </c>
      <c r="CD276">
        <v>23.67702580645161</v>
      </c>
      <c r="CE276">
        <v>2.0603016129032259</v>
      </c>
      <c r="CF276">
        <v>1.8103287096774201</v>
      </c>
      <c r="CG276">
        <v>17.915525806451608</v>
      </c>
      <c r="CH276">
        <v>15.876254838709681</v>
      </c>
      <c r="CI276">
        <v>2000.0167741935479</v>
      </c>
      <c r="CJ276">
        <v>0.98000583870967739</v>
      </c>
      <c r="CK276">
        <v>1.9993722580645169E-2</v>
      </c>
      <c r="CL276">
        <v>0</v>
      </c>
      <c r="CM276">
        <v>2.1609225806451611</v>
      </c>
      <c r="CN276">
        <v>0</v>
      </c>
      <c r="CO276">
        <v>5673.532258064517</v>
      </c>
      <c r="CP276">
        <v>16749.641935483869</v>
      </c>
      <c r="CQ276">
        <v>45.936999999999969</v>
      </c>
      <c r="CR276">
        <v>47.457322580645148</v>
      </c>
      <c r="CS276">
        <v>46.25</v>
      </c>
      <c r="CT276">
        <v>46.136999999999993</v>
      </c>
      <c r="CU276">
        <v>44.811999999999969</v>
      </c>
      <c r="CV276">
        <v>1960.0267741935479</v>
      </c>
      <c r="CW276">
        <v>39.99</v>
      </c>
      <c r="CX276">
        <v>0</v>
      </c>
      <c r="CY276">
        <v>1656176587.5</v>
      </c>
      <c r="CZ276">
        <v>0</v>
      </c>
      <c r="DA276">
        <v>1656169376.0999999</v>
      </c>
      <c r="DB276" t="s">
        <v>361</v>
      </c>
      <c r="DC276">
        <v>1656169373.5999999</v>
      </c>
      <c r="DD276">
        <v>1656169376.0999999</v>
      </c>
      <c r="DE276">
        <v>1</v>
      </c>
      <c r="DF276">
        <v>0.13200000000000001</v>
      </c>
      <c r="DG276">
        <v>7.5999999999999998E-2</v>
      </c>
      <c r="DH276">
        <v>-3.2810000000000001</v>
      </c>
      <c r="DI276">
        <v>-0.13800000000000001</v>
      </c>
      <c r="DJ276">
        <v>420</v>
      </c>
      <c r="DK276">
        <v>17</v>
      </c>
      <c r="DL276">
        <v>0.11</v>
      </c>
      <c r="DM276">
        <v>0.05</v>
      </c>
      <c r="DN276">
        <v>-14.142452499999999</v>
      </c>
      <c r="DO276">
        <v>5.9021842401501408</v>
      </c>
      <c r="DP276">
        <v>0.62137067761019271</v>
      </c>
      <c r="DQ276">
        <v>0</v>
      </c>
      <c r="DR276">
        <v>3.2661924999999998</v>
      </c>
      <c r="DS276">
        <v>6.7701163227009947E-2</v>
      </c>
      <c r="DT276">
        <v>6.6426800878861998E-3</v>
      </c>
      <c r="DU276">
        <v>1</v>
      </c>
      <c r="DV276">
        <v>1</v>
      </c>
      <c r="DW276">
        <v>2</v>
      </c>
      <c r="DX276" t="s">
        <v>354</v>
      </c>
      <c r="DY276">
        <v>2.9700700000000002</v>
      </c>
      <c r="DZ276">
        <v>2.7244299999999999</v>
      </c>
      <c r="EA276">
        <v>7.6767000000000002E-2</v>
      </c>
      <c r="EB276">
        <v>7.7753299999999997E-2</v>
      </c>
      <c r="EC276">
        <v>9.7020800000000004E-2</v>
      </c>
      <c r="ED276">
        <v>8.7182700000000002E-2</v>
      </c>
      <c r="EE276">
        <v>28823.7</v>
      </c>
      <c r="EF276">
        <v>28907.9</v>
      </c>
      <c r="EG276">
        <v>29073.3</v>
      </c>
      <c r="EH276">
        <v>29026.9</v>
      </c>
      <c r="EI276">
        <v>34804.6</v>
      </c>
      <c r="EJ276">
        <v>35202.199999999997</v>
      </c>
      <c r="EK276">
        <v>40960</v>
      </c>
      <c r="EL276">
        <v>41337.4</v>
      </c>
      <c r="EM276">
        <v>1.64662</v>
      </c>
      <c r="EN276">
        <v>2.0754000000000001</v>
      </c>
      <c r="EO276">
        <v>-2.3823199999999999E-2</v>
      </c>
      <c r="EP276">
        <v>0</v>
      </c>
      <c r="EQ276">
        <v>30.138300000000001</v>
      </c>
      <c r="ER276">
        <v>999.9</v>
      </c>
      <c r="ES276">
        <v>31.6</v>
      </c>
      <c r="ET276">
        <v>38.9</v>
      </c>
      <c r="EU276">
        <v>28.885300000000001</v>
      </c>
      <c r="EV276">
        <v>61.736699999999999</v>
      </c>
      <c r="EW276">
        <v>25.220400000000001</v>
      </c>
      <c r="EX276">
        <v>2</v>
      </c>
      <c r="EY276">
        <v>0.70569599999999999</v>
      </c>
      <c r="EZ276">
        <v>5.8230399999999998</v>
      </c>
      <c r="FA276">
        <v>20.282800000000002</v>
      </c>
      <c r="FB276">
        <v>5.2186399999999997</v>
      </c>
      <c r="FC276">
        <v>12.0159</v>
      </c>
      <c r="FD276">
        <v>4.9875499999999997</v>
      </c>
      <c r="FE276">
        <v>3.28803</v>
      </c>
      <c r="FF276">
        <v>4803.7</v>
      </c>
      <c r="FG276">
        <v>9999</v>
      </c>
      <c r="FH276">
        <v>9999</v>
      </c>
      <c r="FI276">
        <v>83</v>
      </c>
      <c r="FJ276">
        <v>1.8675600000000001</v>
      </c>
      <c r="FK276">
        <v>1.8666100000000001</v>
      </c>
      <c r="FL276">
        <v>1.8660099999999999</v>
      </c>
      <c r="FM276">
        <v>1.8658600000000001</v>
      </c>
      <c r="FN276">
        <v>1.8677699999999999</v>
      </c>
      <c r="FO276">
        <v>1.87018</v>
      </c>
      <c r="FP276">
        <v>1.8688800000000001</v>
      </c>
      <c r="FQ276">
        <v>1.8702700000000001</v>
      </c>
      <c r="FR276">
        <v>0</v>
      </c>
      <c r="FS276">
        <v>0</v>
      </c>
      <c r="FT276">
        <v>0</v>
      </c>
      <c r="FU276">
        <v>0</v>
      </c>
      <c r="FV276" t="s">
        <v>355</v>
      </c>
      <c r="FW276" t="s">
        <v>356</v>
      </c>
      <c r="FX276" t="s">
        <v>357</v>
      </c>
      <c r="FY276" t="s">
        <v>357</v>
      </c>
      <c r="FZ276" t="s">
        <v>357</v>
      </c>
      <c r="GA276" t="s">
        <v>357</v>
      </c>
      <c r="GB276">
        <v>0</v>
      </c>
      <c r="GC276">
        <v>100</v>
      </c>
      <c r="GD276">
        <v>100</v>
      </c>
      <c r="GE276">
        <v>-1.5760000000000001</v>
      </c>
      <c r="GF276">
        <v>1.8599999999999998E-2</v>
      </c>
      <c r="GG276">
        <v>-1.1552228490571319</v>
      </c>
      <c r="GH276">
        <v>-6.4519723907676882E-4</v>
      </c>
      <c r="GI276">
        <v>-1.103144453734103E-6</v>
      </c>
      <c r="GJ276">
        <v>3.8384219815772838E-10</v>
      </c>
      <c r="GK276">
        <v>-0.15180510937277439</v>
      </c>
      <c r="GL276">
        <v>-1.6538770927233871E-2</v>
      </c>
      <c r="GM276">
        <v>1.291337703146669E-3</v>
      </c>
      <c r="GN276">
        <v>-1.6425570027322581E-5</v>
      </c>
      <c r="GO276">
        <v>18</v>
      </c>
      <c r="GP276">
        <v>2229</v>
      </c>
      <c r="GQ276">
        <v>1</v>
      </c>
      <c r="GR276">
        <v>39</v>
      </c>
      <c r="GS276">
        <v>120.2</v>
      </c>
      <c r="GT276">
        <v>120.2</v>
      </c>
      <c r="GU276">
        <v>1.34399</v>
      </c>
      <c r="GV276">
        <v>2.2460900000000001</v>
      </c>
      <c r="GW276">
        <v>1.94702</v>
      </c>
      <c r="GX276">
        <v>2.7429199999999998</v>
      </c>
      <c r="GY276">
        <v>2.19482</v>
      </c>
      <c r="GZ276">
        <v>2.3730500000000001</v>
      </c>
      <c r="HA276">
        <v>42.085700000000003</v>
      </c>
      <c r="HB276">
        <v>14.587300000000001</v>
      </c>
      <c r="HC276">
        <v>18</v>
      </c>
      <c r="HD276">
        <v>362.82900000000001</v>
      </c>
      <c r="HE276">
        <v>662.29100000000005</v>
      </c>
      <c r="HF276">
        <v>23.000699999999998</v>
      </c>
      <c r="HG276">
        <v>35.796599999999998</v>
      </c>
      <c r="HH276">
        <v>30.0002</v>
      </c>
      <c r="HI276">
        <v>35.57</v>
      </c>
      <c r="HJ276">
        <v>35.3994</v>
      </c>
      <c r="HK276">
        <v>26.966100000000001</v>
      </c>
      <c r="HL276">
        <v>14.670500000000001</v>
      </c>
      <c r="HM276">
        <v>43.9679</v>
      </c>
      <c r="HN276">
        <v>23</v>
      </c>
      <c r="HO276">
        <v>426.65</v>
      </c>
      <c r="HP276">
        <v>23.663399999999999</v>
      </c>
      <c r="HQ276">
        <v>99.432500000000005</v>
      </c>
      <c r="HR276">
        <v>99.304699999999997</v>
      </c>
    </row>
    <row r="277" spans="1:226" x14ac:dyDescent="0.2">
      <c r="A277">
        <v>284</v>
      </c>
      <c r="B277">
        <v>1656176592.0999999</v>
      </c>
      <c r="C277">
        <v>7579.5</v>
      </c>
      <c r="D277" t="s">
        <v>882</v>
      </c>
      <c r="E277" t="s">
        <v>883</v>
      </c>
      <c r="F277">
        <v>5</v>
      </c>
      <c r="G277" t="s">
        <v>835</v>
      </c>
      <c r="H277" t="s">
        <v>352</v>
      </c>
      <c r="I277">
        <v>1656176584.255172</v>
      </c>
      <c r="J277">
        <f t="shared" si="136"/>
        <v>2.8114340787194782E-3</v>
      </c>
      <c r="K277">
        <f t="shared" si="137"/>
        <v>2.8114340787194783</v>
      </c>
      <c r="L277">
        <f t="shared" si="138"/>
        <v>9.9810162175313373</v>
      </c>
      <c r="M277">
        <f t="shared" si="139"/>
        <v>406.32075862068967</v>
      </c>
      <c r="N277">
        <f t="shared" si="140"/>
        <v>226.88608864551139</v>
      </c>
      <c r="O277">
        <f t="shared" si="141"/>
        <v>17.370292465147124</v>
      </c>
      <c r="P277">
        <f t="shared" si="142"/>
        <v>31.107726586662451</v>
      </c>
      <c r="Q277">
        <f t="shared" si="143"/>
        <v>9.8768262922723352E-2</v>
      </c>
      <c r="R277">
        <f t="shared" si="144"/>
        <v>2.4828998905130741</v>
      </c>
      <c r="S277">
        <f t="shared" si="145"/>
        <v>9.6636342223266156E-2</v>
      </c>
      <c r="T277">
        <f t="shared" si="146"/>
        <v>6.058542573559797E-2</v>
      </c>
      <c r="U277">
        <f t="shared" si="147"/>
        <v>321.51652168965512</v>
      </c>
      <c r="V277">
        <f t="shared" si="148"/>
        <v>30.825077467009017</v>
      </c>
      <c r="W277">
        <f t="shared" si="149"/>
        <v>29.750603448275861</v>
      </c>
      <c r="X277">
        <f t="shared" si="150"/>
        <v>4.1997978987344915</v>
      </c>
      <c r="Y277">
        <f t="shared" si="151"/>
        <v>49.935295386417948</v>
      </c>
      <c r="Z277">
        <f t="shared" si="152"/>
        <v>2.0635668461379773</v>
      </c>
      <c r="AA277">
        <f t="shared" si="153"/>
        <v>4.1324815046538266</v>
      </c>
      <c r="AB277">
        <f t="shared" si="154"/>
        <v>2.1362310525965142</v>
      </c>
      <c r="AC277">
        <f t="shared" si="155"/>
        <v>-123.98424287152899</v>
      </c>
      <c r="AD277">
        <f t="shared" si="156"/>
        <v>-37.547658320355488</v>
      </c>
      <c r="AE277">
        <f t="shared" si="157"/>
        <v>-3.3495486493352997</v>
      </c>
      <c r="AF277">
        <f t="shared" si="158"/>
        <v>156.63507184843536</v>
      </c>
      <c r="AG277">
        <f t="shared" si="159"/>
        <v>10.397254741150741</v>
      </c>
      <c r="AH277">
        <f t="shared" si="160"/>
        <v>2.8032164590496644</v>
      </c>
      <c r="AI277">
        <f t="shared" si="161"/>
        <v>9.9810162175313373</v>
      </c>
      <c r="AJ277">
        <v>430.30051390411938</v>
      </c>
      <c r="AK277">
        <v>417.82963030303</v>
      </c>
      <c r="AL277">
        <v>5.0082921857635243E-2</v>
      </c>
      <c r="AM277">
        <v>66.454003711380082</v>
      </c>
      <c r="AN277">
        <f t="shared" si="162"/>
        <v>2.8114340787194783</v>
      </c>
      <c r="AO277">
        <v>23.683080778732691</v>
      </c>
      <c r="AP277">
        <v>26.96609515151513</v>
      </c>
      <c r="AQ277">
        <v>-8.2626502276074476E-6</v>
      </c>
      <c r="AR277">
        <v>78.242558176897973</v>
      </c>
      <c r="AS277">
        <v>89</v>
      </c>
      <c r="AT277">
        <v>18</v>
      </c>
      <c r="AU277">
        <f t="shared" si="163"/>
        <v>1</v>
      </c>
      <c r="AV277">
        <f t="shared" si="164"/>
        <v>0</v>
      </c>
      <c r="AW277">
        <f t="shared" si="165"/>
        <v>40084.771854967643</v>
      </c>
      <c r="AX277">
        <f t="shared" si="166"/>
        <v>2000.0068965517239</v>
      </c>
      <c r="AY277">
        <f t="shared" si="167"/>
        <v>1681.2054931034481</v>
      </c>
      <c r="AZ277">
        <f t="shared" si="168"/>
        <v>0.84059984793155884</v>
      </c>
      <c r="BA277">
        <f t="shared" si="169"/>
        <v>0.16075770650790858</v>
      </c>
      <c r="BB277">
        <v>6</v>
      </c>
      <c r="BC277">
        <v>0.5</v>
      </c>
      <c r="BD277" t="s">
        <v>353</v>
      </c>
      <c r="BE277">
        <v>2</v>
      </c>
      <c r="BF277" t="b">
        <v>1</v>
      </c>
      <c r="BG277">
        <v>1656176584.255172</v>
      </c>
      <c r="BH277">
        <v>406.32075862068967</v>
      </c>
      <c r="BI277">
        <v>420.16524137931037</v>
      </c>
      <c r="BJ277">
        <v>26.953755172413789</v>
      </c>
      <c r="BK277">
        <v>23.680334482758621</v>
      </c>
      <c r="BL277">
        <v>407.89658620689659</v>
      </c>
      <c r="BM277">
        <v>26.935141379310341</v>
      </c>
      <c r="BN277">
        <v>499.96493103448279</v>
      </c>
      <c r="BO277">
        <v>76.459613793103443</v>
      </c>
      <c r="BP277">
        <v>9.9916889655172425E-2</v>
      </c>
      <c r="BQ277">
        <v>29.470099999999999</v>
      </c>
      <c r="BR277">
        <v>29.750603448275861</v>
      </c>
      <c r="BS277">
        <v>999.9000000000002</v>
      </c>
      <c r="BT277">
        <v>0</v>
      </c>
      <c r="BU277">
        <v>0</v>
      </c>
      <c r="BV277">
        <v>9996.1668965517256</v>
      </c>
      <c r="BW277">
        <v>0</v>
      </c>
      <c r="BX277">
        <v>1895.8593103448279</v>
      </c>
      <c r="BY277">
        <v>-13.844541379310339</v>
      </c>
      <c r="BZ277">
        <v>417.57593103448272</v>
      </c>
      <c r="CA277">
        <v>430.35631034482759</v>
      </c>
      <c r="CB277">
        <v>3.273423103448275</v>
      </c>
      <c r="CC277">
        <v>420.16524137931037</v>
      </c>
      <c r="CD277">
        <v>23.680334482758621</v>
      </c>
      <c r="CE277">
        <v>2.0608737931034482</v>
      </c>
      <c r="CF277">
        <v>1.8105896551724141</v>
      </c>
      <c r="CG277">
        <v>17.919941379310341</v>
      </c>
      <c r="CH277">
        <v>15.878510344827591</v>
      </c>
      <c r="CI277">
        <v>2000.0068965517239</v>
      </c>
      <c r="CJ277">
        <v>0.98000617241379329</v>
      </c>
      <c r="CK277">
        <v>1.9993400000000001E-2</v>
      </c>
      <c r="CL277">
        <v>0</v>
      </c>
      <c r="CM277">
        <v>2.1044965517241381</v>
      </c>
      <c r="CN277">
        <v>0</v>
      </c>
      <c r="CO277">
        <v>5676.8737931034484</v>
      </c>
      <c r="CP277">
        <v>16749.558620689659</v>
      </c>
      <c r="CQ277">
        <v>45.941344827586192</v>
      </c>
      <c r="CR277">
        <v>47.469586206896551</v>
      </c>
      <c r="CS277">
        <v>46.25</v>
      </c>
      <c r="CT277">
        <v>46.142103448275847</v>
      </c>
      <c r="CU277">
        <v>44.811999999999983</v>
      </c>
      <c r="CV277">
        <v>1960.0168965517239</v>
      </c>
      <c r="CW277">
        <v>39.99</v>
      </c>
      <c r="CX277">
        <v>0</v>
      </c>
      <c r="CY277">
        <v>1656176592.3</v>
      </c>
      <c r="CZ277">
        <v>0</v>
      </c>
      <c r="DA277">
        <v>1656169376.0999999</v>
      </c>
      <c r="DB277" t="s">
        <v>361</v>
      </c>
      <c r="DC277">
        <v>1656169373.5999999</v>
      </c>
      <c r="DD277">
        <v>1656169376.0999999</v>
      </c>
      <c r="DE277">
        <v>1</v>
      </c>
      <c r="DF277">
        <v>0.13200000000000001</v>
      </c>
      <c r="DG277">
        <v>7.5999999999999998E-2</v>
      </c>
      <c r="DH277">
        <v>-3.2810000000000001</v>
      </c>
      <c r="DI277">
        <v>-0.13800000000000001</v>
      </c>
      <c r="DJ277">
        <v>420</v>
      </c>
      <c r="DK277">
        <v>17</v>
      </c>
      <c r="DL277">
        <v>0.11</v>
      </c>
      <c r="DM277">
        <v>0.05</v>
      </c>
      <c r="DN277">
        <v>-13.864817499999999</v>
      </c>
      <c r="DO277">
        <v>0.54050994371486349</v>
      </c>
      <c r="DP277">
        <v>0.36033800652130771</v>
      </c>
      <c r="DQ277">
        <v>0</v>
      </c>
      <c r="DR277">
        <v>3.2707834999999998</v>
      </c>
      <c r="DS277">
        <v>4.8227842401496253E-2</v>
      </c>
      <c r="DT277">
        <v>4.9141095582007181E-3</v>
      </c>
      <c r="DU277">
        <v>1</v>
      </c>
      <c r="DV277">
        <v>1</v>
      </c>
      <c r="DW277">
        <v>2</v>
      </c>
      <c r="DX277" t="s">
        <v>354</v>
      </c>
      <c r="DY277">
        <v>2.9704000000000002</v>
      </c>
      <c r="DZ277">
        <v>2.72478</v>
      </c>
      <c r="EA277">
        <v>7.6811500000000005E-2</v>
      </c>
      <c r="EB277">
        <v>7.8215099999999996E-2</v>
      </c>
      <c r="EC277">
        <v>9.70443E-2</v>
      </c>
      <c r="ED277">
        <v>8.7196899999999994E-2</v>
      </c>
      <c r="EE277">
        <v>28822.2</v>
      </c>
      <c r="EF277">
        <v>28893.1</v>
      </c>
      <c r="EG277">
        <v>29073.200000000001</v>
      </c>
      <c r="EH277">
        <v>29026.6</v>
      </c>
      <c r="EI277">
        <v>34803.9</v>
      </c>
      <c r="EJ277">
        <v>35201.4</v>
      </c>
      <c r="EK277">
        <v>40960.300000000003</v>
      </c>
      <c r="EL277">
        <v>41337.1</v>
      </c>
      <c r="EM277">
        <v>1.6454500000000001</v>
      </c>
      <c r="EN277">
        <v>2.0754700000000001</v>
      </c>
      <c r="EO277">
        <v>-2.3171299999999999E-2</v>
      </c>
      <c r="EP277">
        <v>0</v>
      </c>
      <c r="EQ277">
        <v>30.1435</v>
      </c>
      <c r="ER277">
        <v>999.9</v>
      </c>
      <c r="ES277">
        <v>31.6</v>
      </c>
      <c r="ET277">
        <v>38.9</v>
      </c>
      <c r="EU277">
        <v>28.886399999999998</v>
      </c>
      <c r="EV277">
        <v>61.866700000000002</v>
      </c>
      <c r="EW277">
        <v>25.164300000000001</v>
      </c>
      <c r="EX277">
        <v>2</v>
      </c>
      <c r="EY277">
        <v>0.70591499999999996</v>
      </c>
      <c r="EZ277">
        <v>5.8385600000000002</v>
      </c>
      <c r="FA277">
        <v>20.282</v>
      </c>
      <c r="FB277">
        <v>5.2174399999999999</v>
      </c>
      <c r="FC277">
        <v>12.0159</v>
      </c>
      <c r="FD277">
        <v>4.9869500000000002</v>
      </c>
      <c r="FE277">
        <v>3.2876799999999999</v>
      </c>
      <c r="FF277">
        <v>4804</v>
      </c>
      <c r="FG277">
        <v>9999</v>
      </c>
      <c r="FH277">
        <v>9999</v>
      </c>
      <c r="FI277">
        <v>83</v>
      </c>
      <c r="FJ277">
        <v>1.86754</v>
      </c>
      <c r="FK277">
        <v>1.8666</v>
      </c>
      <c r="FL277">
        <v>1.8660000000000001</v>
      </c>
      <c r="FM277">
        <v>1.8658600000000001</v>
      </c>
      <c r="FN277">
        <v>1.86775</v>
      </c>
      <c r="FO277">
        <v>1.8701300000000001</v>
      </c>
      <c r="FP277">
        <v>1.8688400000000001</v>
      </c>
      <c r="FQ277">
        <v>1.8702700000000001</v>
      </c>
      <c r="FR277">
        <v>0</v>
      </c>
      <c r="FS277">
        <v>0</v>
      </c>
      <c r="FT277">
        <v>0</v>
      </c>
      <c r="FU277">
        <v>0</v>
      </c>
      <c r="FV277" t="s">
        <v>355</v>
      </c>
      <c r="FW277" t="s">
        <v>356</v>
      </c>
      <c r="FX277" t="s">
        <v>357</v>
      </c>
      <c r="FY277" t="s">
        <v>357</v>
      </c>
      <c r="FZ277" t="s">
        <v>357</v>
      </c>
      <c r="GA277" t="s">
        <v>357</v>
      </c>
      <c r="GB277">
        <v>0</v>
      </c>
      <c r="GC277">
        <v>100</v>
      </c>
      <c r="GD277">
        <v>100</v>
      </c>
      <c r="GE277">
        <v>-1.577</v>
      </c>
      <c r="GF277">
        <v>1.8800000000000001E-2</v>
      </c>
      <c r="GG277">
        <v>-1.1552228490571319</v>
      </c>
      <c r="GH277">
        <v>-6.4519723907676882E-4</v>
      </c>
      <c r="GI277">
        <v>-1.103144453734103E-6</v>
      </c>
      <c r="GJ277">
        <v>3.8384219815772838E-10</v>
      </c>
      <c r="GK277">
        <v>-0.15180510937277439</v>
      </c>
      <c r="GL277">
        <v>-1.6538770927233871E-2</v>
      </c>
      <c r="GM277">
        <v>1.291337703146669E-3</v>
      </c>
      <c r="GN277">
        <v>-1.6425570027322581E-5</v>
      </c>
      <c r="GO277">
        <v>18</v>
      </c>
      <c r="GP277">
        <v>2229</v>
      </c>
      <c r="GQ277">
        <v>1</v>
      </c>
      <c r="GR277">
        <v>39</v>
      </c>
      <c r="GS277">
        <v>120.3</v>
      </c>
      <c r="GT277">
        <v>120.3</v>
      </c>
      <c r="GU277">
        <v>1.3684099999999999</v>
      </c>
      <c r="GV277">
        <v>2.2509800000000002</v>
      </c>
      <c r="GW277">
        <v>1.94702</v>
      </c>
      <c r="GX277">
        <v>2.7429199999999998</v>
      </c>
      <c r="GY277">
        <v>2.19482</v>
      </c>
      <c r="GZ277">
        <v>2.36938</v>
      </c>
      <c r="HA277">
        <v>42.085700000000003</v>
      </c>
      <c r="HB277">
        <v>14.5786</v>
      </c>
      <c r="HC277">
        <v>18</v>
      </c>
      <c r="HD277">
        <v>362.22300000000001</v>
      </c>
      <c r="HE277">
        <v>662.40599999999995</v>
      </c>
      <c r="HF277">
        <v>23.002500000000001</v>
      </c>
      <c r="HG277">
        <v>35.799799999999998</v>
      </c>
      <c r="HH277">
        <v>30.000299999999999</v>
      </c>
      <c r="HI277">
        <v>35.572400000000002</v>
      </c>
      <c r="HJ277">
        <v>35.404299999999999</v>
      </c>
      <c r="HK277">
        <v>27.456600000000002</v>
      </c>
      <c r="HL277">
        <v>14.670500000000001</v>
      </c>
      <c r="HM277">
        <v>43.9679</v>
      </c>
      <c r="HN277">
        <v>23</v>
      </c>
      <c r="HO277">
        <v>440.05200000000002</v>
      </c>
      <c r="HP277">
        <v>23.640799999999999</v>
      </c>
      <c r="HQ277">
        <v>99.4328</v>
      </c>
      <c r="HR277">
        <v>99.303899999999999</v>
      </c>
    </row>
    <row r="278" spans="1:226" x14ac:dyDescent="0.2">
      <c r="A278">
        <v>285</v>
      </c>
      <c r="B278">
        <v>1656176597.0999999</v>
      </c>
      <c r="C278">
        <v>7584.5</v>
      </c>
      <c r="D278" t="s">
        <v>884</v>
      </c>
      <c r="E278" t="s">
        <v>885</v>
      </c>
      <c r="F278">
        <v>5</v>
      </c>
      <c r="G278" t="s">
        <v>835</v>
      </c>
      <c r="H278" t="s">
        <v>352</v>
      </c>
      <c r="I278">
        <v>1656176589.3321421</v>
      </c>
      <c r="J278">
        <f t="shared" si="136"/>
        <v>2.8149452456318418E-3</v>
      </c>
      <c r="K278">
        <f t="shared" si="137"/>
        <v>2.8149452456318418</v>
      </c>
      <c r="L278">
        <f t="shared" si="138"/>
        <v>10.308663188109984</v>
      </c>
      <c r="M278">
        <f t="shared" si="139"/>
        <v>406.92585714285718</v>
      </c>
      <c r="N278">
        <f t="shared" si="140"/>
        <v>222.37645228738654</v>
      </c>
      <c r="O278">
        <f t="shared" si="141"/>
        <v>17.024990481012196</v>
      </c>
      <c r="P278">
        <f t="shared" si="142"/>
        <v>31.153967846297149</v>
      </c>
      <c r="Q278">
        <f t="shared" si="143"/>
        <v>9.8888374270094254E-2</v>
      </c>
      <c r="R278">
        <f t="shared" si="144"/>
        <v>2.4833742230917584</v>
      </c>
      <c r="S278">
        <f t="shared" si="145"/>
        <v>9.6751724316752039E-2</v>
      </c>
      <c r="T278">
        <f t="shared" si="146"/>
        <v>6.0657952101632315E-2</v>
      </c>
      <c r="U278">
        <f t="shared" si="147"/>
        <v>321.51514103571429</v>
      </c>
      <c r="V278">
        <f t="shared" si="148"/>
        <v>30.824656708634958</v>
      </c>
      <c r="W278">
        <f t="shared" si="149"/>
        <v>29.75381785714286</v>
      </c>
      <c r="X278">
        <f t="shared" si="150"/>
        <v>4.2005748120371136</v>
      </c>
      <c r="Y278">
        <f t="shared" si="151"/>
        <v>49.94936127128625</v>
      </c>
      <c r="Z278">
        <f t="shared" si="152"/>
        <v>2.0642539685439996</v>
      </c>
      <c r="AA278">
        <f t="shared" si="153"/>
        <v>4.13269342391101</v>
      </c>
      <c r="AB278">
        <f t="shared" si="154"/>
        <v>2.136320843493114</v>
      </c>
      <c r="AC278">
        <f t="shared" si="155"/>
        <v>-124.13908533236422</v>
      </c>
      <c r="AD278">
        <f t="shared" si="156"/>
        <v>-37.866127439159349</v>
      </c>
      <c r="AE278">
        <f t="shared" si="157"/>
        <v>-3.3773821292415058</v>
      </c>
      <c r="AF278">
        <f t="shared" si="158"/>
        <v>156.13254613494922</v>
      </c>
      <c r="AG278">
        <f t="shared" si="159"/>
        <v>12.172398198384476</v>
      </c>
      <c r="AH278">
        <f t="shared" si="160"/>
        <v>2.8087866112108273</v>
      </c>
      <c r="AI278">
        <f t="shared" si="161"/>
        <v>10.308663188109984</v>
      </c>
      <c r="AJ278">
        <v>437.26304260929339</v>
      </c>
      <c r="AK278">
        <v>421.20701212121179</v>
      </c>
      <c r="AL278">
        <v>0.83796423711317281</v>
      </c>
      <c r="AM278">
        <v>66.454003711380082</v>
      </c>
      <c r="AN278">
        <f t="shared" si="162"/>
        <v>2.8149452456318418</v>
      </c>
      <c r="AO278">
        <v>23.68877489522087</v>
      </c>
      <c r="AP278">
        <v>26.975204242424251</v>
      </c>
      <c r="AQ278">
        <v>1.2517774615676769E-4</v>
      </c>
      <c r="AR278">
        <v>78.242558176897973</v>
      </c>
      <c r="AS278">
        <v>89</v>
      </c>
      <c r="AT278">
        <v>18</v>
      </c>
      <c r="AU278">
        <f t="shared" si="163"/>
        <v>1</v>
      </c>
      <c r="AV278">
        <f t="shared" si="164"/>
        <v>0</v>
      </c>
      <c r="AW278">
        <f t="shared" si="165"/>
        <v>40096.371206269119</v>
      </c>
      <c r="AX278">
        <f t="shared" si="166"/>
        <v>1999.9978571428569</v>
      </c>
      <c r="AY278">
        <f t="shared" si="167"/>
        <v>1681.1979321428571</v>
      </c>
      <c r="AZ278">
        <f t="shared" si="168"/>
        <v>0.840599866714143</v>
      </c>
      <c r="BA278">
        <f t="shared" si="169"/>
        <v>0.16075774275829582</v>
      </c>
      <c r="BB278">
        <v>6</v>
      </c>
      <c r="BC278">
        <v>0.5</v>
      </c>
      <c r="BD278" t="s">
        <v>353</v>
      </c>
      <c r="BE278">
        <v>2</v>
      </c>
      <c r="BF278" t="b">
        <v>1</v>
      </c>
      <c r="BG278">
        <v>1656176589.3321421</v>
      </c>
      <c r="BH278">
        <v>406.92585714285718</v>
      </c>
      <c r="BI278">
        <v>422.90532142857148</v>
      </c>
      <c r="BJ278">
        <v>26.962803571428569</v>
      </c>
      <c r="BK278">
        <v>23.682928571428569</v>
      </c>
      <c r="BL278">
        <v>408.50246428571432</v>
      </c>
      <c r="BM278">
        <v>26.944046428571429</v>
      </c>
      <c r="BN278">
        <v>499.96792857142862</v>
      </c>
      <c r="BO278">
        <v>76.459407142857145</v>
      </c>
      <c r="BP278">
        <v>9.9915149999999994E-2</v>
      </c>
      <c r="BQ278">
        <v>29.470989285714289</v>
      </c>
      <c r="BR278">
        <v>29.75381785714286</v>
      </c>
      <c r="BS278">
        <v>999.9000000000002</v>
      </c>
      <c r="BT278">
        <v>0</v>
      </c>
      <c r="BU278">
        <v>0</v>
      </c>
      <c r="BV278">
        <v>9999.2414285714294</v>
      </c>
      <c r="BW278">
        <v>0</v>
      </c>
      <c r="BX278">
        <v>1895.402142857143</v>
      </c>
      <c r="BY278">
        <v>-15.979478571428571</v>
      </c>
      <c r="BZ278">
        <v>418.20175</v>
      </c>
      <c r="CA278">
        <v>433.16389285714291</v>
      </c>
      <c r="CB278">
        <v>3.279881071428572</v>
      </c>
      <c r="CC278">
        <v>422.90532142857148</v>
      </c>
      <c r="CD278">
        <v>23.682928571428569</v>
      </c>
      <c r="CE278">
        <v>2.0615600000000001</v>
      </c>
      <c r="CF278">
        <v>1.810783214285715</v>
      </c>
      <c r="CG278">
        <v>17.925235714285719</v>
      </c>
      <c r="CH278">
        <v>15.880174999999999</v>
      </c>
      <c r="CI278">
        <v>1999.9978571428569</v>
      </c>
      <c r="CJ278">
        <v>0.98000592857142854</v>
      </c>
      <c r="CK278">
        <v>1.9993653571428571E-2</v>
      </c>
      <c r="CL278">
        <v>0</v>
      </c>
      <c r="CM278">
        <v>2.0944892857142858</v>
      </c>
      <c r="CN278">
        <v>0</v>
      </c>
      <c r="CO278">
        <v>5679.8596428571454</v>
      </c>
      <c r="CP278">
        <v>16749.489285714291</v>
      </c>
      <c r="CQ278">
        <v>45.961749999999988</v>
      </c>
      <c r="CR278">
        <v>47.491</v>
      </c>
      <c r="CS278">
        <v>46.258857142857138</v>
      </c>
      <c r="CT278">
        <v>46.158214285714273</v>
      </c>
      <c r="CU278">
        <v>44.816499999999976</v>
      </c>
      <c r="CV278">
        <v>1960.0067857142849</v>
      </c>
      <c r="CW278">
        <v>39.991071428571431</v>
      </c>
      <c r="CX278">
        <v>0</v>
      </c>
      <c r="CY278">
        <v>1656176597.7</v>
      </c>
      <c r="CZ278">
        <v>0</v>
      </c>
      <c r="DA278">
        <v>1656169376.0999999</v>
      </c>
      <c r="DB278" t="s">
        <v>361</v>
      </c>
      <c r="DC278">
        <v>1656169373.5999999</v>
      </c>
      <c r="DD278">
        <v>1656169376.0999999</v>
      </c>
      <c r="DE278">
        <v>1</v>
      </c>
      <c r="DF278">
        <v>0.13200000000000001</v>
      </c>
      <c r="DG278">
        <v>7.5999999999999998E-2</v>
      </c>
      <c r="DH278">
        <v>-3.2810000000000001</v>
      </c>
      <c r="DI278">
        <v>-0.13800000000000001</v>
      </c>
      <c r="DJ278">
        <v>420</v>
      </c>
      <c r="DK278">
        <v>17</v>
      </c>
      <c r="DL278">
        <v>0.11</v>
      </c>
      <c r="DM278">
        <v>0.05</v>
      </c>
      <c r="DN278">
        <v>-15.1279275</v>
      </c>
      <c r="DO278">
        <v>-20.542999249530929</v>
      </c>
      <c r="DP278">
        <v>2.6068798454270481</v>
      </c>
      <c r="DQ278">
        <v>0</v>
      </c>
      <c r="DR278">
        <v>3.2761395000000002</v>
      </c>
      <c r="DS278">
        <v>6.2752570356462395E-2</v>
      </c>
      <c r="DT278">
        <v>6.8543237996172724E-3</v>
      </c>
      <c r="DU278">
        <v>1</v>
      </c>
      <c r="DV278">
        <v>1</v>
      </c>
      <c r="DW278">
        <v>2</v>
      </c>
      <c r="DX278" t="s">
        <v>354</v>
      </c>
      <c r="DY278">
        <v>2.9704100000000002</v>
      </c>
      <c r="DZ278">
        <v>2.72471</v>
      </c>
      <c r="EA278">
        <v>7.73591E-2</v>
      </c>
      <c r="EB278">
        <v>7.9802399999999996E-2</v>
      </c>
      <c r="EC278">
        <v>9.70636E-2</v>
      </c>
      <c r="ED278">
        <v>8.7144700000000005E-2</v>
      </c>
      <c r="EE278">
        <v>28804.3</v>
      </c>
      <c r="EF278">
        <v>28843.1</v>
      </c>
      <c r="EG278">
        <v>29072.5</v>
      </c>
      <c r="EH278">
        <v>29026.400000000001</v>
      </c>
      <c r="EI278">
        <v>34802.300000000003</v>
      </c>
      <c r="EJ278">
        <v>35203.199999999997</v>
      </c>
      <c r="EK278">
        <v>40959.300000000003</v>
      </c>
      <c r="EL278">
        <v>41336.9</v>
      </c>
      <c r="EM278">
        <v>1.6455500000000001</v>
      </c>
      <c r="EN278">
        <v>2.0749</v>
      </c>
      <c r="EO278">
        <v>-2.4274E-2</v>
      </c>
      <c r="EP278">
        <v>0</v>
      </c>
      <c r="EQ278">
        <v>30.148099999999999</v>
      </c>
      <c r="ER278">
        <v>999.9</v>
      </c>
      <c r="ES278">
        <v>31.6</v>
      </c>
      <c r="ET278">
        <v>38.9</v>
      </c>
      <c r="EU278">
        <v>28.883299999999998</v>
      </c>
      <c r="EV278">
        <v>61.996699999999997</v>
      </c>
      <c r="EW278">
        <v>25.1082</v>
      </c>
      <c r="EX278">
        <v>2</v>
      </c>
      <c r="EY278">
        <v>0.706341</v>
      </c>
      <c r="EZ278">
        <v>5.8618300000000003</v>
      </c>
      <c r="FA278">
        <v>20.281300000000002</v>
      </c>
      <c r="FB278">
        <v>5.2163899999999996</v>
      </c>
      <c r="FC278">
        <v>12.0159</v>
      </c>
      <c r="FD278">
        <v>4.9869000000000003</v>
      </c>
      <c r="FE278">
        <v>3.2876500000000002</v>
      </c>
      <c r="FF278">
        <v>4804</v>
      </c>
      <c r="FG278">
        <v>9999</v>
      </c>
      <c r="FH278">
        <v>9999</v>
      </c>
      <c r="FI278">
        <v>83</v>
      </c>
      <c r="FJ278">
        <v>1.8675900000000001</v>
      </c>
      <c r="FK278">
        <v>1.8666100000000001</v>
      </c>
      <c r="FL278">
        <v>1.8660000000000001</v>
      </c>
      <c r="FM278">
        <v>1.8658600000000001</v>
      </c>
      <c r="FN278">
        <v>1.86774</v>
      </c>
      <c r="FO278">
        <v>1.87016</v>
      </c>
      <c r="FP278">
        <v>1.8688800000000001</v>
      </c>
      <c r="FQ278">
        <v>1.8702700000000001</v>
      </c>
      <c r="FR278">
        <v>0</v>
      </c>
      <c r="FS278">
        <v>0</v>
      </c>
      <c r="FT278">
        <v>0</v>
      </c>
      <c r="FU278">
        <v>0</v>
      </c>
      <c r="FV278" t="s">
        <v>355</v>
      </c>
      <c r="FW278" t="s">
        <v>356</v>
      </c>
      <c r="FX278" t="s">
        <v>357</v>
      </c>
      <c r="FY278" t="s">
        <v>357</v>
      </c>
      <c r="FZ278" t="s">
        <v>357</v>
      </c>
      <c r="GA278" t="s">
        <v>357</v>
      </c>
      <c r="GB278">
        <v>0</v>
      </c>
      <c r="GC278">
        <v>100</v>
      </c>
      <c r="GD278">
        <v>100</v>
      </c>
      <c r="GE278">
        <v>-1.5820000000000001</v>
      </c>
      <c r="GF278">
        <v>1.89E-2</v>
      </c>
      <c r="GG278">
        <v>-1.1552228490571319</v>
      </c>
      <c r="GH278">
        <v>-6.4519723907676882E-4</v>
      </c>
      <c r="GI278">
        <v>-1.103144453734103E-6</v>
      </c>
      <c r="GJ278">
        <v>3.8384219815772838E-10</v>
      </c>
      <c r="GK278">
        <v>-0.15180510937277439</v>
      </c>
      <c r="GL278">
        <v>-1.6538770927233871E-2</v>
      </c>
      <c r="GM278">
        <v>1.291337703146669E-3</v>
      </c>
      <c r="GN278">
        <v>-1.6425570027322581E-5</v>
      </c>
      <c r="GO278">
        <v>18</v>
      </c>
      <c r="GP278">
        <v>2229</v>
      </c>
      <c r="GQ278">
        <v>1</v>
      </c>
      <c r="GR278">
        <v>39</v>
      </c>
      <c r="GS278">
        <v>120.4</v>
      </c>
      <c r="GT278">
        <v>120.3</v>
      </c>
      <c r="GU278">
        <v>1.40137</v>
      </c>
      <c r="GV278">
        <v>2.2436500000000001</v>
      </c>
      <c r="GW278">
        <v>1.94702</v>
      </c>
      <c r="GX278">
        <v>2.7416999999999998</v>
      </c>
      <c r="GY278">
        <v>2.19482</v>
      </c>
      <c r="GZ278">
        <v>2.3815900000000001</v>
      </c>
      <c r="HA278">
        <v>42.085700000000003</v>
      </c>
      <c r="HB278">
        <v>14.587300000000001</v>
      </c>
      <c r="HC278">
        <v>18</v>
      </c>
      <c r="HD278">
        <v>362.29199999999997</v>
      </c>
      <c r="HE278">
        <v>661.952</v>
      </c>
      <c r="HF278">
        <v>23.003900000000002</v>
      </c>
      <c r="HG278">
        <v>35.800699999999999</v>
      </c>
      <c r="HH278">
        <v>30.000399999999999</v>
      </c>
      <c r="HI278">
        <v>35.575699999999998</v>
      </c>
      <c r="HJ278">
        <v>35.408799999999999</v>
      </c>
      <c r="HK278">
        <v>28.184999999999999</v>
      </c>
      <c r="HL278">
        <v>14.670500000000001</v>
      </c>
      <c r="HM278">
        <v>43.9679</v>
      </c>
      <c r="HN278">
        <v>23</v>
      </c>
      <c r="HO278">
        <v>460.10899999999998</v>
      </c>
      <c r="HP278">
        <v>23.620100000000001</v>
      </c>
      <c r="HQ278">
        <v>99.430300000000003</v>
      </c>
      <c r="HR278">
        <v>99.303200000000004</v>
      </c>
    </row>
    <row r="279" spans="1:226" x14ac:dyDescent="0.2">
      <c r="A279">
        <v>286</v>
      </c>
      <c r="B279">
        <v>1656176602.0999999</v>
      </c>
      <c r="C279">
        <v>7589.5</v>
      </c>
      <c r="D279" t="s">
        <v>886</v>
      </c>
      <c r="E279" t="s">
        <v>887</v>
      </c>
      <c r="F279">
        <v>5</v>
      </c>
      <c r="G279" t="s">
        <v>835</v>
      </c>
      <c r="H279" t="s">
        <v>352</v>
      </c>
      <c r="I279">
        <v>1656176594.5999999</v>
      </c>
      <c r="J279">
        <f t="shared" si="136"/>
        <v>2.8335768111875156E-3</v>
      </c>
      <c r="K279">
        <f t="shared" si="137"/>
        <v>2.8335768111875157</v>
      </c>
      <c r="L279">
        <f t="shared" si="138"/>
        <v>10.31967384335505</v>
      </c>
      <c r="M279">
        <f t="shared" si="139"/>
        <v>409.69588888888887</v>
      </c>
      <c r="N279">
        <f t="shared" si="140"/>
        <v>225.94780559944343</v>
      </c>
      <c r="O279">
        <f t="shared" si="141"/>
        <v>17.298389857882771</v>
      </c>
      <c r="P279">
        <f t="shared" si="142"/>
        <v>31.366001499194379</v>
      </c>
      <c r="Q279">
        <f t="shared" si="143"/>
        <v>9.9561433700316657E-2</v>
      </c>
      <c r="R279">
        <f t="shared" si="144"/>
        <v>2.4835936392739622</v>
      </c>
      <c r="S279">
        <f t="shared" si="145"/>
        <v>9.7396129569894588E-2</v>
      </c>
      <c r="T279">
        <f t="shared" si="146"/>
        <v>6.1063202722612529E-2</v>
      </c>
      <c r="U279">
        <f t="shared" si="147"/>
        <v>321.51518977777772</v>
      </c>
      <c r="V279">
        <f t="shared" si="148"/>
        <v>30.819866653265137</v>
      </c>
      <c r="W279">
        <f t="shared" si="149"/>
        <v>29.75538518518519</v>
      </c>
      <c r="X279">
        <f t="shared" si="150"/>
        <v>4.2009536761095632</v>
      </c>
      <c r="Y279">
        <f t="shared" si="151"/>
        <v>49.95828182153916</v>
      </c>
      <c r="Z279">
        <f t="shared" si="152"/>
        <v>2.0647363463417561</v>
      </c>
      <c r="AA279">
        <f t="shared" si="153"/>
        <v>4.1329210514432857</v>
      </c>
      <c r="AB279">
        <f t="shared" si="154"/>
        <v>2.1362173297678071</v>
      </c>
      <c r="AC279">
        <f t="shared" si="155"/>
        <v>-124.96073737336944</v>
      </c>
      <c r="AD279">
        <f t="shared" si="156"/>
        <v>-37.951439781369096</v>
      </c>
      <c r="AE279">
        <f t="shared" si="157"/>
        <v>-3.3847346401138303</v>
      </c>
      <c r="AF279">
        <f t="shared" si="158"/>
        <v>155.21827798292534</v>
      </c>
      <c r="AG279">
        <f t="shared" si="159"/>
        <v>15.958793991625216</v>
      </c>
      <c r="AH279">
        <f t="shared" si="160"/>
        <v>2.8243521863737286</v>
      </c>
      <c r="AI279">
        <f t="shared" si="161"/>
        <v>10.31967384335505</v>
      </c>
      <c r="AJ279">
        <v>450.43617837685099</v>
      </c>
      <c r="AK279">
        <v>430.01274545454561</v>
      </c>
      <c r="AL279">
        <v>1.915986039615069</v>
      </c>
      <c r="AM279">
        <v>66.454003711380082</v>
      </c>
      <c r="AN279">
        <f t="shared" si="162"/>
        <v>2.8335768111875157</v>
      </c>
      <c r="AO279">
        <v>23.66040588922705</v>
      </c>
      <c r="AP279">
        <v>26.96899696969697</v>
      </c>
      <c r="AQ279">
        <v>3.2590969740304033E-5</v>
      </c>
      <c r="AR279">
        <v>78.242558176897973</v>
      </c>
      <c r="AS279">
        <v>89</v>
      </c>
      <c r="AT279">
        <v>18</v>
      </c>
      <c r="AU279">
        <f t="shared" si="163"/>
        <v>1</v>
      </c>
      <c r="AV279">
        <f t="shared" si="164"/>
        <v>0</v>
      </c>
      <c r="AW279">
        <f t="shared" si="165"/>
        <v>40101.664715589046</v>
      </c>
      <c r="AX279">
        <f t="shared" si="166"/>
        <v>1999.9981481481479</v>
      </c>
      <c r="AY279">
        <f t="shared" si="167"/>
        <v>1681.1981777777776</v>
      </c>
      <c r="AZ279">
        <f t="shared" si="168"/>
        <v>0.84059986722209923</v>
      </c>
      <c r="BA279">
        <f t="shared" si="169"/>
        <v>0.16075774373865159</v>
      </c>
      <c r="BB279">
        <v>6</v>
      </c>
      <c r="BC279">
        <v>0.5</v>
      </c>
      <c r="BD279" t="s">
        <v>353</v>
      </c>
      <c r="BE279">
        <v>2</v>
      </c>
      <c r="BF279" t="b">
        <v>1</v>
      </c>
      <c r="BG279">
        <v>1656176594.5999999</v>
      </c>
      <c r="BH279">
        <v>409.69588888888887</v>
      </c>
      <c r="BI279">
        <v>430.23596296296301</v>
      </c>
      <c r="BJ279">
        <v>26.96913703703704</v>
      </c>
      <c r="BK279">
        <v>23.671162962962971</v>
      </c>
      <c r="BL279">
        <v>411.27629629629632</v>
      </c>
      <c r="BM279">
        <v>26.950281481481479</v>
      </c>
      <c r="BN279">
        <v>499.97637037037032</v>
      </c>
      <c r="BO279">
        <v>76.459303703703711</v>
      </c>
      <c r="BP279">
        <v>9.992559259259258E-2</v>
      </c>
      <c r="BQ279">
        <v>29.471944444444439</v>
      </c>
      <c r="BR279">
        <v>29.75538518518519</v>
      </c>
      <c r="BS279">
        <v>999.90000000000009</v>
      </c>
      <c r="BT279">
        <v>0</v>
      </c>
      <c r="BU279">
        <v>0</v>
      </c>
      <c r="BV279">
        <v>10000.66481481482</v>
      </c>
      <c r="BW279">
        <v>0</v>
      </c>
      <c r="BX279">
        <v>1894.163703703704</v>
      </c>
      <c r="BY279">
        <v>-20.54006296296296</v>
      </c>
      <c r="BZ279">
        <v>421.05129629629641</v>
      </c>
      <c r="CA279">
        <v>440.66681481481481</v>
      </c>
      <c r="CB279">
        <v>3.2979855555555559</v>
      </c>
      <c r="CC279">
        <v>430.23596296296301</v>
      </c>
      <c r="CD279">
        <v>23.671162962962971</v>
      </c>
      <c r="CE279">
        <v>2.062041851851852</v>
      </c>
      <c r="CF279">
        <v>1.8098811111111111</v>
      </c>
      <c r="CG279">
        <v>17.92895555555555</v>
      </c>
      <c r="CH279">
        <v>15.87238518518518</v>
      </c>
      <c r="CI279">
        <v>1999.9981481481479</v>
      </c>
      <c r="CJ279">
        <v>0.98000622222222222</v>
      </c>
      <c r="CK279">
        <v>1.999337037037037E-2</v>
      </c>
      <c r="CL279">
        <v>0</v>
      </c>
      <c r="CM279">
        <v>2.159466666666666</v>
      </c>
      <c r="CN279">
        <v>0</v>
      </c>
      <c r="CO279">
        <v>5682.2377777777783</v>
      </c>
      <c r="CP279">
        <v>16749.492592592589</v>
      </c>
      <c r="CQ279">
        <v>45.983666666666672</v>
      </c>
      <c r="CR279">
        <v>47.5</v>
      </c>
      <c r="CS279">
        <v>46.277555555555537</v>
      </c>
      <c r="CT279">
        <v>46.170925925925921</v>
      </c>
      <c r="CU279">
        <v>44.821333333333321</v>
      </c>
      <c r="CV279">
        <v>1960.007037037037</v>
      </c>
      <c r="CW279">
        <v>39.99111111111111</v>
      </c>
      <c r="CX279">
        <v>0</v>
      </c>
      <c r="CY279">
        <v>1656176602.5</v>
      </c>
      <c r="CZ279">
        <v>0</v>
      </c>
      <c r="DA279">
        <v>1656169376.0999999</v>
      </c>
      <c r="DB279" t="s">
        <v>361</v>
      </c>
      <c r="DC279">
        <v>1656169373.5999999</v>
      </c>
      <c r="DD279">
        <v>1656169376.0999999</v>
      </c>
      <c r="DE279">
        <v>1</v>
      </c>
      <c r="DF279">
        <v>0.13200000000000001</v>
      </c>
      <c r="DG279">
        <v>7.5999999999999998E-2</v>
      </c>
      <c r="DH279">
        <v>-3.2810000000000001</v>
      </c>
      <c r="DI279">
        <v>-0.13800000000000001</v>
      </c>
      <c r="DJ279">
        <v>420</v>
      </c>
      <c r="DK279">
        <v>17</v>
      </c>
      <c r="DL279">
        <v>0.11</v>
      </c>
      <c r="DM279">
        <v>0.05</v>
      </c>
      <c r="DN279">
        <v>-18.231727500000002</v>
      </c>
      <c r="DO279">
        <v>-50.992544465290813</v>
      </c>
      <c r="DP279">
        <v>5.2631488014299714</v>
      </c>
      <c r="DQ279">
        <v>0</v>
      </c>
      <c r="DR279">
        <v>3.289574</v>
      </c>
      <c r="DS279">
        <v>0.1849960975609741</v>
      </c>
      <c r="DT279">
        <v>2.071751961505048E-2</v>
      </c>
      <c r="DU279">
        <v>0</v>
      </c>
      <c r="DV279">
        <v>0</v>
      </c>
      <c r="DW279">
        <v>2</v>
      </c>
      <c r="DX279" t="s">
        <v>358</v>
      </c>
      <c r="DY279">
        <v>2.9704000000000002</v>
      </c>
      <c r="DZ279">
        <v>2.7247300000000001</v>
      </c>
      <c r="EA279">
        <v>7.8659699999999999E-2</v>
      </c>
      <c r="EB279">
        <v>8.1815799999999994E-2</v>
      </c>
      <c r="EC279">
        <v>9.7045500000000007E-2</v>
      </c>
      <c r="ED279">
        <v>8.7025000000000005E-2</v>
      </c>
      <c r="EE279">
        <v>28763.599999999999</v>
      </c>
      <c r="EF279">
        <v>28779.599999999999</v>
      </c>
      <c r="EG279">
        <v>29072.400000000001</v>
      </c>
      <c r="EH279">
        <v>29026.1</v>
      </c>
      <c r="EI279">
        <v>34803</v>
      </c>
      <c r="EJ279">
        <v>35207.4</v>
      </c>
      <c r="EK279">
        <v>40959.199999999997</v>
      </c>
      <c r="EL279">
        <v>41336.400000000001</v>
      </c>
      <c r="EM279">
        <v>1.6447499999999999</v>
      </c>
      <c r="EN279">
        <v>2.0748700000000002</v>
      </c>
      <c r="EO279">
        <v>-2.3976000000000001E-2</v>
      </c>
      <c r="EP279">
        <v>0</v>
      </c>
      <c r="EQ279">
        <v>30.151399999999999</v>
      </c>
      <c r="ER279">
        <v>999.9</v>
      </c>
      <c r="ES279">
        <v>31.6</v>
      </c>
      <c r="ET279">
        <v>38.9</v>
      </c>
      <c r="EU279">
        <v>28.886099999999999</v>
      </c>
      <c r="EV279">
        <v>61.706699999999998</v>
      </c>
      <c r="EW279">
        <v>25.208300000000001</v>
      </c>
      <c r="EX279">
        <v>2</v>
      </c>
      <c r="EY279">
        <v>0.70657499999999995</v>
      </c>
      <c r="EZ279">
        <v>5.8781299999999996</v>
      </c>
      <c r="FA279">
        <v>20.280799999999999</v>
      </c>
      <c r="FB279">
        <v>5.2163899999999996</v>
      </c>
      <c r="FC279">
        <v>12.0159</v>
      </c>
      <c r="FD279">
        <v>4.9867999999999997</v>
      </c>
      <c r="FE279">
        <v>3.2876300000000001</v>
      </c>
      <c r="FF279">
        <v>4804</v>
      </c>
      <c r="FG279">
        <v>9999</v>
      </c>
      <c r="FH279">
        <v>9999</v>
      </c>
      <c r="FI279">
        <v>83</v>
      </c>
      <c r="FJ279">
        <v>1.86755</v>
      </c>
      <c r="FK279">
        <v>1.8666100000000001</v>
      </c>
      <c r="FL279">
        <v>1.8660000000000001</v>
      </c>
      <c r="FM279">
        <v>1.8658699999999999</v>
      </c>
      <c r="FN279">
        <v>1.8677299999999999</v>
      </c>
      <c r="FO279">
        <v>1.87015</v>
      </c>
      <c r="FP279">
        <v>1.8688800000000001</v>
      </c>
      <c r="FQ279">
        <v>1.8702700000000001</v>
      </c>
      <c r="FR279">
        <v>0</v>
      </c>
      <c r="FS279">
        <v>0</v>
      </c>
      <c r="FT279">
        <v>0</v>
      </c>
      <c r="FU279">
        <v>0</v>
      </c>
      <c r="FV279" t="s">
        <v>355</v>
      </c>
      <c r="FW279" t="s">
        <v>356</v>
      </c>
      <c r="FX279" t="s">
        <v>357</v>
      </c>
      <c r="FY279" t="s">
        <v>357</v>
      </c>
      <c r="FZ279" t="s">
        <v>357</v>
      </c>
      <c r="GA279" t="s">
        <v>357</v>
      </c>
      <c r="GB279">
        <v>0</v>
      </c>
      <c r="GC279">
        <v>100</v>
      </c>
      <c r="GD279">
        <v>100</v>
      </c>
      <c r="GE279">
        <v>-1.5940000000000001</v>
      </c>
      <c r="GF279">
        <v>1.89E-2</v>
      </c>
      <c r="GG279">
        <v>-1.1552228490571319</v>
      </c>
      <c r="GH279">
        <v>-6.4519723907676882E-4</v>
      </c>
      <c r="GI279">
        <v>-1.103144453734103E-6</v>
      </c>
      <c r="GJ279">
        <v>3.8384219815772838E-10</v>
      </c>
      <c r="GK279">
        <v>-0.15180510937277439</v>
      </c>
      <c r="GL279">
        <v>-1.6538770927233871E-2</v>
      </c>
      <c r="GM279">
        <v>1.291337703146669E-3</v>
      </c>
      <c r="GN279">
        <v>-1.6425570027322581E-5</v>
      </c>
      <c r="GO279">
        <v>18</v>
      </c>
      <c r="GP279">
        <v>2229</v>
      </c>
      <c r="GQ279">
        <v>1</v>
      </c>
      <c r="GR279">
        <v>39</v>
      </c>
      <c r="GS279">
        <v>120.5</v>
      </c>
      <c r="GT279">
        <v>120.4</v>
      </c>
      <c r="GU279">
        <v>1.4428700000000001</v>
      </c>
      <c r="GV279">
        <v>2.2448700000000001</v>
      </c>
      <c r="GW279">
        <v>1.94702</v>
      </c>
      <c r="GX279">
        <v>2.7429199999999998</v>
      </c>
      <c r="GY279">
        <v>2.19482</v>
      </c>
      <c r="GZ279">
        <v>2.3815900000000001</v>
      </c>
      <c r="HA279">
        <v>42.085700000000003</v>
      </c>
      <c r="HB279">
        <v>14.587300000000001</v>
      </c>
      <c r="HC279">
        <v>18</v>
      </c>
      <c r="HD279">
        <v>361.892</v>
      </c>
      <c r="HE279">
        <v>661.98299999999995</v>
      </c>
      <c r="HF279">
        <v>23.003499999999999</v>
      </c>
      <c r="HG279">
        <v>35.803199999999997</v>
      </c>
      <c r="HH279">
        <v>30.000399999999999</v>
      </c>
      <c r="HI279">
        <v>35.579700000000003</v>
      </c>
      <c r="HJ279">
        <v>35.413899999999998</v>
      </c>
      <c r="HK279">
        <v>28.944099999999999</v>
      </c>
      <c r="HL279">
        <v>14.670500000000001</v>
      </c>
      <c r="HM279">
        <v>43.9679</v>
      </c>
      <c r="HN279">
        <v>23</v>
      </c>
      <c r="HO279">
        <v>473.48500000000001</v>
      </c>
      <c r="HP279">
        <v>23.608000000000001</v>
      </c>
      <c r="HQ279">
        <v>99.430099999999996</v>
      </c>
      <c r="HR279">
        <v>99.302000000000007</v>
      </c>
    </row>
    <row r="280" spans="1:226" x14ac:dyDescent="0.2">
      <c r="A280">
        <v>287</v>
      </c>
      <c r="B280">
        <v>1656176607.0999999</v>
      </c>
      <c r="C280">
        <v>7594.5</v>
      </c>
      <c r="D280" t="s">
        <v>888</v>
      </c>
      <c r="E280" t="s">
        <v>889</v>
      </c>
      <c r="F280">
        <v>5</v>
      </c>
      <c r="G280" t="s">
        <v>835</v>
      </c>
      <c r="H280" t="s">
        <v>352</v>
      </c>
      <c r="I280">
        <v>1656176599.314285</v>
      </c>
      <c r="J280">
        <f t="shared" si="136"/>
        <v>2.8553258730899499E-3</v>
      </c>
      <c r="K280">
        <f t="shared" si="137"/>
        <v>2.8553258730899498</v>
      </c>
      <c r="L280">
        <f t="shared" si="138"/>
        <v>10.578676489794486</v>
      </c>
      <c r="M280">
        <f t="shared" si="139"/>
        <v>415.70296428571419</v>
      </c>
      <c r="N280">
        <f t="shared" si="140"/>
        <v>228.65741994513411</v>
      </c>
      <c r="O280">
        <f t="shared" si="141"/>
        <v>17.505808020384439</v>
      </c>
      <c r="P280">
        <f t="shared" si="142"/>
        <v>31.825847978327563</v>
      </c>
      <c r="Q280">
        <f t="shared" si="143"/>
        <v>0.10024538790861313</v>
      </c>
      <c r="R280">
        <f t="shared" si="144"/>
        <v>2.4837899299126129</v>
      </c>
      <c r="S280">
        <f t="shared" si="145"/>
        <v>9.8050754425163408E-2</v>
      </c>
      <c r="T280">
        <f t="shared" si="146"/>
        <v>6.1474898900567343E-2</v>
      </c>
      <c r="U280">
        <f t="shared" si="147"/>
        <v>321.51519803571421</v>
      </c>
      <c r="V280">
        <f t="shared" si="148"/>
        <v>30.81690766506167</v>
      </c>
      <c r="W280">
        <f t="shared" si="149"/>
        <v>29.763349999999999</v>
      </c>
      <c r="X280">
        <f t="shared" si="150"/>
        <v>4.2028794399097098</v>
      </c>
      <c r="Y280">
        <f t="shared" si="151"/>
        <v>49.945911018833534</v>
      </c>
      <c r="Z280">
        <f t="shared" si="152"/>
        <v>2.0646678881728033</v>
      </c>
      <c r="AA280">
        <f t="shared" si="153"/>
        <v>4.1338076452229719</v>
      </c>
      <c r="AB280">
        <f t="shared" si="154"/>
        <v>2.1382115517369065</v>
      </c>
      <c r="AC280">
        <f t="shared" si="155"/>
        <v>-125.91987100326679</v>
      </c>
      <c r="AD280">
        <f t="shared" si="156"/>
        <v>-38.522867049168774</v>
      </c>
      <c r="AE280">
        <f t="shared" si="157"/>
        <v>-3.4356253984999445</v>
      </c>
      <c r="AF280">
        <f t="shared" si="158"/>
        <v>153.63683458477868</v>
      </c>
      <c r="AG280">
        <f t="shared" si="159"/>
        <v>20.378855526121356</v>
      </c>
      <c r="AH280">
        <f t="shared" si="160"/>
        <v>2.8460409889973763</v>
      </c>
      <c r="AI280">
        <f t="shared" si="161"/>
        <v>10.578676489794486</v>
      </c>
      <c r="AJ280">
        <v>465.98120296620829</v>
      </c>
      <c r="AK280">
        <v>442.51593333333341</v>
      </c>
      <c r="AL280">
        <v>2.5906209756444318</v>
      </c>
      <c r="AM280">
        <v>66.454003711380082</v>
      </c>
      <c r="AN280">
        <f t="shared" si="162"/>
        <v>2.8553258730899498</v>
      </c>
      <c r="AO280">
        <v>23.616471117003471</v>
      </c>
      <c r="AP280">
        <v>26.950870909090899</v>
      </c>
      <c r="AQ280">
        <v>-7.0317995644444763E-5</v>
      </c>
      <c r="AR280">
        <v>78.242558176897973</v>
      </c>
      <c r="AS280">
        <v>89</v>
      </c>
      <c r="AT280">
        <v>18</v>
      </c>
      <c r="AU280">
        <f t="shared" si="163"/>
        <v>1</v>
      </c>
      <c r="AV280">
        <f t="shared" si="164"/>
        <v>0</v>
      </c>
      <c r="AW280">
        <f t="shared" si="165"/>
        <v>40106.018526808788</v>
      </c>
      <c r="AX280">
        <f t="shared" si="166"/>
        <v>1999.9982142857141</v>
      </c>
      <c r="AY280">
        <f t="shared" si="167"/>
        <v>1681.1982321428568</v>
      </c>
      <c r="AZ280">
        <f t="shared" si="168"/>
        <v>0.84059986660702368</v>
      </c>
      <c r="BA280">
        <f t="shared" si="169"/>
        <v>0.16075774255155584</v>
      </c>
      <c r="BB280">
        <v>6</v>
      </c>
      <c r="BC280">
        <v>0.5</v>
      </c>
      <c r="BD280" t="s">
        <v>353</v>
      </c>
      <c r="BE280">
        <v>2</v>
      </c>
      <c r="BF280" t="b">
        <v>1</v>
      </c>
      <c r="BG280">
        <v>1656176599.314285</v>
      </c>
      <c r="BH280">
        <v>415.70296428571419</v>
      </c>
      <c r="BI280">
        <v>441.5774642857142</v>
      </c>
      <c r="BJ280">
        <v>26.96828571428571</v>
      </c>
      <c r="BK280">
        <v>23.645121428571429</v>
      </c>
      <c r="BL280">
        <v>417.29157142857139</v>
      </c>
      <c r="BM280">
        <v>26.949439285714281</v>
      </c>
      <c r="BN280">
        <v>499.99721428571439</v>
      </c>
      <c r="BO280">
        <v>76.459121428571422</v>
      </c>
      <c r="BP280">
        <v>9.9986185714285719E-2</v>
      </c>
      <c r="BQ280">
        <v>29.475664285714281</v>
      </c>
      <c r="BR280">
        <v>29.763349999999999</v>
      </c>
      <c r="BS280">
        <v>999.9000000000002</v>
      </c>
      <c r="BT280">
        <v>0</v>
      </c>
      <c r="BU280">
        <v>0</v>
      </c>
      <c r="BV280">
        <v>10001.950000000001</v>
      </c>
      <c r="BW280">
        <v>0</v>
      </c>
      <c r="BX280">
        <v>1893.1192857142851</v>
      </c>
      <c r="BY280">
        <v>-25.874446428571432</v>
      </c>
      <c r="BZ280">
        <v>427.22442857142858</v>
      </c>
      <c r="CA280">
        <v>452.27092857142861</v>
      </c>
      <c r="CB280">
        <v>3.323162142857143</v>
      </c>
      <c r="CC280">
        <v>441.5774642857142</v>
      </c>
      <c r="CD280">
        <v>23.645121428571429</v>
      </c>
      <c r="CE280">
        <v>2.0619710714285722</v>
      </c>
      <c r="CF280">
        <v>1.8078860714285709</v>
      </c>
      <c r="CG280">
        <v>17.92841428571429</v>
      </c>
      <c r="CH280">
        <v>15.855124999999999</v>
      </c>
      <c r="CI280">
        <v>1999.9982142857141</v>
      </c>
      <c r="CJ280">
        <v>0.98000635714285711</v>
      </c>
      <c r="CK280">
        <v>1.9993239285714288E-2</v>
      </c>
      <c r="CL280">
        <v>0</v>
      </c>
      <c r="CM280">
        <v>2.222235714285715</v>
      </c>
      <c r="CN280">
        <v>0</v>
      </c>
      <c r="CO280">
        <v>5683.7646428571434</v>
      </c>
      <c r="CP280">
        <v>16749.492857142861</v>
      </c>
      <c r="CQ280">
        <v>45.997750000000003</v>
      </c>
      <c r="CR280">
        <v>47.5</v>
      </c>
      <c r="CS280">
        <v>46.289857142857123</v>
      </c>
      <c r="CT280">
        <v>46.186999999999983</v>
      </c>
      <c r="CU280">
        <v>44.829999999999991</v>
      </c>
      <c r="CV280">
        <v>1960.007142857143</v>
      </c>
      <c r="CW280">
        <v>39.991071428571431</v>
      </c>
      <c r="CX280">
        <v>0</v>
      </c>
      <c r="CY280">
        <v>1656176607.3</v>
      </c>
      <c r="CZ280">
        <v>0</v>
      </c>
      <c r="DA280">
        <v>1656169376.0999999</v>
      </c>
      <c r="DB280" t="s">
        <v>361</v>
      </c>
      <c r="DC280">
        <v>1656169373.5999999</v>
      </c>
      <c r="DD280">
        <v>1656169376.0999999</v>
      </c>
      <c r="DE280">
        <v>1</v>
      </c>
      <c r="DF280">
        <v>0.13200000000000001</v>
      </c>
      <c r="DG280">
        <v>7.5999999999999998E-2</v>
      </c>
      <c r="DH280">
        <v>-3.2810000000000001</v>
      </c>
      <c r="DI280">
        <v>-0.13800000000000001</v>
      </c>
      <c r="DJ280">
        <v>420</v>
      </c>
      <c r="DK280">
        <v>17</v>
      </c>
      <c r="DL280">
        <v>0.11</v>
      </c>
      <c r="DM280">
        <v>0.05</v>
      </c>
      <c r="DN280">
        <v>-22.790356097560981</v>
      </c>
      <c r="DO280">
        <v>-67.628464808362367</v>
      </c>
      <c r="DP280">
        <v>6.7252718988664189</v>
      </c>
      <c r="DQ280">
        <v>0</v>
      </c>
      <c r="DR280">
        <v>3.3105624390243902</v>
      </c>
      <c r="DS280">
        <v>0.32131526132404181</v>
      </c>
      <c r="DT280">
        <v>3.2629274509660383E-2</v>
      </c>
      <c r="DU280">
        <v>0</v>
      </c>
      <c r="DV280">
        <v>0</v>
      </c>
      <c r="DW280">
        <v>2</v>
      </c>
      <c r="DX280" t="s">
        <v>358</v>
      </c>
      <c r="DY280">
        <v>2.9704700000000002</v>
      </c>
      <c r="DZ280">
        <v>2.72479</v>
      </c>
      <c r="EA280">
        <v>8.0430000000000001E-2</v>
      </c>
      <c r="EB280">
        <v>8.3970699999999995E-2</v>
      </c>
      <c r="EC280">
        <v>9.6999600000000005E-2</v>
      </c>
      <c r="ED280">
        <v>8.6920399999999995E-2</v>
      </c>
      <c r="EE280">
        <v>28708.1</v>
      </c>
      <c r="EF280">
        <v>28711.8</v>
      </c>
      <c r="EG280">
        <v>29072.2</v>
      </c>
      <c r="EH280">
        <v>29025.9</v>
      </c>
      <c r="EI280">
        <v>34804.5</v>
      </c>
      <c r="EJ280">
        <v>35211.199999999997</v>
      </c>
      <c r="EK280">
        <v>40958.9</v>
      </c>
      <c r="EL280">
        <v>41335.9</v>
      </c>
      <c r="EM280">
        <v>1.6452</v>
      </c>
      <c r="EN280">
        <v>2.0747</v>
      </c>
      <c r="EO280">
        <v>-2.3208599999999999E-2</v>
      </c>
      <c r="EP280">
        <v>0</v>
      </c>
      <c r="EQ280">
        <v>30.155999999999999</v>
      </c>
      <c r="ER280">
        <v>999.9</v>
      </c>
      <c r="ES280">
        <v>31.6</v>
      </c>
      <c r="ET280">
        <v>38.9</v>
      </c>
      <c r="EU280">
        <v>28.885300000000001</v>
      </c>
      <c r="EV280">
        <v>61.716700000000003</v>
      </c>
      <c r="EW280">
        <v>25.152200000000001</v>
      </c>
      <c r="EX280">
        <v>2</v>
      </c>
      <c r="EY280">
        <v>0.70692600000000005</v>
      </c>
      <c r="EZ280">
        <v>5.8889100000000001</v>
      </c>
      <c r="FA280">
        <v>20.2804</v>
      </c>
      <c r="FB280">
        <v>5.21624</v>
      </c>
      <c r="FC280">
        <v>12.0159</v>
      </c>
      <c r="FD280">
        <v>4.98705</v>
      </c>
      <c r="FE280">
        <v>3.2875000000000001</v>
      </c>
      <c r="FF280">
        <v>4804.3</v>
      </c>
      <c r="FG280">
        <v>9999</v>
      </c>
      <c r="FH280">
        <v>9999</v>
      </c>
      <c r="FI280">
        <v>83</v>
      </c>
      <c r="FJ280">
        <v>1.86755</v>
      </c>
      <c r="FK280">
        <v>1.8666100000000001</v>
      </c>
      <c r="FL280">
        <v>1.8660000000000001</v>
      </c>
      <c r="FM280">
        <v>1.8658600000000001</v>
      </c>
      <c r="FN280">
        <v>1.8677299999999999</v>
      </c>
      <c r="FO280">
        <v>1.8701399999999999</v>
      </c>
      <c r="FP280">
        <v>1.8688899999999999</v>
      </c>
      <c r="FQ280">
        <v>1.8702700000000001</v>
      </c>
      <c r="FR280">
        <v>0</v>
      </c>
      <c r="FS280">
        <v>0</v>
      </c>
      <c r="FT280">
        <v>0</v>
      </c>
      <c r="FU280">
        <v>0</v>
      </c>
      <c r="FV280" t="s">
        <v>355</v>
      </c>
      <c r="FW280" t="s">
        <v>356</v>
      </c>
      <c r="FX280" t="s">
        <v>357</v>
      </c>
      <c r="FY280" t="s">
        <v>357</v>
      </c>
      <c r="FZ280" t="s">
        <v>357</v>
      </c>
      <c r="GA280" t="s">
        <v>357</v>
      </c>
      <c r="GB280">
        <v>0</v>
      </c>
      <c r="GC280">
        <v>100</v>
      </c>
      <c r="GD280">
        <v>100</v>
      </c>
      <c r="GE280">
        <v>-1.611</v>
      </c>
      <c r="GF280">
        <v>1.8499999999999999E-2</v>
      </c>
      <c r="GG280">
        <v>-1.1552228490571319</v>
      </c>
      <c r="GH280">
        <v>-6.4519723907676882E-4</v>
      </c>
      <c r="GI280">
        <v>-1.103144453734103E-6</v>
      </c>
      <c r="GJ280">
        <v>3.8384219815772838E-10</v>
      </c>
      <c r="GK280">
        <v>-0.15180510937277439</v>
      </c>
      <c r="GL280">
        <v>-1.6538770927233871E-2</v>
      </c>
      <c r="GM280">
        <v>1.291337703146669E-3</v>
      </c>
      <c r="GN280">
        <v>-1.6425570027322581E-5</v>
      </c>
      <c r="GO280">
        <v>18</v>
      </c>
      <c r="GP280">
        <v>2229</v>
      </c>
      <c r="GQ280">
        <v>1</v>
      </c>
      <c r="GR280">
        <v>39</v>
      </c>
      <c r="GS280">
        <v>120.6</v>
      </c>
      <c r="GT280">
        <v>120.5</v>
      </c>
      <c r="GU280">
        <v>1.48193</v>
      </c>
      <c r="GV280">
        <v>2.2497600000000002</v>
      </c>
      <c r="GW280">
        <v>1.94702</v>
      </c>
      <c r="GX280">
        <v>2.7429199999999998</v>
      </c>
      <c r="GY280">
        <v>2.19482</v>
      </c>
      <c r="GZ280">
        <v>2.34863</v>
      </c>
      <c r="HA280">
        <v>42.085700000000003</v>
      </c>
      <c r="HB280">
        <v>14.5786</v>
      </c>
      <c r="HC280">
        <v>18</v>
      </c>
      <c r="HD280">
        <v>362.14600000000002</v>
      </c>
      <c r="HE280">
        <v>661.87300000000005</v>
      </c>
      <c r="HF280">
        <v>23.002700000000001</v>
      </c>
      <c r="HG280">
        <v>35.8065</v>
      </c>
      <c r="HH280">
        <v>30.000399999999999</v>
      </c>
      <c r="HI280">
        <v>35.583100000000002</v>
      </c>
      <c r="HJ280">
        <v>35.417999999999999</v>
      </c>
      <c r="HK280">
        <v>29.787299999999998</v>
      </c>
      <c r="HL280">
        <v>14.670500000000001</v>
      </c>
      <c r="HM280">
        <v>43.9679</v>
      </c>
      <c r="HN280">
        <v>23</v>
      </c>
      <c r="HO280">
        <v>493.52100000000002</v>
      </c>
      <c r="HP280">
        <v>23.617699999999999</v>
      </c>
      <c r="HQ280">
        <v>99.429400000000001</v>
      </c>
      <c r="HR280">
        <v>99.301100000000005</v>
      </c>
    </row>
    <row r="281" spans="1:226" x14ac:dyDescent="0.2">
      <c r="A281">
        <v>288</v>
      </c>
      <c r="B281">
        <v>1656176612.0999999</v>
      </c>
      <c r="C281">
        <v>7599.5</v>
      </c>
      <c r="D281" t="s">
        <v>890</v>
      </c>
      <c r="E281" t="s">
        <v>891</v>
      </c>
      <c r="F281">
        <v>5</v>
      </c>
      <c r="G281" t="s">
        <v>835</v>
      </c>
      <c r="H281" t="s">
        <v>352</v>
      </c>
      <c r="I281">
        <v>1656176604.5999999</v>
      </c>
      <c r="J281">
        <f t="shared" si="136"/>
        <v>2.8696598767695499E-3</v>
      </c>
      <c r="K281">
        <f t="shared" si="137"/>
        <v>2.8696598767695498</v>
      </c>
      <c r="L281">
        <f t="shared" si="138"/>
        <v>10.849267027809679</v>
      </c>
      <c r="M281">
        <f t="shared" si="139"/>
        <v>426.32403703703699</v>
      </c>
      <c r="N281">
        <f t="shared" si="140"/>
        <v>235.10285603177331</v>
      </c>
      <c r="O281">
        <f t="shared" si="141"/>
        <v>17.999321094702264</v>
      </c>
      <c r="P281">
        <f t="shared" si="142"/>
        <v>32.639089811747404</v>
      </c>
      <c r="Q281">
        <f t="shared" si="143"/>
        <v>0.10061925019230512</v>
      </c>
      <c r="R281">
        <f t="shared" si="144"/>
        <v>2.4836190980416069</v>
      </c>
      <c r="S281">
        <f t="shared" si="145"/>
        <v>9.8408262565570948E-2</v>
      </c>
      <c r="T281">
        <f t="shared" si="146"/>
        <v>6.1699766072006765E-2</v>
      </c>
      <c r="U281">
        <f t="shared" si="147"/>
        <v>321.51299873079995</v>
      </c>
      <c r="V281">
        <f t="shared" si="148"/>
        <v>30.818190567706861</v>
      </c>
      <c r="W281">
        <f t="shared" si="149"/>
        <v>29.771766666666672</v>
      </c>
      <c r="X281">
        <f t="shared" si="150"/>
        <v>4.2049152903266886</v>
      </c>
      <c r="Y281">
        <f t="shared" si="151"/>
        <v>49.908603009104915</v>
      </c>
      <c r="Z281">
        <f t="shared" si="152"/>
        <v>2.0637864939230286</v>
      </c>
      <c r="AA281">
        <f t="shared" si="153"/>
        <v>4.1351317598421424</v>
      </c>
      <c r="AB281">
        <f t="shared" si="154"/>
        <v>2.1411287964036601</v>
      </c>
      <c r="AC281">
        <f t="shared" si="155"/>
        <v>-126.55200056553714</v>
      </c>
      <c r="AD281">
        <f t="shared" si="156"/>
        <v>-38.903488438825526</v>
      </c>
      <c r="AE281">
        <f t="shared" si="157"/>
        <v>-3.4700497104269368</v>
      </c>
      <c r="AF281">
        <f t="shared" si="158"/>
        <v>152.58746001601034</v>
      </c>
      <c r="AG281">
        <f t="shared" si="159"/>
        <v>24.482073481809628</v>
      </c>
      <c r="AH281">
        <f t="shared" si="160"/>
        <v>2.871538010064159</v>
      </c>
      <c r="AI281">
        <f t="shared" si="161"/>
        <v>10.849267027809679</v>
      </c>
      <c r="AJ281">
        <v>482.41604858430992</v>
      </c>
      <c r="AK281">
        <v>457.07313939393953</v>
      </c>
      <c r="AL281">
        <v>2.973380021594501</v>
      </c>
      <c r="AM281">
        <v>66.454003711380082</v>
      </c>
      <c r="AN281">
        <f t="shared" si="162"/>
        <v>2.8696598767695498</v>
      </c>
      <c r="AO281">
        <v>23.5772346300846</v>
      </c>
      <c r="AP281">
        <v>26.928671515151521</v>
      </c>
      <c r="AQ281">
        <v>-1.207389392688004E-4</v>
      </c>
      <c r="AR281">
        <v>78.242558176897973</v>
      </c>
      <c r="AS281">
        <v>89</v>
      </c>
      <c r="AT281">
        <v>18</v>
      </c>
      <c r="AU281">
        <f t="shared" si="163"/>
        <v>1</v>
      </c>
      <c r="AV281">
        <f t="shared" si="164"/>
        <v>0</v>
      </c>
      <c r="AW281">
        <f t="shared" si="165"/>
        <v>40101.065292483618</v>
      </c>
      <c r="AX281">
        <f t="shared" si="166"/>
        <v>1999.9848148148151</v>
      </c>
      <c r="AY281">
        <f t="shared" si="167"/>
        <v>1681.1869451109501</v>
      </c>
      <c r="AZ281">
        <f t="shared" si="168"/>
        <v>0.8405998548877065</v>
      </c>
      <c r="BA281">
        <f t="shared" si="169"/>
        <v>0.16075771993327351</v>
      </c>
      <c r="BB281">
        <v>6</v>
      </c>
      <c r="BC281">
        <v>0.5</v>
      </c>
      <c r="BD281" t="s">
        <v>353</v>
      </c>
      <c r="BE281">
        <v>2</v>
      </c>
      <c r="BF281" t="b">
        <v>1</v>
      </c>
      <c r="BG281">
        <v>1656176604.5999999</v>
      </c>
      <c r="BH281">
        <v>426.32403703703699</v>
      </c>
      <c r="BI281">
        <v>457.17159259259262</v>
      </c>
      <c r="BJ281">
        <v>26.956688888888891</v>
      </c>
      <c r="BK281">
        <v>23.60372962962963</v>
      </c>
      <c r="BL281">
        <v>427.92737037037051</v>
      </c>
      <c r="BM281">
        <v>26.938040740740739</v>
      </c>
      <c r="BN281">
        <v>499.9996666666666</v>
      </c>
      <c r="BO281">
        <v>76.459348148148152</v>
      </c>
      <c r="BP281">
        <v>9.9998677777777767E-2</v>
      </c>
      <c r="BQ281">
        <v>29.481218518518521</v>
      </c>
      <c r="BR281">
        <v>29.771766666666672</v>
      </c>
      <c r="BS281">
        <v>999.90000000000009</v>
      </c>
      <c r="BT281">
        <v>0</v>
      </c>
      <c r="BU281">
        <v>0</v>
      </c>
      <c r="BV281">
        <v>10000.822592592591</v>
      </c>
      <c r="BW281">
        <v>0</v>
      </c>
      <c r="BX281">
        <v>1892.9981481481479</v>
      </c>
      <c r="BY281">
        <v>-30.847485185185189</v>
      </c>
      <c r="BZ281">
        <v>438.13451851851852</v>
      </c>
      <c r="CA281">
        <v>468.2228888888888</v>
      </c>
      <c r="CB281">
        <v>3.352961481481481</v>
      </c>
      <c r="CC281">
        <v>457.17159259259262</v>
      </c>
      <c r="CD281">
        <v>23.60372962962963</v>
      </c>
      <c r="CE281">
        <v>2.0610911111111112</v>
      </c>
      <c r="CF281">
        <v>1.804725555555555</v>
      </c>
      <c r="CG281">
        <v>17.92162592592593</v>
      </c>
      <c r="CH281">
        <v>15.827777777777779</v>
      </c>
      <c r="CI281">
        <v>1999.9848148148151</v>
      </c>
      <c r="CJ281">
        <v>0.98000537037037028</v>
      </c>
      <c r="CK281">
        <v>1.999425925925926E-2</v>
      </c>
      <c r="CL281">
        <v>0</v>
      </c>
      <c r="CM281">
        <v>2.2284074074074081</v>
      </c>
      <c r="CN281">
        <v>0</v>
      </c>
      <c r="CO281">
        <v>5686.2281481481486</v>
      </c>
      <c r="CP281">
        <v>16749.366666666669</v>
      </c>
      <c r="CQ281">
        <v>46.004592592592587</v>
      </c>
      <c r="CR281">
        <v>47.5</v>
      </c>
      <c r="CS281">
        <v>46.302814814814788</v>
      </c>
      <c r="CT281">
        <v>46.186999999999983</v>
      </c>
      <c r="CU281">
        <v>44.846999999999987</v>
      </c>
      <c r="CV281">
        <v>1959.9937037037041</v>
      </c>
      <c r="CW281">
        <v>39.99</v>
      </c>
      <c r="CX281">
        <v>0</v>
      </c>
      <c r="CY281">
        <v>1656176612.7</v>
      </c>
      <c r="CZ281">
        <v>0</v>
      </c>
      <c r="DA281">
        <v>1656169376.0999999</v>
      </c>
      <c r="DB281" t="s">
        <v>361</v>
      </c>
      <c r="DC281">
        <v>1656169373.5999999</v>
      </c>
      <c r="DD281">
        <v>1656169376.0999999</v>
      </c>
      <c r="DE281">
        <v>1</v>
      </c>
      <c r="DF281">
        <v>0.13200000000000001</v>
      </c>
      <c r="DG281">
        <v>7.5999999999999998E-2</v>
      </c>
      <c r="DH281">
        <v>-3.2810000000000001</v>
      </c>
      <c r="DI281">
        <v>-0.13800000000000001</v>
      </c>
      <c r="DJ281">
        <v>420</v>
      </c>
      <c r="DK281">
        <v>17</v>
      </c>
      <c r="DL281">
        <v>0.11</v>
      </c>
      <c r="DM281">
        <v>0.05</v>
      </c>
      <c r="DN281">
        <v>-26.70297804878048</v>
      </c>
      <c r="DO281">
        <v>-60.992853658536568</v>
      </c>
      <c r="DP281">
        <v>6.128276227157798</v>
      </c>
      <c r="DQ281">
        <v>0</v>
      </c>
      <c r="DR281">
        <v>3.3293392682926828</v>
      </c>
      <c r="DS281">
        <v>0.34614459930313979</v>
      </c>
      <c r="DT281">
        <v>3.459344519824703E-2</v>
      </c>
      <c r="DU281">
        <v>0</v>
      </c>
      <c r="DV281">
        <v>0</v>
      </c>
      <c r="DW281">
        <v>2</v>
      </c>
      <c r="DX281" t="s">
        <v>358</v>
      </c>
      <c r="DY281">
        <v>2.97044</v>
      </c>
      <c r="DZ281">
        <v>2.7245699999999999</v>
      </c>
      <c r="EA281">
        <v>8.2448099999999996E-2</v>
      </c>
      <c r="EB281">
        <v>8.6198300000000005E-2</v>
      </c>
      <c r="EC281">
        <v>9.6945500000000004E-2</v>
      </c>
      <c r="ED281">
        <v>8.6830500000000005E-2</v>
      </c>
      <c r="EE281">
        <v>28644.400000000001</v>
      </c>
      <c r="EF281">
        <v>28641.599999999999</v>
      </c>
      <c r="EG281">
        <v>29071.599999999999</v>
      </c>
      <c r="EH281">
        <v>29025.5</v>
      </c>
      <c r="EI281">
        <v>34806</v>
      </c>
      <c r="EJ281">
        <v>35214.400000000001</v>
      </c>
      <c r="EK281">
        <v>40958.199999999997</v>
      </c>
      <c r="EL281">
        <v>41335.599999999999</v>
      </c>
      <c r="EM281">
        <v>1.6450499999999999</v>
      </c>
      <c r="EN281">
        <v>2.0746000000000002</v>
      </c>
      <c r="EO281">
        <v>-2.34433E-2</v>
      </c>
      <c r="EP281">
        <v>0</v>
      </c>
      <c r="EQ281">
        <v>30.162299999999998</v>
      </c>
      <c r="ER281">
        <v>999.9</v>
      </c>
      <c r="ES281">
        <v>31.5</v>
      </c>
      <c r="ET281">
        <v>38.9</v>
      </c>
      <c r="EU281">
        <v>28.7926</v>
      </c>
      <c r="EV281">
        <v>61.846699999999998</v>
      </c>
      <c r="EW281">
        <v>25.1402</v>
      </c>
      <c r="EX281">
        <v>2</v>
      </c>
      <c r="EY281">
        <v>0.70728400000000002</v>
      </c>
      <c r="EZ281">
        <v>5.9056300000000004</v>
      </c>
      <c r="FA281">
        <v>20.2803</v>
      </c>
      <c r="FB281">
        <v>5.21699</v>
      </c>
      <c r="FC281">
        <v>12.0159</v>
      </c>
      <c r="FD281">
        <v>4.9869500000000002</v>
      </c>
      <c r="FE281">
        <v>3.2875800000000002</v>
      </c>
      <c r="FF281">
        <v>4804.3</v>
      </c>
      <c r="FG281">
        <v>9999</v>
      </c>
      <c r="FH281">
        <v>9999</v>
      </c>
      <c r="FI281">
        <v>83</v>
      </c>
      <c r="FJ281">
        <v>1.8675900000000001</v>
      </c>
      <c r="FK281">
        <v>1.8666100000000001</v>
      </c>
      <c r="FL281">
        <v>1.8660099999999999</v>
      </c>
      <c r="FM281">
        <v>1.8658600000000001</v>
      </c>
      <c r="FN281">
        <v>1.86772</v>
      </c>
      <c r="FO281">
        <v>1.87015</v>
      </c>
      <c r="FP281">
        <v>1.8689</v>
      </c>
      <c r="FQ281">
        <v>1.8702700000000001</v>
      </c>
      <c r="FR281">
        <v>0</v>
      </c>
      <c r="FS281">
        <v>0</v>
      </c>
      <c r="FT281">
        <v>0</v>
      </c>
      <c r="FU281">
        <v>0</v>
      </c>
      <c r="FV281" t="s">
        <v>355</v>
      </c>
      <c r="FW281" t="s">
        <v>356</v>
      </c>
      <c r="FX281" t="s">
        <v>357</v>
      </c>
      <c r="FY281" t="s">
        <v>357</v>
      </c>
      <c r="FZ281" t="s">
        <v>357</v>
      </c>
      <c r="GA281" t="s">
        <v>357</v>
      </c>
      <c r="GB281">
        <v>0</v>
      </c>
      <c r="GC281">
        <v>100</v>
      </c>
      <c r="GD281">
        <v>100</v>
      </c>
      <c r="GE281">
        <v>-1.631</v>
      </c>
      <c r="GF281">
        <v>1.8200000000000001E-2</v>
      </c>
      <c r="GG281">
        <v>-1.1552228490571319</v>
      </c>
      <c r="GH281">
        <v>-6.4519723907676882E-4</v>
      </c>
      <c r="GI281">
        <v>-1.103144453734103E-6</v>
      </c>
      <c r="GJ281">
        <v>3.8384219815772838E-10</v>
      </c>
      <c r="GK281">
        <v>-0.15180510937277439</v>
      </c>
      <c r="GL281">
        <v>-1.6538770927233871E-2</v>
      </c>
      <c r="GM281">
        <v>1.291337703146669E-3</v>
      </c>
      <c r="GN281">
        <v>-1.6425570027322581E-5</v>
      </c>
      <c r="GO281">
        <v>18</v>
      </c>
      <c r="GP281">
        <v>2229</v>
      </c>
      <c r="GQ281">
        <v>1</v>
      </c>
      <c r="GR281">
        <v>39</v>
      </c>
      <c r="GS281">
        <v>120.6</v>
      </c>
      <c r="GT281">
        <v>120.6</v>
      </c>
      <c r="GU281">
        <v>1.5246599999999999</v>
      </c>
      <c r="GV281">
        <v>2.2424300000000001</v>
      </c>
      <c r="GW281">
        <v>1.94702</v>
      </c>
      <c r="GX281">
        <v>2.7441399999999998</v>
      </c>
      <c r="GY281">
        <v>2.19482</v>
      </c>
      <c r="GZ281">
        <v>2.3767100000000001</v>
      </c>
      <c r="HA281">
        <v>42.085700000000003</v>
      </c>
      <c r="HB281">
        <v>14.587300000000001</v>
      </c>
      <c r="HC281">
        <v>18</v>
      </c>
      <c r="HD281">
        <v>362.08300000000003</v>
      </c>
      <c r="HE281">
        <v>661.83500000000004</v>
      </c>
      <c r="HF281">
        <v>23.003299999999999</v>
      </c>
      <c r="HG281">
        <v>35.809899999999999</v>
      </c>
      <c r="HH281">
        <v>30.000399999999999</v>
      </c>
      <c r="HI281">
        <v>35.586399999999998</v>
      </c>
      <c r="HJ281">
        <v>35.422800000000002</v>
      </c>
      <c r="HK281">
        <v>30.582899999999999</v>
      </c>
      <c r="HL281">
        <v>14.670500000000001</v>
      </c>
      <c r="HM281">
        <v>43.9679</v>
      </c>
      <c r="HN281">
        <v>23</v>
      </c>
      <c r="HO281">
        <v>506.89600000000002</v>
      </c>
      <c r="HP281">
        <v>23.628900000000002</v>
      </c>
      <c r="HQ281">
        <v>99.427599999999998</v>
      </c>
      <c r="HR281">
        <v>99.300200000000004</v>
      </c>
    </row>
    <row r="282" spans="1:226" x14ac:dyDescent="0.2">
      <c r="A282">
        <v>289</v>
      </c>
      <c r="B282">
        <v>1656176617.0999999</v>
      </c>
      <c r="C282">
        <v>7604.5</v>
      </c>
      <c r="D282" t="s">
        <v>892</v>
      </c>
      <c r="E282" t="s">
        <v>893</v>
      </c>
      <c r="F282">
        <v>5</v>
      </c>
      <c r="G282" t="s">
        <v>835</v>
      </c>
      <c r="H282" t="s">
        <v>352</v>
      </c>
      <c r="I282">
        <v>1656176609.314285</v>
      </c>
      <c r="J282">
        <f t="shared" si="136"/>
        <v>2.878598933571932E-3</v>
      </c>
      <c r="K282">
        <f t="shared" si="137"/>
        <v>2.878598933571932</v>
      </c>
      <c r="L282">
        <f t="shared" si="138"/>
        <v>11.221446163382913</v>
      </c>
      <c r="M282">
        <f t="shared" si="139"/>
        <v>438.68203571428569</v>
      </c>
      <c r="N282">
        <f t="shared" si="140"/>
        <v>241.28426648198825</v>
      </c>
      <c r="O282">
        <f t="shared" si="141"/>
        <v>18.472642455658708</v>
      </c>
      <c r="P282">
        <f t="shared" si="142"/>
        <v>33.585349412227153</v>
      </c>
      <c r="Q282">
        <f t="shared" si="143"/>
        <v>0.10079468890461214</v>
      </c>
      <c r="R282">
        <f t="shared" si="144"/>
        <v>2.482436426745593</v>
      </c>
      <c r="S282">
        <f t="shared" si="145"/>
        <v>9.8575044129600414E-2</v>
      </c>
      <c r="T282">
        <f t="shared" si="146"/>
        <v>6.1804757708327239E-2</v>
      </c>
      <c r="U282">
        <f t="shared" si="147"/>
        <v>321.51145741915889</v>
      </c>
      <c r="V282">
        <f t="shared" si="148"/>
        <v>30.822994959483562</v>
      </c>
      <c r="W282">
        <f t="shared" si="149"/>
        <v>29.7789</v>
      </c>
      <c r="X282">
        <f t="shared" si="150"/>
        <v>4.2066413968377798</v>
      </c>
      <c r="Y282">
        <f t="shared" si="151"/>
        <v>49.85689302280484</v>
      </c>
      <c r="Z282">
        <f t="shared" si="152"/>
        <v>2.0624736093055844</v>
      </c>
      <c r="AA282">
        <f t="shared" si="153"/>
        <v>4.1367872810730439</v>
      </c>
      <c r="AB282">
        <f t="shared" si="154"/>
        <v>2.1441677875321954</v>
      </c>
      <c r="AC282">
        <f t="shared" si="155"/>
        <v>-126.9462129705222</v>
      </c>
      <c r="AD282">
        <f t="shared" si="156"/>
        <v>-38.910543573497002</v>
      </c>
      <c r="AE282">
        <f t="shared" si="157"/>
        <v>-3.4725747485148153</v>
      </c>
      <c r="AF282">
        <f t="shared" si="158"/>
        <v>152.18212612662487</v>
      </c>
      <c r="AG282">
        <f t="shared" si="159"/>
        <v>26.736265426670272</v>
      </c>
      <c r="AH282">
        <f t="shared" si="160"/>
        <v>2.8873050272155245</v>
      </c>
      <c r="AI282">
        <f t="shared" si="161"/>
        <v>11.221446163382913</v>
      </c>
      <c r="AJ282">
        <v>499.41408502526502</v>
      </c>
      <c r="AK282">
        <v>472.81248484848493</v>
      </c>
      <c r="AL282">
        <v>3.1720572380452889</v>
      </c>
      <c r="AM282">
        <v>66.454003711380082</v>
      </c>
      <c r="AN282">
        <f t="shared" si="162"/>
        <v>2.878598933571932</v>
      </c>
      <c r="AO282">
        <v>23.542467280795311</v>
      </c>
      <c r="AP282">
        <v>26.908363030303018</v>
      </c>
      <c r="AQ282">
        <v>-9.6223642854305553E-4</v>
      </c>
      <c r="AR282">
        <v>78.242558176897973</v>
      </c>
      <c r="AS282">
        <v>89</v>
      </c>
      <c r="AT282">
        <v>18</v>
      </c>
      <c r="AU282">
        <f t="shared" si="163"/>
        <v>1</v>
      </c>
      <c r="AV282">
        <f t="shared" si="164"/>
        <v>0</v>
      </c>
      <c r="AW282">
        <f t="shared" si="165"/>
        <v>40070.927351193575</v>
      </c>
      <c r="AX282">
        <f t="shared" si="166"/>
        <v>1999.973214285714</v>
      </c>
      <c r="AY282">
        <f t="shared" si="167"/>
        <v>1681.1773613570767</v>
      </c>
      <c r="AZ282">
        <f t="shared" si="168"/>
        <v>0.84059993871343197</v>
      </c>
      <c r="BA282">
        <f t="shared" si="169"/>
        <v>0.1607578817169239</v>
      </c>
      <c r="BB282">
        <v>6</v>
      </c>
      <c r="BC282">
        <v>0.5</v>
      </c>
      <c r="BD282" t="s">
        <v>353</v>
      </c>
      <c r="BE282">
        <v>2</v>
      </c>
      <c r="BF282" t="b">
        <v>1</v>
      </c>
      <c r="BG282">
        <v>1656176609.314285</v>
      </c>
      <c r="BH282">
        <v>438.68203571428569</v>
      </c>
      <c r="BI282">
        <v>472.28500000000003</v>
      </c>
      <c r="BJ282">
        <v>26.939428571428579</v>
      </c>
      <c r="BK282">
        <v>23.568049999999999</v>
      </c>
      <c r="BL282">
        <v>440.30246428571428</v>
      </c>
      <c r="BM282">
        <v>26.92107857142857</v>
      </c>
      <c r="BN282">
        <v>500.00721428571433</v>
      </c>
      <c r="BO282">
        <v>76.459646428571432</v>
      </c>
      <c r="BP282">
        <v>0.10001792499999999</v>
      </c>
      <c r="BQ282">
        <v>29.488160714285719</v>
      </c>
      <c r="BR282">
        <v>29.7789</v>
      </c>
      <c r="BS282">
        <v>999.9000000000002</v>
      </c>
      <c r="BT282">
        <v>0</v>
      </c>
      <c r="BU282">
        <v>0</v>
      </c>
      <c r="BV282">
        <v>9993.1853571428564</v>
      </c>
      <c r="BW282">
        <v>0</v>
      </c>
      <c r="BX282">
        <v>1893.924642857143</v>
      </c>
      <c r="BY282">
        <v>-33.602885714285712</v>
      </c>
      <c r="BZ282">
        <v>450.82678571428579</v>
      </c>
      <c r="CA282">
        <v>483.68389285714278</v>
      </c>
      <c r="CB282">
        <v>3.371380714285714</v>
      </c>
      <c r="CC282">
        <v>472.28500000000003</v>
      </c>
      <c r="CD282">
        <v>23.568049999999999</v>
      </c>
      <c r="CE282">
        <v>2.0597796428571429</v>
      </c>
      <c r="CF282">
        <v>1.802004642857143</v>
      </c>
      <c r="CG282">
        <v>17.911514285714279</v>
      </c>
      <c r="CH282">
        <v>15.80418214285714</v>
      </c>
      <c r="CI282">
        <v>1999.973214285714</v>
      </c>
      <c r="CJ282">
        <v>0.98000132142857133</v>
      </c>
      <c r="CK282">
        <v>1.999836785714286E-2</v>
      </c>
      <c r="CL282">
        <v>0</v>
      </c>
      <c r="CM282">
        <v>2.212421428571429</v>
      </c>
      <c r="CN282">
        <v>0</v>
      </c>
      <c r="CO282">
        <v>5690.2614285714308</v>
      </c>
      <c r="CP282">
        <v>16749.25</v>
      </c>
      <c r="CQ282">
        <v>46.008857142857138</v>
      </c>
      <c r="CR282">
        <v>47.5</v>
      </c>
      <c r="CS282">
        <v>46.305357142857119</v>
      </c>
      <c r="CT282">
        <v>46.186999999999983</v>
      </c>
      <c r="CU282">
        <v>44.863750000000003</v>
      </c>
      <c r="CV282">
        <v>1959.9767857142861</v>
      </c>
      <c r="CW282">
        <v>39.995357142857138</v>
      </c>
      <c r="CX282">
        <v>0</v>
      </c>
      <c r="CY282">
        <v>1656176617.5</v>
      </c>
      <c r="CZ282">
        <v>0</v>
      </c>
      <c r="DA282">
        <v>1656169376.0999999</v>
      </c>
      <c r="DB282" t="s">
        <v>361</v>
      </c>
      <c r="DC282">
        <v>1656169373.5999999</v>
      </c>
      <c r="DD282">
        <v>1656169376.0999999</v>
      </c>
      <c r="DE282">
        <v>1</v>
      </c>
      <c r="DF282">
        <v>0.13200000000000001</v>
      </c>
      <c r="DG282">
        <v>7.5999999999999998E-2</v>
      </c>
      <c r="DH282">
        <v>-3.2810000000000001</v>
      </c>
      <c r="DI282">
        <v>-0.13800000000000001</v>
      </c>
      <c r="DJ282">
        <v>420</v>
      </c>
      <c r="DK282">
        <v>17</v>
      </c>
      <c r="DL282">
        <v>0.11</v>
      </c>
      <c r="DM282">
        <v>0.05</v>
      </c>
      <c r="DN282">
        <v>-31.703670731707319</v>
      </c>
      <c r="DO282">
        <v>-36.906163066202133</v>
      </c>
      <c r="DP282">
        <v>3.7497269101371611</v>
      </c>
      <c r="DQ282">
        <v>0</v>
      </c>
      <c r="DR282">
        <v>3.3588963414634141</v>
      </c>
      <c r="DS282">
        <v>0.246039930313594</v>
      </c>
      <c r="DT282">
        <v>2.495741433958153E-2</v>
      </c>
      <c r="DU282">
        <v>0</v>
      </c>
      <c r="DV282">
        <v>0</v>
      </c>
      <c r="DW282">
        <v>2</v>
      </c>
      <c r="DX282" t="s">
        <v>358</v>
      </c>
      <c r="DY282">
        <v>2.97031</v>
      </c>
      <c r="DZ282">
        <v>2.7245699999999999</v>
      </c>
      <c r="EA282">
        <v>8.4576299999999993E-2</v>
      </c>
      <c r="EB282">
        <v>8.8402599999999998E-2</v>
      </c>
      <c r="EC282">
        <v>9.6891099999999994E-2</v>
      </c>
      <c r="ED282">
        <v>8.6742299999999994E-2</v>
      </c>
      <c r="EE282">
        <v>28578.1</v>
      </c>
      <c r="EF282">
        <v>28572.2</v>
      </c>
      <c r="EG282">
        <v>29071.8</v>
      </c>
      <c r="EH282">
        <v>29025.3</v>
      </c>
      <c r="EI282">
        <v>34808.400000000001</v>
      </c>
      <c r="EJ282">
        <v>35217.5</v>
      </c>
      <c r="EK282">
        <v>40958.400000000001</v>
      </c>
      <c r="EL282">
        <v>41335.199999999997</v>
      </c>
      <c r="EM282">
        <v>1.6456500000000001</v>
      </c>
      <c r="EN282">
        <v>2.0747200000000001</v>
      </c>
      <c r="EO282">
        <v>-2.3808300000000001E-2</v>
      </c>
      <c r="EP282">
        <v>0</v>
      </c>
      <c r="EQ282">
        <v>30.1708</v>
      </c>
      <c r="ER282">
        <v>999.9</v>
      </c>
      <c r="ES282">
        <v>31.5</v>
      </c>
      <c r="ET282">
        <v>38.9</v>
      </c>
      <c r="EU282">
        <v>28.793099999999999</v>
      </c>
      <c r="EV282">
        <v>61.916699999999999</v>
      </c>
      <c r="EW282">
        <v>25.104199999999999</v>
      </c>
      <c r="EX282">
        <v>2</v>
      </c>
      <c r="EY282">
        <v>0.70775900000000003</v>
      </c>
      <c r="EZ282">
        <v>5.9243899999999998</v>
      </c>
      <c r="FA282">
        <v>20.279499999999999</v>
      </c>
      <c r="FB282">
        <v>5.2165400000000002</v>
      </c>
      <c r="FC282">
        <v>12.0159</v>
      </c>
      <c r="FD282">
        <v>4.9869500000000002</v>
      </c>
      <c r="FE282">
        <v>3.2875299999999998</v>
      </c>
      <c r="FF282">
        <v>4804.5</v>
      </c>
      <c r="FG282">
        <v>9999</v>
      </c>
      <c r="FH282">
        <v>9999</v>
      </c>
      <c r="FI282">
        <v>83</v>
      </c>
      <c r="FJ282">
        <v>1.86758</v>
      </c>
      <c r="FK282">
        <v>1.8666100000000001</v>
      </c>
      <c r="FL282">
        <v>1.8660099999999999</v>
      </c>
      <c r="FM282">
        <v>1.8658600000000001</v>
      </c>
      <c r="FN282">
        <v>1.8677299999999999</v>
      </c>
      <c r="FO282">
        <v>1.8701399999999999</v>
      </c>
      <c r="FP282">
        <v>1.8688899999999999</v>
      </c>
      <c r="FQ282">
        <v>1.8702700000000001</v>
      </c>
      <c r="FR282">
        <v>0</v>
      </c>
      <c r="FS282">
        <v>0</v>
      </c>
      <c r="FT282">
        <v>0</v>
      </c>
      <c r="FU282">
        <v>0</v>
      </c>
      <c r="FV282" t="s">
        <v>355</v>
      </c>
      <c r="FW282" t="s">
        <v>356</v>
      </c>
      <c r="FX282" t="s">
        <v>357</v>
      </c>
      <c r="FY282" t="s">
        <v>357</v>
      </c>
      <c r="FZ282" t="s">
        <v>357</v>
      </c>
      <c r="GA282" t="s">
        <v>357</v>
      </c>
      <c r="GB282">
        <v>0</v>
      </c>
      <c r="GC282">
        <v>100</v>
      </c>
      <c r="GD282">
        <v>100</v>
      </c>
      <c r="GE282">
        <v>-1.653</v>
      </c>
      <c r="GF282">
        <v>1.78E-2</v>
      </c>
      <c r="GG282">
        <v>-1.1552228490571319</v>
      </c>
      <c r="GH282">
        <v>-6.4519723907676882E-4</v>
      </c>
      <c r="GI282">
        <v>-1.103144453734103E-6</v>
      </c>
      <c r="GJ282">
        <v>3.8384219815772838E-10</v>
      </c>
      <c r="GK282">
        <v>-0.15180510937277439</v>
      </c>
      <c r="GL282">
        <v>-1.6538770927233871E-2</v>
      </c>
      <c r="GM282">
        <v>1.291337703146669E-3</v>
      </c>
      <c r="GN282">
        <v>-1.6425570027322581E-5</v>
      </c>
      <c r="GO282">
        <v>18</v>
      </c>
      <c r="GP282">
        <v>2229</v>
      </c>
      <c r="GQ282">
        <v>1</v>
      </c>
      <c r="GR282">
        <v>39</v>
      </c>
      <c r="GS282">
        <v>120.7</v>
      </c>
      <c r="GT282">
        <v>120.7</v>
      </c>
      <c r="GU282">
        <v>1.56372</v>
      </c>
      <c r="GV282">
        <v>2.2412100000000001</v>
      </c>
      <c r="GW282">
        <v>1.94702</v>
      </c>
      <c r="GX282">
        <v>2.7441399999999998</v>
      </c>
      <c r="GY282">
        <v>2.19482</v>
      </c>
      <c r="GZ282">
        <v>2.36694</v>
      </c>
      <c r="HA282">
        <v>42.112099999999998</v>
      </c>
      <c r="HB282">
        <v>14.5786</v>
      </c>
      <c r="HC282">
        <v>18</v>
      </c>
      <c r="HD282">
        <v>362.41699999999997</v>
      </c>
      <c r="HE282">
        <v>661.995</v>
      </c>
      <c r="HF282">
        <v>23.003799999999998</v>
      </c>
      <c r="HG282">
        <v>35.813699999999997</v>
      </c>
      <c r="HH282">
        <v>30.000499999999999</v>
      </c>
      <c r="HI282">
        <v>35.590200000000003</v>
      </c>
      <c r="HJ282">
        <v>35.427900000000001</v>
      </c>
      <c r="HK282">
        <v>31.428999999999998</v>
      </c>
      <c r="HL282">
        <v>14.3703</v>
      </c>
      <c r="HM282">
        <v>43.9679</v>
      </c>
      <c r="HN282">
        <v>23</v>
      </c>
      <c r="HO282">
        <v>526.93600000000004</v>
      </c>
      <c r="HP282">
        <v>23.628900000000002</v>
      </c>
      <c r="HQ282">
        <v>99.428100000000001</v>
      </c>
      <c r="HR282">
        <v>99.299300000000002</v>
      </c>
    </row>
    <row r="283" spans="1:226" x14ac:dyDescent="0.2">
      <c r="A283">
        <v>290</v>
      </c>
      <c r="B283">
        <v>1656176622.0999999</v>
      </c>
      <c r="C283">
        <v>7609.5</v>
      </c>
      <c r="D283" t="s">
        <v>894</v>
      </c>
      <c r="E283" t="s">
        <v>895</v>
      </c>
      <c r="F283">
        <v>5</v>
      </c>
      <c r="G283" t="s">
        <v>835</v>
      </c>
      <c r="H283" t="s">
        <v>352</v>
      </c>
      <c r="I283">
        <v>1656176614.5999999</v>
      </c>
      <c r="J283">
        <f t="shared" si="136"/>
        <v>2.8731579525611414E-3</v>
      </c>
      <c r="K283">
        <f t="shared" si="137"/>
        <v>2.8731579525611415</v>
      </c>
      <c r="L283">
        <f t="shared" si="138"/>
        <v>11.534492502110364</v>
      </c>
      <c r="M283">
        <f t="shared" si="139"/>
        <v>454.14107407407403</v>
      </c>
      <c r="N283">
        <f t="shared" si="140"/>
        <v>250.47560038530611</v>
      </c>
      <c r="O283">
        <f t="shared" si="141"/>
        <v>19.176360681083704</v>
      </c>
      <c r="P283">
        <f t="shared" si="142"/>
        <v>34.768947646567199</v>
      </c>
      <c r="Q283">
        <f t="shared" si="143"/>
        <v>0.10046186264498115</v>
      </c>
      <c r="R283">
        <f t="shared" si="144"/>
        <v>2.4826070801659652</v>
      </c>
      <c r="S283">
        <f t="shared" si="145"/>
        <v>9.8256827525326038E-2</v>
      </c>
      <c r="T283">
        <f t="shared" si="146"/>
        <v>6.1604599816210227E-2</v>
      </c>
      <c r="U283">
        <f t="shared" si="147"/>
        <v>321.51461579573754</v>
      </c>
      <c r="V283">
        <f t="shared" si="148"/>
        <v>30.832031872239835</v>
      </c>
      <c r="W283">
        <f t="shared" si="149"/>
        <v>29.78388148148148</v>
      </c>
      <c r="X283">
        <f t="shared" si="150"/>
        <v>4.207847169716727</v>
      </c>
      <c r="Y283">
        <f t="shared" si="151"/>
        <v>49.79477692917326</v>
      </c>
      <c r="Z283">
        <f t="shared" si="152"/>
        <v>2.0607903491573998</v>
      </c>
      <c r="AA283">
        <f t="shared" si="153"/>
        <v>4.1385672880684092</v>
      </c>
      <c r="AB283">
        <f t="shared" si="154"/>
        <v>2.1470568205593272</v>
      </c>
      <c r="AC283">
        <f t="shared" si="155"/>
        <v>-126.70626570794633</v>
      </c>
      <c r="AD283">
        <f t="shared" si="156"/>
        <v>-38.581285975802913</v>
      </c>
      <c r="AE283">
        <f t="shared" si="157"/>
        <v>-3.4431657728741167</v>
      </c>
      <c r="AF283">
        <f t="shared" si="158"/>
        <v>152.78389833911416</v>
      </c>
      <c r="AG283">
        <f t="shared" si="159"/>
        <v>28.339803819150468</v>
      </c>
      <c r="AH283">
        <f t="shared" si="160"/>
        <v>2.8969403465359562</v>
      </c>
      <c r="AI283">
        <f t="shared" si="161"/>
        <v>11.534492502110364</v>
      </c>
      <c r="AJ283">
        <v>516.60363451306796</v>
      </c>
      <c r="AK283">
        <v>489.1575818181816</v>
      </c>
      <c r="AL283">
        <v>3.2858338550616888</v>
      </c>
      <c r="AM283">
        <v>66.454003711380082</v>
      </c>
      <c r="AN283">
        <f t="shared" si="162"/>
        <v>2.8731579525611415</v>
      </c>
      <c r="AO283">
        <v>23.51048739867197</v>
      </c>
      <c r="AP283">
        <v>26.890306666666671</v>
      </c>
      <c r="AQ283">
        <v>-5.1874521549064882E-3</v>
      </c>
      <c r="AR283">
        <v>78.242558176897973</v>
      </c>
      <c r="AS283">
        <v>89</v>
      </c>
      <c r="AT283">
        <v>18</v>
      </c>
      <c r="AU283">
        <f t="shared" si="163"/>
        <v>1</v>
      </c>
      <c r="AV283">
        <f t="shared" si="164"/>
        <v>0</v>
      </c>
      <c r="AW283">
        <f t="shared" si="165"/>
        <v>40074.159567019786</v>
      </c>
      <c r="AX283">
        <f t="shared" si="166"/>
        <v>1999.9903703703701</v>
      </c>
      <c r="AY283">
        <f t="shared" si="167"/>
        <v>1681.1919902223162</v>
      </c>
      <c r="AZ283">
        <f t="shared" si="168"/>
        <v>0.84060004244469588</v>
      </c>
      <c r="BA283">
        <f t="shared" si="169"/>
        <v>0.16075808191826321</v>
      </c>
      <c r="BB283">
        <v>6</v>
      </c>
      <c r="BC283">
        <v>0.5</v>
      </c>
      <c r="BD283" t="s">
        <v>353</v>
      </c>
      <c r="BE283">
        <v>2</v>
      </c>
      <c r="BF283" t="b">
        <v>1</v>
      </c>
      <c r="BG283">
        <v>1656176614.5999999</v>
      </c>
      <c r="BH283">
        <v>454.14107407407403</v>
      </c>
      <c r="BI283">
        <v>489.72837037037038</v>
      </c>
      <c r="BJ283">
        <v>26.917396296296289</v>
      </c>
      <c r="BK283">
        <v>23.53456666666667</v>
      </c>
      <c r="BL283">
        <v>455.78329629629633</v>
      </c>
      <c r="BM283">
        <v>26.899425925925929</v>
      </c>
      <c r="BN283">
        <v>499.98892592592591</v>
      </c>
      <c r="BO283">
        <v>76.459837037037047</v>
      </c>
      <c r="BP283">
        <v>9.9958214814814803E-2</v>
      </c>
      <c r="BQ283">
        <v>29.49562222222222</v>
      </c>
      <c r="BR283">
        <v>29.78388148148148</v>
      </c>
      <c r="BS283">
        <v>999.90000000000009</v>
      </c>
      <c r="BT283">
        <v>0</v>
      </c>
      <c r="BU283">
        <v>0</v>
      </c>
      <c r="BV283">
        <v>9994.2566666666662</v>
      </c>
      <c r="BW283">
        <v>0</v>
      </c>
      <c r="BX283">
        <v>1895.498888888889</v>
      </c>
      <c r="BY283">
        <v>-35.587288888888892</v>
      </c>
      <c r="BZ283">
        <v>466.70322222222222</v>
      </c>
      <c r="CA283">
        <v>501.53133333333329</v>
      </c>
      <c r="CB283">
        <v>3.3828329629629619</v>
      </c>
      <c r="CC283">
        <v>489.72837037037038</v>
      </c>
      <c r="CD283">
        <v>23.53456666666667</v>
      </c>
      <c r="CE283">
        <v>2.0581007407407408</v>
      </c>
      <c r="CF283">
        <v>1.7994488888888891</v>
      </c>
      <c r="CG283">
        <v>17.898551851851849</v>
      </c>
      <c r="CH283">
        <v>15.782003703703699</v>
      </c>
      <c r="CI283">
        <v>1999.9903703703701</v>
      </c>
      <c r="CJ283">
        <v>0.97999633333333325</v>
      </c>
      <c r="CK283">
        <v>2.0003366666666671E-2</v>
      </c>
      <c r="CL283">
        <v>0</v>
      </c>
      <c r="CM283">
        <v>2.2009370370370371</v>
      </c>
      <c r="CN283">
        <v>0</v>
      </c>
      <c r="CO283">
        <v>5696.7214814814834</v>
      </c>
      <c r="CP283">
        <v>16749.359259259261</v>
      </c>
      <c r="CQ283">
        <v>46.025259259259251</v>
      </c>
      <c r="CR283">
        <v>47.516074074074062</v>
      </c>
      <c r="CS283">
        <v>46.311999999999983</v>
      </c>
      <c r="CT283">
        <v>46.207999999999998</v>
      </c>
      <c r="CU283">
        <v>44.875</v>
      </c>
      <c r="CV283">
        <v>1959.9855555555559</v>
      </c>
      <c r="CW283">
        <v>40.002592592592592</v>
      </c>
      <c r="CX283">
        <v>0</v>
      </c>
      <c r="CY283">
        <v>1656176622.3</v>
      </c>
      <c r="CZ283">
        <v>0</v>
      </c>
      <c r="DA283">
        <v>1656169376.0999999</v>
      </c>
      <c r="DB283" t="s">
        <v>361</v>
      </c>
      <c r="DC283">
        <v>1656169373.5999999</v>
      </c>
      <c r="DD283">
        <v>1656169376.0999999</v>
      </c>
      <c r="DE283">
        <v>1</v>
      </c>
      <c r="DF283">
        <v>0.13200000000000001</v>
      </c>
      <c r="DG283">
        <v>7.5999999999999998E-2</v>
      </c>
      <c r="DH283">
        <v>-3.2810000000000001</v>
      </c>
      <c r="DI283">
        <v>-0.13800000000000001</v>
      </c>
      <c r="DJ283">
        <v>420</v>
      </c>
      <c r="DK283">
        <v>17</v>
      </c>
      <c r="DL283">
        <v>0.11</v>
      </c>
      <c r="DM283">
        <v>0.05</v>
      </c>
      <c r="DN283">
        <v>-33.879080487804877</v>
      </c>
      <c r="DO283">
        <v>-25.26265296167244</v>
      </c>
      <c r="DP283">
        <v>2.566267434423998</v>
      </c>
      <c r="DQ283">
        <v>0</v>
      </c>
      <c r="DR283">
        <v>3.3728480487804871</v>
      </c>
      <c r="DS283">
        <v>0.16104731707316919</v>
      </c>
      <c r="DT283">
        <v>1.6572066597582018E-2</v>
      </c>
      <c r="DU283">
        <v>0</v>
      </c>
      <c r="DV283">
        <v>0</v>
      </c>
      <c r="DW283">
        <v>2</v>
      </c>
      <c r="DX283" t="s">
        <v>358</v>
      </c>
      <c r="DY283">
        <v>2.97044</v>
      </c>
      <c r="DZ283">
        <v>2.7248100000000002</v>
      </c>
      <c r="EA283">
        <v>8.6748599999999995E-2</v>
      </c>
      <c r="EB283">
        <v>9.0582700000000002E-2</v>
      </c>
      <c r="EC283">
        <v>9.6846600000000005E-2</v>
      </c>
      <c r="ED283">
        <v>8.67425E-2</v>
      </c>
      <c r="EE283">
        <v>28510.1</v>
      </c>
      <c r="EF283">
        <v>28503.599999999999</v>
      </c>
      <c r="EG283">
        <v>29071.7</v>
      </c>
      <c r="EH283">
        <v>29025.200000000001</v>
      </c>
      <c r="EI283">
        <v>34810</v>
      </c>
      <c r="EJ283">
        <v>35217.5</v>
      </c>
      <c r="EK283">
        <v>40958.300000000003</v>
      </c>
      <c r="EL283">
        <v>41335.199999999997</v>
      </c>
      <c r="EM283">
        <v>1.64445</v>
      </c>
      <c r="EN283">
        <v>2.07457</v>
      </c>
      <c r="EO283">
        <v>-2.4274E-2</v>
      </c>
      <c r="EP283">
        <v>0</v>
      </c>
      <c r="EQ283">
        <v>30.181699999999999</v>
      </c>
      <c r="ER283">
        <v>999.9</v>
      </c>
      <c r="ES283">
        <v>31.4</v>
      </c>
      <c r="ET283">
        <v>38.9</v>
      </c>
      <c r="EU283">
        <v>28.7028</v>
      </c>
      <c r="EV283">
        <v>61.776699999999998</v>
      </c>
      <c r="EW283">
        <v>25.232399999999998</v>
      </c>
      <c r="EX283">
        <v>2</v>
      </c>
      <c r="EY283">
        <v>0.70808899999999997</v>
      </c>
      <c r="EZ283">
        <v>5.9431000000000003</v>
      </c>
      <c r="FA283">
        <v>20.278300000000002</v>
      </c>
      <c r="FB283">
        <v>5.21549</v>
      </c>
      <c r="FC283">
        <v>12.0159</v>
      </c>
      <c r="FD283">
        <v>4.98665</v>
      </c>
      <c r="FE283">
        <v>3.2872499999999998</v>
      </c>
      <c r="FF283">
        <v>4804.5</v>
      </c>
      <c r="FG283">
        <v>9999</v>
      </c>
      <c r="FH283">
        <v>9999</v>
      </c>
      <c r="FI283">
        <v>83</v>
      </c>
      <c r="FJ283">
        <v>1.86758</v>
      </c>
      <c r="FK283">
        <v>1.8666</v>
      </c>
      <c r="FL283">
        <v>1.8660000000000001</v>
      </c>
      <c r="FM283">
        <v>1.8658600000000001</v>
      </c>
      <c r="FN283">
        <v>1.8677699999999999</v>
      </c>
      <c r="FO283">
        <v>1.8701300000000001</v>
      </c>
      <c r="FP283">
        <v>1.8688899999999999</v>
      </c>
      <c r="FQ283">
        <v>1.87026</v>
      </c>
      <c r="FR283">
        <v>0</v>
      </c>
      <c r="FS283">
        <v>0</v>
      </c>
      <c r="FT283">
        <v>0</v>
      </c>
      <c r="FU283">
        <v>0</v>
      </c>
      <c r="FV283" t="s">
        <v>355</v>
      </c>
      <c r="FW283" t="s">
        <v>356</v>
      </c>
      <c r="FX283" t="s">
        <v>357</v>
      </c>
      <c r="FY283" t="s">
        <v>357</v>
      </c>
      <c r="FZ283" t="s">
        <v>357</v>
      </c>
      <c r="GA283" t="s">
        <v>357</v>
      </c>
      <c r="GB283">
        <v>0</v>
      </c>
      <c r="GC283">
        <v>100</v>
      </c>
      <c r="GD283">
        <v>100</v>
      </c>
      <c r="GE283">
        <v>-1.6759999999999999</v>
      </c>
      <c r="GF283">
        <v>1.7500000000000002E-2</v>
      </c>
      <c r="GG283">
        <v>-1.1552228490571319</v>
      </c>
      <c r="GH283">
        <v>-6.4519723907676882E-4</v>
      </c>
      <c r="GI283">
        <v>-1.103144453734103E-6</v>
      </c>
      <c r="GJ283">
        <v>3.8384219815772838E-10</v>
      </c>
      <c r="GK283">
        <v>-0.15180510937277439</v>
      </c>
      <c r="GL283">
        <v>-1.6538770927233871E-2</v>
      </c>
      <c r="GM283">
        <v>1.291337703146669E-3</v>
      </c>
      <c r="GN283">
        <v>-1.6425570027322581E-5</v>
      </c>
      <c r="GO283">
        <v>18</v>
      </c>
      <c r="GP283">
        <v>2229</v>
      </c>
      <c r="GQ283">
        <v>1</v>
      </c>
      <c r="GR283">
        <v>39</v>
      </c>
      <c r="GS283">
        <v>120.8</v>
      </c>
      <c r="GT283">
        <v>120.8</v>
      </c>
      <c r="GU283">
        <v>1.6064499999999999</v>
      </c>
      <c r="GV283">
        <v>2.2448700000000001</v>
      </c>
      <c r="GW283">
        <v>1.94702</v>
      </c>
      <c r="GX283">
        <v>2.7416999999999998</v>
      </c>
      <c r="GY283">
        <v>2.19482</v>
      </c>
      <c r="GZ283">
        <v>2.34497</v>
      </c>
      <c r="HA283">
        <v>42.085700000000003</v>
      </c>
      <c r="HB283">
        <v>14.569800000000001</v>
      </c>
      <c r="HC283">
        <v>18</v>
      </c>
      <c r="HD283">
        <v>361.80799999999999</v>
      </c>
      <c r="HE283">
        <v>661.91300000000001</v>
      </c>
      <c r="HF283">
        <v>23.003599999999999</v>
      </c>
      <c r="HG283">
        <v>35.817999999999998</v>
      </c>
      <c r="HH283">
        <v>30.000499999999999</v>
      </c>
      <c r="HI283">
        <v>35.5944</v>
      </c>
      <c r="HJ283">
        <v>35.432499999999997</v>
      </c>
      <c r="HK283">
        <v>32.221200000000003</v>
      </c>
      <c r="HL283">
        <v>13.755599999999999</v>
      </c>
      <c r="HM283">
        <v>43.9679</v>
      </c>
      <c r="HN283">
        <v>23</v>
      </c>
      <c r="HO283">
        <v>540.29700000000003</v>
      </c>
      <c r="HP283">
        <v>23.745799999999999</v>
      </c>
      <c r="HQ283">
        <v>99.427800000000005</v>
      </c>
      <c r="HR283">
        <v>99.299099999999996</v>
      </c>
    </row>
    <row r="284" spans="1:226" x14ac:dyDescent="0.2">
      <c r="A284">
        <v>291</v>
      </c>
      <c r="B284">
        <v>1656176627.0999999</v>
      </c>
      <c r="C284">
        <v>7614.5</v>
      </c>
      <c r="D284" t="s">
        <v>896</v>
      </c>
      <c r="E284" t="s">
        <v>897</v>
      </c>
      <c r="F284">
        <v>5</v>
      </c>
      <c r="G284" t="s">
        <v>835</v>
      </c>
      <c r="H284" t="s">
        <v>352</v>
      </c>
      <c r="I284">
        <v>1656176619.314285</v>
      </c>
      <c r="J284">
        <f t="shared" si="136"/>
        <v>2.8794351964930493E-3</v>
      </c>
      <c r="K284">
        <f t="shared" si="137"/>
        <v>2.8794351964930494</v>
      </c>
      <c r="L284">
        <f t="shared" si="138"/>
        <v>12.129477607726894</v>
      </c>
      <c r="M284">
        <f t="shared" si="139"/>
        <v>468.78960714285722</v>
      </c>
      <c r="N284">
        <f t="shared" si="140"/>
        <v>255.22638839722595</v>
      </c>
      <c r="O284">
        <f t="shared" si="141"/>
        <v>19.540125224097615</v>
      </c>
      <c r="P284">
        <f t="shared" si="142"/>
        <v>35.890519334036533</v>
      </c>
      <c r="Q284">
        <f t="shared" si="143"/>
        <v>0.10058106588495766</v>
      </c>
      <c r="R284">
        <f t="shared" si="144"/>
        <v>2.4832370687999896</v>
      </c>
      <c r="S284">
        <f t="shared" si="145"/>
        <v>9.8371404353163397E-2</v>
      </c>
      <c r="T284">
        <f t="shared" si="146"/>
        <v>6.1676613863019786E-2</v>
      </c>
      <c r="U284">
        <f t="shared" si="147"/>
        <v>321.51900842228969</v>
      </c>
      <c r="V284">
        <f t="shared" si="148"/>
        <v>30.8376999153711</v>
      </c>
      <c r="W284">
        <f t="shared" si="149"/>
        <v>29.78766785714285</v>
      </c>
      <c r="X284">
        <f t="shared" si="150"/>
        <v>4.2087638674572467</v>
      </c>
      <c r="Y284">
        <f t="shared" si="151"/>
        <v>49.74135178744973</v>
      </c>
      <c r="Z284">
        <f t="shared" si="152"/>
        <v>2.0595119249459581</v>
      </c>
      <c r="AA284">
        <f t="shared" si="153"/>
        <v>4.1404422094246236</v>
      </c>
      <c r="AB284">
        <f t="shared" si="154"/>
        <v>2.1492519425112886</v>
      </c>
      <c r="AC284">
        <f t="shared" si="155"/>
        <v>-126.98309216534348</v>
      </c>
      <c r="AD284">
        <f t="shared" si="156"/>
        <v>-38.046203492982528</v>
      </c>
      <c r="AE284">
        <f t="shared" si="157"/>
        <v>-3.3947470924866754</v>
      </c>
      <c r="AF284">
        <f t="shared" si="158"/>
        <v>153.09496567147701</v>
      </c>
      <c r="AG284">
        <f t="shared" si="159"/>
        <v>29.249498139059753</v>
      </c>
      <c r="AH284">
        <f t="shared" si="160"/>
        <v>2.8883444557098481</v>
      </c>
      <c r="AI284">
        <f t="shared" si="161"/>
        <v>12.129477607726894</v>
      </c>
      <c r="AJ284">
        <v>533.80060716821947</v>
      </c>
      <c r="AK284">
        <v>505.57212121212092</v>
      </c>
      <c r="AL284">
        <v>3.2987167865207598</v>
      </c>
      <c r="AM284">
        <v>66.454003711380082</v>
      </c>
      <c r="AN284">
        <f t="shared" si="162"/>
        <v>2.8794351964930494</v>
      </c>
      <c r="AO284">
        <v>23.519622850484691</v>
      </c>
      <c r="AP284">
        <v>26.886084848484849</v>
      </c>
      <c r="AQ284">
        <v>-8.4368100415512816E-4</v>
      </c>
      <c r="AR284">
        <v>78.242558176897973</v>
      </c>
      <c r="AS284">
        <v>89</v>
      </c>
      <c r="AT284">
        <v>18</v>
      </c>
      <c r="AU284">
        <f t="shared" si="163"/>
        <v>1</v>
      </c>
      <c r="AV284">
        <f t="shared" si="164"/>
        <v>0</v>
      </c>
      <c r="AW284">
        <f t="shared" si="165"/>
        <v>40088.689079676165</v>
      </c>
      <c r="AX284">
        <f t="shared" si="166"/>
        <v>2000.015714285714</v>
      </c>
      <c r="AY284">
        <f t="shared" si="167"/>
        <v>1681.2134592861603</v>
      </c>
      <c r="AZ284">
        <f t="shared" si="168"/>
        <v>0.840600124927813</v>
      </c>
      <c r="BA284">
        <f t="shared" si="169"/>
        <v>0.16075824111067899</v>
      </c>
      <c r="BB284">
        <v>6</v>
      </c>
      <c r="BC284">
        <v>0.5</v>
      </c>
      <c r="BD284" t="s">
        <v>353</v>
      </c>
      <c r="BE284">
        <v>2</v>
      </c>
      <c r="BF284" t="b">
        <v>1</v>
      </c>
      <c r="BG284">
        <v>1656176619.314285</v>
      </c>
      <c r="BH284">
        <v>468.78960714285722</v>
      </c>
      <c r="BI284">
        <v>505.51414285714282</v>
      </c>
      <c r="BJ284">
        <v>26.90063571428572</v>
      </c>
      <c r="BK284">
        <v>23.52783214285714</v>
      </c>
      <c r="BL284">
        <v>470.45257142857139</v>
      </c>
      <c r="BM284">
        <v>26.882946428571429</v>
      </c>
      <c r="BN284">
        <v>499.9958214285715</v>
      </c>
      <c r="BO284">
        <v>76.460028571428566</v>
      </c>
      <c r="BP284">
        <v>9.9943721428571441E-2</v>
      </c>
      <c r="BQ284">
        <v>29.50347857142857</v>
      </c>
      <c r="BR284">
        <v>29.78766785714285</v>
      </c>
      <c r="BS284">
        <v>999.9000000000002</v>
      </c>
      <c r="BT284">
        <v>0</v>
      </c>
      <c r="BU284">
        <v>0</v>
      </c>
      <c r="BV284">
        <v>9998.2789285714298</v>
      </c>
      <c r="BW284">
        <v>0</v>
      </c>
      <c r="BX284">
        <v>1897.0278571428571</v>
      </c>
      <c r="BY284">
        <v>-36.724607142857153</v>
      </c>
      <c r="BZ284">
        <v>481.7487142857143</v>
      </c>
      <c r="CA284">
        <v>517.69446428571428</v>
      </c>
      <c r="CB284">
        <v>3.3728053571428571</v>
      </c>
      <c r="CC284">
        <v>505.51414285714282</v>
      </c>
      <c r="CD284">
        <v>23.52783214285714</v>
      </c>
      <c r="CE284">
        <v>2.0568242857142862</v>
      </c>
      <c r="CF284">
        <v>1.7989396428571429</v>
      </c>
      <c r="CG284">
        <v>17.8887</v>
      </c>
      <c r="CH284">
        <v>15.777571428571431</v>
      </c>
      <c r="CI284">
        <v>2000.015714285714</v>
      </c>
      <c r="CJ284">
        <v>0.97999357142857135</v>
      </c>
      <c r="CK284">
        <v>2.0006099999999999E-2</v>
      </c>
      <c r="CL284">
        <v>0</v>
      </c>
      <c r="CM284">
        <v>2.1648749999999999</v>
      </c>
      <c r="CN284">
        <v>0</v>
      </c>
      <c r="CO284">
        <v>5703.2457142857147</v>
      </c>
      <c r="CP284">
        <v>16749.55</v>
      </c>
      <c r="CQ284">
        <v>46.039857142857123</v>
      </c>
      <c r="CR284">
        <v>47.535428571428561</v>
      </c>
      <c r="CS284">
        <v>46.311999999999983</v>
      </c>
      <c r="CT284">
        <v>46.227500000000013</v>
      </c>
      <c r="CU284">
        <v>44.875</v>
      </c>
      <c r="CV284">
        <v>1960.0035714285709</v>
      </c>
      <c r="CW284">
        <v>40.008571428571429</v>
      </c>
      <c r="CX284">
        <v>0</v>
      </c>
      <c r="CY284">
        <v>1656176627.7</v>
      </c>
      <c r="CZ284">
        <v>0</v>
      </c>
      <c r="DA284">
        <v>1656169376.0999999</v>
      </c>
      <c r="DB284" t="s">
        <v>361</v>
      </c>
      <c r="DC284">
        <v>1656169373.5999999</v>
      </c>
      <c r="DD284">
        <v>1656169376.0999999</v>
      </c>
      <c r="DE284">
        <v>1</v>
      </c>
      <c r="DF284">
        <v>0.13200000000000001</v>
      </c>
      <c r="DG284">
        <v>7.5999999999999998E-2</v>
      </c>
      <c r="DH284">
        <v>-3.2810000000000001</v>
      </c>
      <c r="DI284">
        <v>-0.13800000000000001</v>
      </c>
      <c r="DJ284">
        <v>420</v>
      </c>
      <c r="DK284">
        <v>17</v>
      </c>
      <c r="DL284">
        <v>0.11</v>
      </c>
      <c r="DM284">
        <v>0.05</v>
      </c>
      <c r="DN284">
        <v>-35.9167475</v>
      </c>
      <c r="DO284">
        <v>-15.245424765478401</v>
      </c>
      <c r="DP284">
        <v>1.4975368264232269</v>
      </c>
      <c r="DQ284">
        <v>0</v>
      </c>
      <c r="DR284">
        <v>3.3745367499999999</v>
      </c>
      <c r="DS284">
        <v>-6.8084015009382506E-2</v>
      </c>
      <c r="DT284">
        <v>1.7585005457420259E-2</v>
      </c>
      <c r="DU284">
        <v>1</v>
      </c>
      <c r="DV284">
        <v>1</v>
      </c>
      <c r="DW284">
        <v>2</v>
      </c>
      <c r="DX284" t="s">
        <v>354</v>
      </c>
      <c r="DY284">
        <v>2.9704199999999998</v>
      </c>
      <c r="DZ284">
        <v>2.7247599999999998</v>
      </c>
      <c r="EA284">
        <v>8.8894200000000007E-2</v>
      </c>
      <c r="EB284">
        <v>9.2749100000000001E-2</v>
      </c>
      <c r="EC284">
        <v>9.6848000000000004E-2</v>
      </c>
      <c r="ED284">
        <v>8.6918200000000001E-2</v>
      </c>
      <c r="EE284">
        <v>28443.200000000001</v>
      </c>
      <c r="EF284">
        <v>28435.4</v>
      </c>
      <c r="EG284">
        <v>29071.9</v>
      </c>
      <c r="EH284">
        <v>29024.9</v>
      </c>
      <c r="EI284">
        <v>34810.199999999997</v>
      </c>
      <c r="EJ284">
        <v>35210.6</v>
      </c>
      <c r="EK284">
        <v>40958.5</v>
      </c>
      <c r="EL284">
        <v>41335</v>
      </c>
      <c r="EM284">
        <v>1.64473</v>
      </c>
      <c r="EN284">
        <v>2.0746000000000002</v>
      </c>
      <c r="EO284">
        <v>-2.4274E-2</v>
      </c>
      <c r="EP284">
        <v>0</v>
      </c>
      <c r="EQ284">
        <v>30.1937</v>
      </c>
      <c r="ER284">
        <v>999.9</v>
      </c>
      <c r="ES284">
        <v>31.4</v>
      </c>
      <c r="ET284">
        <v>38.9</v>
      </c>
      <c r="EU284">
        <v>28.703099999999999</v>
      </c>
      <c r="EV284">
        <v>61.906700000000001</v>
      </c>
      <c r="EW284">
        <v>25.132200000000001</v>
      </c>
      <c r="EX284">
        <v>2</v>
      </c>
      <c r="EY284">
        <v>0.70852400000000004</v>
      </c>
      <c r="EZ284">
        <v>5.9508299999999998</v>
      </c>
      <c r="FA284">
        <v>20.278199999999998</v>
      </c>
      <c r="FB284">
        <v>5.2166899999999998</v>
      </c>
      <c r="FC284">
        <v>12.0159</v>
      </c>
      <c r="FD284">
        <v>4.9867999999999997</v>
      </c>
      <c r="FE284">
        <v>3.28748</v>
      </c>
      <c r="FF284">
        <v>4804.8</v>
      </c>
      <c r="FG284">
        <v>9999</v>
      </c>
      <c r="FH284">
        <v>9999</v>
      </c>
      <c r="FI284">
        <v>83</v>
      </c>
      <c r="FJ284">
        <v>1.8675200000000001</v>
      </c>
      <c r="FK284">
        <v>1.8666</v>
      </c>
      <c r="FL284">
        <v>1.8660000000000001</v>
      </c>
      <c r="FM284">
        <v>1.8658399999999999</v>
      </c>
      <c r="FN284">
        <v>1.86772</v>
      </c>
      <c r="FO284">
        <v>1.87012</v>
      </c>
      <c r="FP284">
        <v>1.8688800000000001</v>
      </c>
      <c r="FQ284">
        <v>1.87026</v>
      </c>
      <c r="FR284">
        <v>0</v>
      </c>
      <c r="FS284">
        <v>0</v>
      </c>
      <c r="FT284">
        <v>0</v>
      </c>
      <c r="FU284">
        <v>0</v>
      </c>
      <c r="FV284" t="s">
        <v>355</v>
      </c>
      <c r="FW284" t="s">
        <v>356</v>
      </c>
      <c r="FX284" t="s">
        <v>357</v>
      </c>
      <c r="FY284" t="s">
        <v>357</v>
      </c>
      <c r="FZ284" t="s">
        <v>357</v>
      </c>
      <c r="GA284" t="s">
        <v>357</v>
      </c>
      <c r="GB284">
        <v>0</v>
      </c>
      <c r="GC284">
        <v>100</v>
      </c>
      <c r="GD284">
        <v>100</v>
      </c>
      <c r="GE284">
        <v>-1.698</v>
      </c>
      <c r="GF284">
        <v>1.7500000000000002E-2</v>
      </c>
      <c r="GG284">
        <v>-1.1552228490571319</v>
      </c>
      <c r="GH284">
        <v>-6.4519723907676882E-4</v>
      </c>
      <c r="GI284">
        <v>-1.103144453734103E-6</v>
      </c>
      <c r="GJ284">
        <v>3.8384219815772838E-10</v>
      </c>
      <c r="GK284">
        <v>-0.15180510937277439</v>
      </c>
      <c r="GL284">
        <v>-1.6538770927233871E-2</v>
      </c>
      <c r="GM284">
        <v>1.291337703146669E-3</v>
      </c>
      <c r="GN284">
        <v>-1.6425570027322581E-5</v>
      </c>
      <c r="GO284">
        <v>18</v>
      </c>
      <c r="GP284">
        <v>2229</v>
      </c>
      <c r="GQ284">
        <v>1</v>
      </c>
      <c r="GR284">
        <v>39</v>
      </c>
      <c r="GS284">
        <v>120.9</v>
      </c>
      <c r="GT284">
        <v>120.8</v>
      </c>
      <c r="GU284">
        <v>1.64551</v>
      </c>
      <c r="GV284">
        <v>2.2363300000000002</v>
      </c>
      <c r="GW284">
        <v>1.94702</v>
      </c>
      <c r="GX284">
        <v>2.7429199999999998</v>
      </c>
      <c r="GY284">
        <v>2.19482</v>
      </c>
      <c r="GZ284">
        <v>2.36816</v>
      </c>
      <c r="HA284">
        <v>42.112099999999998</v>
      </c>
      <c r="HB284">
        <v>14.5786</v>
      </c>
      <c r="HC284">
        <v>18</v>
      </c>
      <c r="HD284">
        <v>361.97199999999998</v>
      </c>
      <c r="HE284">
        <v>661.97400000000005</v>
      </c>
      <c r="HF284">
        <v>23.002400000000002</v>
      </c>
      <c r="HG284">
        <v>35.822000000000003</v>
      </c>
      <c r="HH284">
        <v>30.000499999999999</v>
      </c>
      <c r="HI284">
        <v>35.598399999999998</v>
      </c>
      <c r="HJ284">
        <v>35.436300000000003</v>
      </c>
      <c r="HK284">
        <v>33.0563</v>
      </c>
      <c r="HL284">
        <v>13.444699999999999</v>
      </c>
      <c r="HM284">
        <v>43.9679</v>
      </c>
      <c r="HN284">
        <v>23</v>
      </c>
      <c r="HO284">
        <v>560.34</v>
      </c>
      <c r="HP284">
        <v>23.773199999999999</v>
      </c>
      <c r="HQ284">
        <v>99.428399999999996</v>
      </c>
      <c r="HR284">
        <v>99.298400000000001</v>
      </c>
    </row>
    <row r="285" spans="1:226" x14ac:dyDescent="0.2">
      <c r="A285">
        <v>292</v>
      </c>
      <c r="B285">
        <v>1656176632.0999999</v>
      </c>
      <c r="C285">
        <v>7619.5</v>
      </c>
      <c r="D285" t="s">
        <v>898</v>
      </c>
      <c r="E285" t="s">
        <v>899</v>
      </c>
      <c r="F285">
        <v>5</v>
      </c>
      <c r="G285" t="s">
        <v>835</v>
      </c>
      <c r="H285" t="s">
        <v>352</v>
      </c>
      <c r="I285">
        <v>1656176624.5999999</v>
      </c>
      <c r="J285">
        <f t="shared" si="136"/>
        <v>2.87364408984715E-3</v>
      </c>
      <c r="K285">
        <f t="shared" si="137"/>
        <v>2.8736440898471498</v>
      </c>
      <c r="L285">
        <f t="shared" si="138"/>
        <v>12.617421735481997</v>
      </c>
      <c r="M285">
        <f t="shared" si="139"/>
        <v>485.60981481481491</v>
      </c>
      <c r="N285">
        <f t="shared" si="140"/>
        <v>262.9471846509287</v>
      </c>
      <c r="O285">
        <f t="shared" si="141"/>
        <v>20.131252749861765</v>
      </c>
      <c r="P285">
        <f t="shared" si="142"/>
        <v>37.178317512045197</v>
      </c>
      <c r="Q285">
        <f t="shared" si="143"/>
        <v>0.1002805647463348</v>
      </c>
      <c r="R285">
        <f t="shared" si="144"/>
        <v>2.4846516535136676</v>
      </c>
      <c r="S285">
        <f t="shared" si="145"/>
        <v>9.8085152646447418E-2</v>
      </c>
      <c r="T285">
        <f t="shared" si="146"/>
        <v>6.1496466309222161E-2</v>
      </c>
      <c r="U285">
        <f t="shared" si="147"/>
        <v>321.51939960777008</v>
      </c>
      <c r="V285">
        <f t="shared" si="148"/>
        <v>30.846446625157242</v>
      </c>
      <c r="W285">
        <f t="shared" si="149"/>
        <v>29.794114814814812</v>
      </c>
      <c r="X285">
        <f t="shared" si="150"/>
        <v>4.2103251039867837</v>
      </c>
      <c r="Y285">
        <f t="shared" si="151"/>
        <v>49.710563926860637</v>
      </c>
      <c r="Z285">
        <f t="shared" si="152"/>
        <v>2.0591509198823004</v>
      </c>
      <c r="AA285">
        <f t="shared" si="153"/>
        <v>4.1422803469136618</v>
      </c>
      <c r="AB285">
        <f t="shared" si="154"/>
        <v>2.1511741841044834</v>
      </c>
      <c r="AC285">
        <f t="shared" si="155"/>
        <v>-126.72770436225932</v>
      </c>
      <c r="AD285">
        <f t="shared" si="156"/>
        <v>-37.900134755405936</v>
      </c>
      <c r="AE285">
        <f t="shared" si="157"/>
        <v>-3.3800254790969633</v>
      </c>
      <c r="AF285">
        <f t="shared" si="158"/>
        <v>153.51153501100788</v>
      </c>
      <c r="AG285">
        <f t="shared" si="159"/>
        <v>30.00863011415364</v>
      </c>
      <c r="AH285">
        <f t="shared" si="160"/>
        <v>2.8560816663181243</v>
      </c>
      <c r="AI285">
        <f t="shared" si="161"/>
        <v>12.617421735481997</v>
      </c>
      <c r="AJ285">
        <v>551.11437649885875</v>
      </c>
      <c r="AK285">
        <v>522.19918181818184</v>
      </c>
      <c r="AL285">
        <v>3.3202682951557141</v>
      </c>
      <c r="AM285">
        <v>66.454003711380082</v>
      </c>
      <c r="AN285">
        <f t="shared" si="162"/>
        <v>2.8736440898471498</v>
      </c>
      <c r="AO285">
        <v>23.59937970664539</v>
      </c>
      <c r="AP285">
        <v>26.925803636363629</v>
      </c>
      <c r="AQ285">
        <v>6.1214560496127878E-3</v>
      </c>
      <c r="AR285">
        <v>78.242558176897973</v>
      </c>
      <c r="AS285">
        <v>89</v>
      </c>
      <c r="AT285">
        <v>18</v>
      </c>
      <c r="AU285">
        <f t="shared" si="163"/>
        <v>1</v>
      </c>
      <c r="AV285">
        <f t="shared" si="164"/>
        <v>0</v>
      </c>
      <c r="AW285">
        <f t="shared" si="165"/>
        <v>40122.62564805313</v>
      </c>
      <c r="AX285">
        <f t="shared" si="166"/>
        <v>2000.0177777777781</v>
      </c>
      <c r="AY285">
        <f t="shared" si="167"/>
        <v>1681.2152246672385</v>
      </c>
      <c r="AZ285">
        <f t="shared" si="168"/>
        <v>0.84060014033237174</v>
      </c>
      <c r="BA285">
        <f t="shared" si="169"/>
        <v>0.16075827084147754</v>
      </c>
      <c r="BB285">
        <v>6</v>
      </c>
      <c r="BC285">
        <v>0.5</v>
      </c>
      <c r="BD285" t="s">
        <v>353</v>
      </c>
      <c r="BE285">
        <v>2</v>
      </c>
      <c r="BF285" t="b">
        <v>1</v>
      </c>
      <c r="BG285">
        <v>1656176624.5999999</v>
      </c>
      <c r="BH285">
        <v>485.60981481481491</v>
      </c>
      <c r="BI285">
        <v>523.28459259259262</v>
      </c>
      <c r="BJ285">
        <v>26.895888888888891</v>
      </c>
      <c r="BK285">
        <v>23.560762962962961</v>
      </c>
      <c r="BL285">
        <v>487.29707407407398</v>
      </c>
      <c r="BM285">
        <v>26.878266666666669</v>
      </c>
      <c r="BN285">
        <v>499.99877777777772</v>
      </c>
      <c r="BO285">
        <v>76.460103703703709</v>
      </c>
      <c r="BP285">
        <v>9.9958259259259261E-2</v>
      </c>
      <c r="BQ285">
        <v>29.511177777777771</v>
      </c>
      <c r="BR285">
        <v>29.794114814814812</v>
      </c>
      <c r="BS285">
        <v>999.90000000000009</v>
      </c>
      <c r="BT285">
        <v>0</v>
      </c>
      <c r="BU285">
        <v>0</v>
      </c>
      <c r="BV285">
        <v>10007.359629629629</v>
      </c>
      <c r="BW285">
        <v>0</v>
      </c>
      <c r="BX285">
        <v>1898.7055555555551</v>
      </c>
      <c r="BY285">
        <v>-37.674896296296303</v>
      </c>
      <c r="BZ285">
        <v>499.03170370370361</v>
      </c>
      <c r="CA285">
        <v>535.91200000000003</v>
      </c>
      <c r="CB285">
        <v>3.3351259259259249</v>
      </c>
      <c r="CC285">
        <v>523.28459259259262</v>
      </c>
      <c r="CD285">
        <v>23.560762962962961</v>
      </c>
      <c r="CE285">
        <v>2.0564629629629629</v>
      </c>
      <c r="CF285">
        <v>1.801459629629629</v>
      </c>
      <c r="CG285">
        <v>17.885907407407409</v>
      </c>
      <c r="CH285">
        <v>15.799411111111111</v>
      </c>
      <c r="CI285">
        <v>2000.0177777777781</v>
      </c>
      <c r="CJ285">
        <v>0.97999299999999978</v>
      </c>
      <c r="CK285">
        <v>2.0006614814814819E-2</v>
      </c>
      <c r="CL285">
        <v>0</v>
      </c>
      <c r="CM285">
        <v>2.1582037037037041</v>
      </c>
      <c r="CN285">
        <v>0</v>
      </c>
      <c r="CO285">
        <v>5711.0759259259257</v>
      </c>
      <c r="CP285">
        <v>16749.562962962958</v>
      </c>
      <c r="CQ285">
        <v>46.057407407407389</v>
      </c>
      <c r="CR285">
        <v>47.557407407407389</v>
      </c>
      <c r="CS285">
        <v>46.311999999999983</v>
      </c>
      <c r="CT285">
        <v>46.25</v>
      </c>
      <c r="CU285">
        <v>44.879592592592587</v>
      </c>
      <c r="CV285">
        <v>1960.004074074074</v>
      </c>
      <c r="CW285">
        <v>40.009629629629629</v>
      </c>
      <c r="CX285">
        <v>0</v>
      </c>
      <c r="CY285">
        <v>1656176632.5</v>
      </c>
      <c r="CZ285">
        <v>0</v>
      </c>
      <c r="DA285">
        <v>1656169376.0999999</v>
      </c>
      <c r="DB285" t="s">
        <v>361</v>
      </c>
      <c r="DC285">
        <v>1656169373.5999999</v>
      </c>
      <c r="DD285">
        <v>1656169376.0999999</v>
      </c>
      <c r="DE285">
        <v>1</v>
      </c>
      <c r="DF285">
        <v>0.13200000000000001</v>
      </c>
      <c r="DG285">
        <v>7.5999999999999998E-2</v>
      </c>
      <c r="DH285">
        <v>-3.2810000000000001</v>
      </c>
      <c r="DI285">
        <v>-0.13800000000000001</v>
      </c>
      <c r="DJ285">
        <v>420</v>
      </c>
      <c r="DK285">
        <v>17</v>
      </c>
      <c r="DL285">
        <v>0.11</v>
      </c>
      <c r="DM285">
        <v>0.05</v>
      </c>
      <c r="DN285">
        <v>-37.05939</v>
      </c>
      <c r="DO285">
        <v>-11.01688930581606</v>
      </c>
      <c r="DP285">
        <v>1.0670374709446711</v>
      </c>
      <c r="DQ285">
        <v>0</v>
      </c>
      <c r="DR285">
        <v>3.35238675</v>
      </c>
      <c r="DS285">
        <v>-0.40995681050656618</v>
      </c>
      <c r="DT285">
        <v>4.4709331542056183E-2</v>
      </c>
      <c r="DU285">
        <v>0</v>
      </c>
      <c r="DV285">
        <v>0</v>
      </c>
      <c r="DW285">
        <v>2</v>
      </c>
      <c r="DX285" t="s">
        <v>358</v>
      </c>
      <c r="DY285">
        <v>2.9705499999999998</v>
      </c>
      <c r="DZ285">
        <v>2.7247400000000002</v>
      </c>
      <c r="EA285">
        <v>9.1021599999999994E-2</v>
      </c>
      <c r="EB285">
        <v>9.4874100000000003E-2</v>
      </c>
      <c r="EC285">
        <v>9.6949900000000006E-2</v>
      </c>
      <c r="ED285">
        <v>8.7114899999999995E-2</v>
      </c>
      <c r="EE285">
        <v>28376.3</v>
      </c>
      <c r="EF285">
        <v>28368.2</v>
      </c>
      <c r="EG285">
        <v>29071.5</v>
      </c>
      <c r="EH285">
        <v>29024.5</v>
      </c>
      <c r="EI285">
        <v>34806.1</v>
      </c>
      <c r="EJ285">
        <v>35202.400000000001</v>
      </c>
      <c r="EK285">
        <v>40958.199999999997</v>
      </c>
      <c r="EL285">
        <v>41334.199999999997</v>
      </c>
      <c r="EM285">
        <v>1.6448700000000001</v>
      </c>
      <c r="EN285">
        <v>2.0744699999999998</v>
      </c>
      <c r="EO285">
        <v>-2.4329900000000002E-2</v>
      </c>
      <c r="EP285">
        <v>0</v>
      </c>
      <c r="EQ285">
        <v>30.203900000000001</v>
      </c>
      <c r="ER285">
        <v>999.9</v>
      </c>
      <c r="ES285">
        <v>31.4</v>
      </c>
      <c r="ET285">
        <v>38.9</v>
      </c>
      <c r="EU285">
        <v>28.7013</v>
      </c>
      <c r="EV285">
        <v>61.706699999999998</v>
      </c>
      <c r="EW285">
        <v>25.148199999999999</v>
      </c>
      <c r="EX285">
        <v>2</v>
      </c>
      <c r="EY285">
        <v>0.70895300000000006</v>
      </c>
      <c r="EZ285">
        <v>5.9561500000000001</v>
      </c>
      <c r="FA285">
        <v>20.278300000000002</v>
      </c>
      <c r="FB285">
        <v>5.21699</v>
      </c>
      <c r="FC285">
        <v>12.0159</v>
      </c>
      <c r="FD285">
        <v>4.9872500000000004</v>
      </c>
      <c r="FE285">
        <v>3.2876500000000002</v>
      </c>
      <c r="FF285">
        <v>4804.8</v>
      </c>
      <c r="FG285">
        <v>9999</v>
      </c>
      <c r="FH285">
        <v>9999</v>
      </c>
      <c r="FI285">
        <v>83</v>
      </c>
      <c r="FJ285">
        <v>1.8675200000000001</v>
      </c>
      <c r="FK285">
        <v>1.8666</v>
      </c>
      <c r="FL285">
        <v>1.8660000000000001</v>
      </c>
      <c r="FM285">
        <v>1.8658399999999999</v>
      </c>
      <c r="FN285">
        <v>1.8676999999999999</v>
      </c>
      <c r="FO285">
        <v>1.87012</v>
      </c>
      <c r="FP285">
        <v>1.86886</v>
      </c>
      <c r="FQ285">
        <v>1.87025</v>
      </c>
      <c r="FR285">
        <v>0</v>
      </c>
      <c r="FS285">
        <v>0</v>
      </c>
      <c r="FT285">
        <v>0</v>
      </c>
      <c r="FU285">
        <v>0</v>
      </c>
      <c r="FV285" t="s">
        <v>355</v>
      </c>
      <c r="FW285" t="s">
        <v>356</v>
      </c>
      <c r="FX285" t="s">
        <v>357</v>
      </c>
      <c r="FY285" t="s">
        <v>357</v>
      </c>
      <c r="FZ285" t="s">
        <v>357</v>
      </c>
      <c r="GA285" t="s">
        <v>357</v>
      </c>
      <c r="GB285">
        <v>0</v>
      </c>
      <c r="GC285">
        <v>100</v>
      </c>
      <c r="GD285">
        <v>100</v>
      </c>
      <c r="GE285">
        <v>-1.722</v>
      </c>
      <c r="GF285">
        <v>1.83E-2</v>
      </c>
      <c r="GG285">
        <v>-1.1552228490571319</v>
      </c>
      <c r="GH285">
        <v>-6.4519723907676882E-4</v>
      </c>
      <c r="GI285">
        <v>-1.103144453734103E-6</v>
      </c>
      <c r="GJ285">
        <v>3.8384219815772838E-10</v>
      </c>
      <c r="GK285">
        <v>-0.15180510937277439</v>
      </c>
      <c r="GL285">
        <v>-1.6538770927233871E-2</v>
      </c>
      <c r="GM285">
        <v>1.291337703146669E-3</v>
      </c>
      <c r="GN285">
        <v>-1.6425570027322581E-5</v>
      </c>
      <c r="GO285">
        <v>18</v>
      </c>
      <c r="GP285">
        <v>2229</v>
      </c>
      <c r="GQ285">
        <v>1</v>
      </c>
      <c r="GR285">
        <v>39</v>
      </c>
      <c r="GS285">
        <v>121</v>
      </c>
      <c r="GT285">
        <v>120.9</v>
      </c>
      <c r="GU285">
        <v>1.6870099999999999</v>
      </c>
      <c r="GV285">
        <v>2.2375500000000001</v>
      </c>
      <c r="GW285">
        <v>1.94702</v>
      </c>
      <c r="GX285">
        <v>2.7429199999999998</v>
      </c>
      <c r="GY285">
        <v>2.19482</v>
      </c>
      <c r="GZ285">
        <v>2.3767100000000001</v>
      </c>
      <c r="HA285">
        <v>42.112099999999998</v>
      </c>
      <c r="HB285">
        <v>14.5786</v>
      </c>
      <c r="HC285">
        <v>18</v>
      </c>
      <c r="HD285">
        <v>362.07100000000003</v>
      </c>
      <c r="HE285">
        <v>661.9</v>
      </c>
      <c r="HF285">
        <v>23.0015</v>
      </c>
      <c r="HG285">
        <v>35.826300000000003</v>
      </c>
      <c r="HH285">
        <v>30.000499999999999</v>
      </c>
      <c r="HI285">
        <v>35.602600000000002</v>
      </c>
      <c r="HJ285">
        <v>35.439700000000002</v>
      </c>
      <c r="HK285">
        <v>33.835700000000003</v>
      </c>
      <c r="HL285">
        <v>13.172800000000001</v>
      </c>
      <c r="HM285">
        <v>43.9679</v>
      </c>
      <c r="HN285">
        <v>23</v>
      </c>
      <c r="HO285">
        <v>573.71299999999997</v>
      </c>
      <c r="HP285">
        <v>23.7654</v>
      </c>
      <c r="HQ285">
        <v>99.427400000000006</v>
      </c>
      <c r="HR285">
        <v>99.296700000000001</v>
      </c>
    </row>
    <row r="286" spans="1:226" x14ac:dyDescent="0.2">
      <c r="A286">
        <v>293</v>
      </c>
      <c r="B286">
        <v>1656176637.0999999</v>
      </c>
      <c r="C286">
        <v>7624.5</v>
      </c>
      <c r="D286" t="s">
        <v>900</v>
      </c>
      <c r="E286" t="s">
        <v>901</v>
      </c>
      <c r="F286">
        <v>5</v>
      </c>
      <c r="G286" t="s">
        <v>835</v>
      </c>
      <c r="H286" t="s">
        <v>352</v>
      </c>
      <c r="I286">
        <v>1656176629.314285</v>
      </c>
      <c r="J286">
        <f t="shared" si="136"/>
        <v>2.8639663850933889E-3</v>
      </c>
      <c r="K286">
        <f t="shared" si="137"/>
        <v>2.8639663850933887</v>
      </c>
      <c r="L286">
        <f t="shared" si="138"/>
        <v>13.154106636055205</v>
      </c>
      <c r="M286">
        <f t="shared" si="139"/>
        <v>500.76175000000001</v>
      </c>
      <c r="N286">
        <f t="shared" si="140"/>
        <v>268.14393827893997</v>
      </c>
      <c r="O286">
        <f t="shared" si="141"/>
        <v>20.529158190932339</v>
      </c>
      <c r="P286">
        <f t="shared" si="142"/>
        <v>38.338428411624186</v>
      </c>
      <c r="Q286">
        <f t="shared" si="143"/>
        <v>9.992421723037212E-2</v>
      </c>
      <c r="R286">
        <f t="shared" si="144"/>
        <v>2.4834913429134202</v>
      </c>
      <c r="S286">
        <f t="shared" si="145"/>
        <v>9.7743202915757943E-2</v>
      </c>
      <c r="T286">
        <f t="shared" si="146"/>
        <v>6.1281492388115352E-2</v>
      </c>
      <c r="U286">
        <f t="shared" si="147"/>
        <v>321.51599163080834</v>
      </c>
      <c r="V286">
        <f t="shared" si="148"/>
        <v>30.855738782065043</v>
      </c>
      <c r="W286">
        <f t="shared" si="149"/>
        <v>29.800660714285719</v>
      </c>
      <c r="X286">
        <f t="shared" si="150"/>
        <v>4.2119108173280555</v>
      </c>
      <c r="Y286">
        <f t="shared" si="151"/>
        <v>49.726911760574694</v>
      </c>
      <c r="Z286">
        <f t="shared" si="152"/>
        <v>2.0605195415001352</v>
      </c>
      <c r="AA286">
        <f t="shared" si="153"/>
        <v>4.1436708384810457</v>
      </c>
      <c r="AB286">
        <f t="shared" si="154"/>
        <v>2.1513912758279203</v>
      </c>
      <c r="AC286">
        <f t="shared" si="155"/>
        <v>-126.30091758261845</v>
      </c>
      <c r="AD286">
        <f t="shared" si="156"/>
        <v>-37.979328859987703</v>
      </c>
      <c r="AE286">
        <f t="shared" si="157"/>
        <v>-3.3888784088031563</v>
      </c>
      <c r="AF286">
        <f t="shared" si="158"/>
        <v>153.84686677939899</v>
      </c>
      <c r="AG286">
        <f t="shared" si="159"/>
        <v>30.589645386981548</v>
      </c>
      <c r="AH286">
        <f t="shared" si="160"/>
        <v>2.8250595942585033</v>
      </c>
      <c r="AI286">
        <f t="shared" si="161"/>
        <v>13.154106636055205</v>
      </c>
      <c r="AJ286">
        <v>568.42418234392187</v>
      </c>
      <c r="AK286">
        <v>538.81586666666635</v>
      </c>
      <c r="AL286">
        <v>3.3287431915747461</v>
      </c>
      <c r="AM286">
        <v>66.454003711380082</v>
      </c>
      <c r="AN286">
        <f t="shared" si="162"/>
        <v>2.8639663850933887</v>
      </c>
      <c r="AO286">
        <v>23.66583287138182</v>
      </c>
      <c r="AP286">
        <v>26.96893272727273</v>
      </c>
      <c r="AQ286">
        <v>8.5880647693678848E-3</v>
      </c>
      <c r="AR286">
        <v>78.242558176897973</v>
      </c>
      <c r="AS286">
        <v>88</v>
      </c>
      <c r="AT286">
        <v>18</v>
      </c>
      <c r="AU286">
        <f t="shared" si="163"/>
        <v>1</v>
      </c>
      <c r="AV286">
        <f t="shared" si="164"/>
        <v>0</v>
      </c>
      <c r="AW286">
        <f t="shared" si="165"/>
        <v>40093.183405487922</v>
      </c>
      <c r="AX286">
        <f t="shared" si="166"/>
        <v>1999.9964285714291</v>
      </c>
      <c r="AY286">
        <f t="shared" si="167"/>
        <v>1681.1972910004192</v>
      </c>
      <c r="AZ286">
        <f t="shared" si="168"/>
        <v>0.84060014657189974</v>
      </c>
      <c r="BA286">
        <f t="shared" si="169"/>
        <v>0.16075828288376642</v>
      </c>
      <c r="BB286">
        <v>6</v>
      </c>
      <c r="BC286">
        <v>0.5</v>
      </c>
      <c r="BD286" t="s">
        <v>353</v>
      </c>
      <c r="BE286">
        <v>2</v>
      </c>
      <c r="BF286" t="b">
        <v>1</v>
      </c>
      <c r="BG286">
        <v>1656176629.314285</v>
      </c>
      <c r="BH286">
        <v>500.76175000000001</v>
      </c>
      <c r="BI286">
        <v>539.16532142857136</v>
      </c>
      <c r="BJ286">
        <v>26.91371071428571</v>
      </c>
      <c r="BK286">
        <v>23.615017857142849</v>
      </c>
      <c r="BL286">
        <v>502.47107142857152</v>
      </c>
      <c r="BM286">
        <v>26.89578214285714</v>
      </c>
      <c r="BN286">
        <v>500.02110714285709</v>
      </c>
      <c r="BO286">
        <v>76.4601857142857</v>
      </c>
      <c r="BP286">
        <v>0.1000316178571429</v>
      </c>
      <c r="BQ286">
        <v>29.516999999999999</v>
      </c>
      <c r="BR286">
        <v>29.800660714285719</v>
      </c>
      <c r="BS286">
        <v>999.9000000000002</v>
      </c>
      <c r="BT286">
        <v>0</v>
      </c>
      <c r="BU286">
        <v>0</v>
      </c>
      <c r="BV286">
        <v>9999.892142857143</v>
      </c>
      <c r="BW286">
        <v>0</v>
      </c>
      <c r="BX286">
        <v>1899.6342857142861</v>
      </c>
      <c r="BY286">
        <v>-38.403675000000007</v>
      </c>
      <c r="BZ286">
        <v>514.61225000000002</v>
      </c>
      <c r="CA286">
        <v>552.20678571428573</v>
      </c>
      <c r="CB286">
        <v>3.2986942857142858</v>
      </c>
      <c r="CC286">
        <v>539.16532142857136</v>
      </c>
      <c r="CD286">
        <v>23.615017857142849</v>
      </c>
      <c r="CE286">
        <v>2.0578275000000001</v>
      </c>
      <c r="CF286">
        <v>1.8056096428571431</v>
      </c>
      <c r="CG286">
        <v>17.896442857142858</v>
      </c>
      <c r="CH286">
        <v>15.835375000000001</v>
      </c>
      <c r="CI286">
        <v>1999.9964285714291</v>
      </c>
      <c r="CJ286">
        <v>0.97999296428571403</v>
      </c>
      <c r="CK286">
        <v>2.0006650000000001E-2</v>
      </c>
      <c r="CL286">
        <v>0</v>
      </c>
      <c r="CM286">
        <v>2.186146428571428</v>
      </c>
      <c r="CN286">
        <v>0</v>
      </c>
      <c r="CO286">
        <v>5718.3760714285718</v>
      </c>
      <c r="CP286">
        <v>16749.382142857139</v>
      </c>
      <c r="CQ286">
        <v>46.059785714285702</v>
      </c>
      <c r="CR286">
        <v>47.561999999999983</v>
      </c>
      <c r="CS286">
        <v>46.325499999999991</v>
      </c>
      <c r="CT286">
        <v>46.25</v>
      </c>
      <c r="CU286">
        <v>44.888285714285708</v>
      </c>
      <c r="CV286">
        <v>1959.983928571429</v>
      </c>
      <c r="CW286">
        <v>40.009642857142858</v>
      </c>
      <c r="CX286">
        <v>0</v>
      </c>
      <c r="CY286">
        <v>1656176637.3</v>
      </c>
      <c r="CZ286">
        <v>0</v>
      </c>
      <c r="DA286">
        <v>1656169376.0999999</v>
      </c>
      <c r="DB286" t="s">
        <v>361</v>
      </c>
      <c r="DC286">
        <v>1656169373.5999999</v>
      </c>
      <c r="DD286">
        <v>1656169376.0999999</v>
      </c>
      <c r="DE286">
        <v>1</v>
      </c>
      <c r="DF286">
        <v>0.13200000000000001</v>
      </c>
      <c r="DG286">
        <v>7.5999999999999998E-2</v>
      </c>
      <c r="DH286">
        <v>-3.2810000000000001</v>
      </c>
      <c r="DI286">
        <v>-0.13800000000000001</v>
      </c>
      <c r="DJ286">
        <v>420</v>
      </c>
      <c r="DK286">
        <v>17</v>
      </c>
      <c r="DL286">
        <v>0.11</v>
      </c>
      <c r="DM286">
        <v>0.05</v>
      </c>
      <c r="DN286">
        <v>-37.931989999999999</v>
      </c>
      <c r="DO286">
        <v>-9.4174829268291518</v>
      </c>
      <c r="DP286">
        <v>0.90799089224507079</v>
      </c>
      <c r="DQ286">
        <v>0</v>
      </c>
      <c r="DR286">
        <v>3.3235025</v>
      </c>
      <c r="DS286">
        <v>-0.50834183864916405</v>
      </c>
      <c r="DT286">
        <v>5.1022385026084402E-2</v>
      </c>
      <c r="DU286">
        <v>0</v>
      </c>
      <c r="DV286">
        <v>0</v>
      </c>
      <c r="DW286">
        <v>2</v>
      </c>
      <c r="DX286" t="s">
        <v>358</v>
      </c>
      <c r="DY286">
        <v>2.97037</v>
      </c>
      <c r="DZ286">
        <v>2.7246199999999998</v>
      </c>
      <c r="EA286">
        <v>9.3128500000000003E-2</v>
      </c>
      <c r="EB286">
        <v>9.6971100000000005E-2</v>
      </c>
      <c r="EC286">
        <v>9.7058800000000001E-2</v>
      </c>
      <c r="ED286">
        <v>8.7222400000000005E-2</v>
      </c>
      <c r="EE286">
        <v>28310.2</v>
      </c>
      <c r="EF286">
        <v>28302.1</v>
      </c>
      <c r="EG286">
        <v>29071.200000000001</v>
      </c>
      <c r="EH286">
        <v>29024.2</v>
      </c>
      <c r="EI286">
        <v>34801.5</v>
      </c>
      <c r="EJ286">
        <v>35198.1</v>
      </c>
      <c r="EK286">
        <v>40957.699999999997</v>
      </c>
      <c r="EL286">
        <v>41334</v>
      </c>
      <c r="EM286">
        <v>1.64568</v>
      </c>
      <c r="EN286">
        <v>2.0748500000000001</v>
      </c>
      <c r="EO286">
        <v>-2.4639100000000001E-2</v>
      </c>
      <c r="EP286">
        <v>0</v>
      </c>
      <c r="EQ286">
        <v>30.2134</v>
      </c>
      <c r="ER286">
        <v>999.9</v>
      </c>
      <c r="ES286">
        <v>31.4</v>
      </c>
      <c r="ET286">
        <v>38.9</v>
      </c>
      <c r="EU286">
        <v>28.699100000000001</v>
      </c>
      <c r="EV286">
        <v>61.716700000000003</v>
      </c>
      <c r="EW286">
        <v>25.112200000000001</v>
      </c>
      <c r="EX286">
        <v>2</v>
      </c>
      <c r="EY286">
        <v>0.70912299999999995</v>
      </c>
      <c r="EZ286">
        <v>5.9693199999999997</v>
      </c>
      <c r="FA286">
        <v>20.277899999999999</v>
      </c>
      <c r="FB286">
        <v>5.2171399999999997</v>
      </c>
      <c r="FC286">
        <v>12.0159</v>
      </c>
      <c r="FD286">
        <v>4.9873500000000002</v>
      </c>
      <c r="FE286">
        <v>3.2876799999999999</v>
      </c>
      <c r="FF286">
        <v>4805.1000000000004</v>
      </c>
      <c r="FG286">
        <v>9999</v>
      </c>
      <c r="FH286">
        <v>9999</v>
      </c>
      <c r="FI286">
        <v>83</v>
      </c>
      <c r="FJ286">
        <v>1.86755</v>
      </c>
      <c r="FK286">
        <v>1.8666100000000001</v>
      </c>
      <c r="FL286">
        <v>1.8660099999999999</v>
      </c>
      <c r="FM286">
        <v>1.8658600000000001</v>
      </c>
      <c r="FN286">
        <v>1.8676999999999999</v>
      </c>
      <c r="FO286">
        <v>1.8701399999999999</v>
      </c>
      <c r="FP286">
        <v>1.8688899999999999</v>
      </c>
      <c r="FQ286">
        <v>1.87026</v>
      </c>
      <c r="FR286">
        <v>0</v>
      </c>
      <c r="FS286">
        <v>0</v>
      </c>
      <c r="FT286">
        <v>0</v>
      </c>
      <c r="FU286">
        <v>0</v>
      </c>
      <c r="FV286" t="s">
        <v>355</v>
      </c>
      <c r="FW286" t="s">
        <v>356</v>
      </c>
      <c r="FX286" t="s">
        <v>357</v>
      </c>
      <c r="FY286" t="s">
        <v>357</v>
      </c>
      <c r="FZ286" t="s">
        <v>357</v>
      </c>
      <c r="GA286" t="s">
        <v>357</v>
      </c>
      <c r="GB286">
        <v>0</v>
      </c>
      <c r="GC286">
        <v>100</v>
      </c>
      <c r="GD286">
        <v>100</v>
      </c>
      <c r="GE286">
        <v>-1.7470000000000001</v>
      </c>
      <c r="GF286">
        <v>1.89E-2</v>
      </c>
      <c r="GG286">
        <v>-1.1552228490571319</v>
      </c>
      <c r="GH286">
        <v>-6.4519723907676882E-4</v>
      </c>
      <c r="GI286">
        <v>-1.103144453734103E-6</v>
      </c>
      <c r="GJ286">
        <v>3.8384219815772838E-10</v>
      </c>
      <c r="GK286">
        <v>-0.15180510937277439</v>
      </c>
      <c r="GL286">
        <v>-1.6538770927233871E-2</v>
      </c>
      <c r="GM286">
        <v>1.291337703146669E-3</v>
      </c>
      <c r="GN286">
        <v>-1.6425570027322581E-5</v>
      </c>
      <c r="GO286">
        <v>18</v>
      </c>
      <c r="GP286">
        <v>2229</v>
      </c>
      <c r="GQ286">
        <v>1</v>
      </c>
      <c r="GR286">
        <v>39</v>
      </c>
      <c r="GS286">
        <v>121.1</v>
      </c>
      <c r="GT286">
        <v>121</v>
      </c>
      <c r="GU286">
        <v>1.72485</v>
      </c>
      <c r="GV286">
        <v>2.2436500000000001</v>
      </c>
      <c r="GW286">
        <v>1.94702</v>
      </c>
      <c r="GX286">
        <v>2.7429199999999998</v>
      </c>
      <c r="GY286">
        <v>2.19482</v>
      </c>
      <c r="GZ286">
        <v>2.3339799999999999</v>
      </c>
      <c r="HA286">
        <v>42.112099999999998</v>
      </c>
      <c r="HB286">
        <v>14.5611</v>
      </c>
      <c r="HC286">
        <v>18</v>
      </c>
      <c r="HD286">
        <v>362.512</v>
      </c>
      <c r="HE286">
        <v>662.27</v>
      </c>
      <c r="HF286">
        <v>23.002400000000002</v>
      </c>
      <c r="HG286">
        <v>35.830300000000001</v>
      </c>
      <c r="HH286">
        <v>30.000399999999999</v>
      </c>
      <c r="HI286">
        <v>35.606499999999997</v>
      </c>
      <c r="HJ286">
        <v>35.444000000000003</v>
      </c>
      <c r="HK286">
        <v>34.659999999999997</v>
      </c>
      <c r="HL286">
        <v>13.172800000000001</v>
      </c>
      <c r="HM286">
        <v>43.9679</v>
      </c>
      <c r="HN286">
        <v>23</v>
      </c>
      <c r="HO286">
        <v>593.75</v>
      </c>
      <c r="HP286">
        <v>23.749700000000001</v>
      </c>
      <c r="HQ286">
        <v>99.426400000000001</v>
      </c>
      <c r="HR286">
        <v>99.296000000000006</v>
      </c>
    </row>
    <row r="287" spans="1:226" x14ac:dyDescent="0.2">
      <c r="A287">
        <v>294</v>
      </c>
      <c r="B287">
        <v>1656176642.0999999</v>
      </c>
      <c r="C287">
        <v>7629.5</v>
      </c>
      <c r="D287" t="s">
        <v>902</v>
      </c>
      <c r="E287" t="s">
        <v>903</v>
      </c>
      <c r="F287">
        <v>5</v>
      </c>
      <c r="G287" t="s">
        <v>835</v>
      </c>
      <c r="H287" t="s">
        <v>352</v>
      </c>
      <c r="I287">
        <v>1656176634.5999999</v>
      </c>
      <c r="J287">
        <f t="shared" si="136"/>
        <v>2.8740413409592057E-3</v>
      </c>
      <c r="K287">
        <f t="shared" si="137"/>
        <v>2.8740413409592058</v>
      </c>
      <c r="L287">
        <f t="shared" si="138"/>
        <v>13.517051239522921</v>
      </c>
      <c r="M287">
        <f t="shared" si="139"/>
        <v>517.84707407407416</v>
      </c>
      <c r="N287">
        <f t="shared" si="140"/>
        <v>279.53390546527481</v>
      </c>
      <c r="O287">
        <f t="shared" si="141"/>
        <v>21.40122820300483</v>
      </c>
      <c r="P287">
        <f t="shared" si="142"/>
        <v>39.646580217419604</v>
      </c>
      <c r="Q287">
        <f t="shared" si="143"/>
        <v>0.10033394082316628</v>
      </c>
      <c r="R287">
        <f t="shared" si="144"/>
        <v>2.4831414485037695</v>
      </c>
      <c r="S287">
        <f t="shared" si="145"/>
        <v>9.8134913548963768E-2</v>
      </c>
      <c r="T287">
        <f t="shared" si="146"/>
        <v>6.1527880624330844E-2</v>
      </c>
      <c r="U287">
        <f t="shared" si="147"/>
        <v>321.51402142900764</v>
      </c>
      <c r="V287">
        <f t="shared" si="148"/>
        <v>30.85715387449698</v>
      </c>
      <c r="W287">
        <f t="shared" si="149"/>
        <v>29.808066666666669</v>
      </c>
      <c r="X287">
        <f t="shared" si="150"/>
        <v>4.2137055020306846</v>
      </c>
      <c r="Y287">
        <f t="shared" si="151"/>
        <v>49.784716046394728</v>
      </c>
      <c r="Z287">
        <f t="shared" si="152"/>
        <v>2.0634270345806289</v>
      </c>
      <c r="AA287">
        <f t="shared" si="153"/>
        <v>4.1446998164209807</v>
      </c>
      <c r="AB287">
        <f t="shared" si="154"/>
        <v>2.1502784674500557</v>
      </c>
      <c r="AC287">
        <f t="shared" si="155"/>
        <v>-126.74522313630096</v>
      </c>
      <c r="AD287">
        <f t="shared" si="156"/>
        <v>-38.388783715468904</v>
      </c>
      <c r="AE287">
        <f t="shared" si="157"/>
        <v>-3.4260954507486749</v>
      </c>
      <c r="AF287">
        <f t="shared" si="158"/>
        <v>152.9539191264891</v>
      </c>
      <c r="AG287">
        <f t="shared" si="159"/>
        <v>31.15877429595584</v>
      </c>
      <c r="AH287">
        <f t="shared" si="160"/>
        <v>2.8078809520641865</v>
      </c>
      <c r="AI287">
        <f t="shared" si="161"/>
        <v>13.517051239522921</v>
      </c>
      <c r="AJ287">
        <v>585.69764811560731</v>
      </c>
      <c r="AK287">
        <v>555.56159393939367</v>
      </c>
      <c r="AL287">
        <v>3.3486050216762111</v>
      </c>
      <c r="AM287">
        <v>66.454003711380082</v>
      </c>
      <c r="AN287">
        <f t="shared" si="162"/>
        <v>2.8740413409592058</v>
      </c>
      <c r="AO287">
        <v>23.702595194436899</v>
      </c>
      <c r="AP287">
        <v>27.00977393939392</v>
      </c>
      <c r="AQ287">
        <v>1.018992625799358E-2</v>
      </c>
      <c r="AR287">
        <v>78.242558176897973</v>
      </c>
      <c r="AS287">
        <v>88</v>
      </c>
      <c r="AT287">
        <v>18</v>
      </c>
      <c r="AU287">
        <f t="shared" si="163"/>
        <v>1</v>
      </c>
      <c r="AV287">
        <f t="shared" si="164"/>
        <v>0</v>
      </c>
      <c r="AW287">
        <f t="shared" si="165"/>
        <v>40083.971144734183</v>
      </c>
      <c r="AX287">
        <f t="shared" si="166"/>
        <v>1999.9837037037039</v>
      </c>
      <c r="AY287">
        <f t="shared" si="167"/>
        <v>1681.1866335556174</v>
      </c>
      <c r="AZ287">
        <f t="shared" si="168"/>
        <v>0.84060016611249544</v>
      </c>
      <c r="BA287">
        <f t="shared" si="169"/>
        <v>0.16075832059711609</v>
      </c>
      <c r="BB287">
        <v>6</v>
      </c>
      <c r="BC287">
        <v>0.5</v>
      </c>
      <c r="BD287" t="s">
        <v>353</v>
      </c>
      <c r="BE287">
        <v>2</v>
      </c>
      <c r="BF287" t="b">
        <v>1</v>
      </c>
      <c r="BG287">
        <v>1656176634.5999999</v>
      </c>
      <c r="BH287">
        <v>517.84707407407416</v>
      </c>
      <c r="BI287">
        <v>556.98166666666668</v>
      </c>
      <c r="BJ287">
        <v>26.95162222222222</v>
      </c>
      <c r="BK287">
        <v>23.673044444444439</v>
      </c>
      <c r="BL287">
        <v>519.58166666666671</v>
      </c>
      <c r="BM287">
        <v>26.933048148148149</v>
      </c>
      <c r="BN287">
        <v>500.01022222222213</v>
      </c>
      <c r="BO287">
        <v>76.460366666666673</v>
      </c>
      <c r="BP287">
        <v>0.1000354333333333</v>
      </c>
      <c r="BQ287">
        <v>29.521307407407409</v>
      </c>
      <c r="BR287">
        <v>29.808066666666669</v>
      </c>
      <c r="BS287">
        <v>999.90000000000009</v>
      </c>
      <c r="BT287">
        <v>0</v>
      </c>
      <c r="BU287">
        <v>0</v>
      </c>
      <c r="BV287">
        <v>9997.6203703703686</v>
      </c>
      <c r="BW287">
        <v>0</v>
      </c>
      <c r="BX287">
        <v>1900.454444444445</v>
      </c>
      <c r="BY287">
        <v>-39.134511111111117</v>
      </c>
      <c r="BZ287">
        <v>532.19103703703706</v>
      </c>
      <c r="CA287">
        <v>570.4873703703704</v>
      </c>
      <c r="CB287">
        <v>3.2785785185185179</v>
      </c>
      <c r="CC287">
        <v>556.98166666666668</v>
      </c>
      <c r="CD287">
        <v>23.673044444444439</v>
      </c>
      <c r="CE287">
        <v>2.0607307407407411</v>
      </c>
      <c r="CF287">
        <v>1.8100499999999999</v>
      </c>
      <c r="CG287">
        <v>17.91883703703704</v>
      </c>
      <c r="CH287">
        <v>15.87382222222222</v>
      </c>
      <c r="CI287">
        <v>1999.9837037037039</v>
      </c>
      <c r="CJ287">
        <v>0.97999266666666662</v>
      </c>
      <c r="CK287">
        <v>2.000695555555556E-2</v>
      </c>
      <c r="CL287">
        <v>0</v>
      </c>
      <c r="CM287">
        <v>2.165351851851852</v>
      </c>
      <c r="CN287">
        <v>0</v>
      </c>
      <c r="CO287">
        <v>5727.4529629629624</v>
      </c>
      <c r="CP287">
        <v>16749.277777777781</v>
      </c>
      <c r="CQ287">
        <v>46.061999999999983</v>
      </c>
      <c r="CR287">
        <v>47.566666666666663</v>
      </c>
      <c r="CS287">
        <v>46.347000000000008</v>
      </c>
      <c r="CT287">
        <v>46.25</v>
      </c>
      <c r="CU287">
        <v>44.907148148148138</v>
      </c>
      <c r="CV287">
        <v>1959.972592592592</v>
      </c>
      <c r="CW287">
        <v>40.010740740740736</v>
      </c>
      <c r="CX287">
        <v>0</v>
      </c>
      <c r="CY287">
        <v>1656176642.7</v>
      </c>
      <c r="CZ287">
        <v>0</v>
      </c>
      <c r="DA287">
        <v>1656169376.0999999</v>
      </c>
      <c r="DB287" t="s">
        <v>361</v>
      </c>
      <c r="DC287">
        <v>1656169373.5999999</v>
      </c>
      <c r="DD287">
        <v>1656169376.0999999</v>
      </c>
      <c r="DE287">
        <v>1</v>
      </c>
      <c r="DF287">
        <v>0.13200000000000001</v>
      </c>
      <c r="DG287">
        <v>7.5999999999999998E-2</v>
      </c>
      <c r="DH287">
        <v>-3.2810000000000001</v>
      </c>
      <c r="DI287">
        <v>-0.13800000000000001</v>
      </c>
      <c r="DJ287">
        <v>420</v>
      </c>
      <c r="DK287">
        <v>17</v>
      </c>
      <c r="DL287">
        <v>0.11</v>
      </c>
      <c r="DM287">
        <v>0.05</v>
      </c>
      <c r="DN287">
        <v>-38.676965000000003</v>
      </c>
      <c r="DO287">
        <v>-8.519432645403338</v>
      </c>
      <c r="DP287">
        <v>0.82231172208293379</v>
      </c>
      <c r="DQ287">
        <v>0</v>
      </c>
      <c r="DR287">
        <v>3.297663</v>
      </c>
      <c r="DS287">
        <v>-0.25495924953096422</v>
      </c>
      <c r="DT287">
        <v>3.4934522338225832E-2</v>
      </c>
      <c r="DU287">
        <v>0</v>
      </c>
      <c r="DV287">
        <v>0</v>
      </c>
      <c r="DW287">
        <v>2</v>
      </c>
      <c r="DX287" t="s">
        <v>358</v>
      </c>
      <c r="DY287">
        <v>2.9704100000000002</v>
      </c>
      <c r="DZ287">
        <v>2.7248100000000002</v>
      </c>
      <c r="EA287">
        <v>9.52123E-2</v>
      </c>
      <c r="EB287">
        <v>9.9032800000000004E-2</v>
      </c>
      <c r="EC287">
        <v>9.7150799999999995E-2</v>
      </c>
      <c r="ED287">
        <v>8.7234900000000004E-2</v>
      </c>
      <c r="EE287">
        <v>28244.9</v>
      </c>
      <c r="EF287">
        <v>28237.7</v>
      </c>
      <c r="EG287">
        <v>29071.1</v>
      </c>
      <c r="EH287">
        <v>29024.400000000001</v>
      </c>
      <c r="EI287">
        <v>34798</v>
      </c>
      <c r="EJ287">
        <v>35197.9</v>
      </c>
      <c r="EK287">
        <v>40957.699999999997</v>
      </c>
      <c r="EL287">
        <v>41334.199999999997</v>
      </c>
      <c r="EM287">
        <v>1.6457999999999999</v>
      </c>
      <c r="EN287">
        <v>2.07463</v>
      </c>
      <c r="EO287">
        <v>-2.4784400000000002E-2</v>
      </c>
      <c r="EP287">
        <v>0</v>
      </c>
      <c r="EQ287">
        <v>30.222300000000001</v>
      </c>
      <c r="ER287">
        <v>999.9</v>
      </c>
      <c r="ES287">
        <v>31.3</v>
      </c>
      <c r="ET287">
        <v>39</v>
      </c>
      <c r="EU287">
        <v>28.764500000000002</v>
      </c>
      <c r="EV287">
        <v>61.666699999999999</v>
      </c>
      <c r="EW287">
        <v>25.164300000000001</v>
      </c>
      <c r="EX287">
        <v>2</v>
      </c>
      <c r="EY287">
        <v>0.70944600000000002</v>
      </c>
      <c r="EZ287">
        <v>5.9872800000000002</v>
      </c>
      <c r="FA287">
        <v>20.2773</v>
      </c>
      <c r="FB287">
        <v>5.2165400000000002</v>
      </c>
      <c r="FC287">
        <v>12.0159</v>
      </c>
      <c r="FD287">
        <v>4.9870000000000001</v>
      </c>
      <c r="FE287">
        <v>3.2875800000000002</v>
      </c>
      <c r="FF287">
        <v>4805.1000000000004</v>
      </c>
      <c r="FG287">
        <v>9999</v>
      </c>
      <c r="FH287">
        <v>9999</v>
      </c>
      <c r="FI287">
        <v>83</v>
      </c>
      <c r="FJ287">
        <v>1.86757</v>
      </c>
      <c r="FK287">
        <v>1.8666100000000001</v>
      </c>
      <c r="FL287">
        <v>1.8660000000000001</v>
      </c>
      <c r="FM287">
        <v>1.86585</v>
      </c>
      <c r="FN287">
        <v>1.86774</v>
      </c>
      <c r="FO287">
        <v>1.8701300000000001</v>
      </c>
      <c r="FP287">
        <v>1.86886</v>
      </c>
      <c r="FQ287">
        <v>1.8702700000000001</v>
      </c>
      <c r="FR287">
        <v>0</v>
      </c>
      <c r="FS287">
        <v>0</v>
      </c>
      <c r="FT287">
        <v>0</v>
      </c>
      <c r="FU287">
        <v>0</v>
      </c>
      <c r="FV287" t="s">
        <v>355</v>
      </c>
      <c r="FW287" t="s">
        <v>356</v>
      </c>
      <c r="FX287" t="s">
        <v>357</v>
      </c>
      <c r="FY287" t="s">
        <v>357</v>
      </c>
      <c r="FZ287" t="s">
        <v>357</v>
      </c>
      <c r="GA287" t="s">
        <v>357</v>
      </c>
      <c r="GB287">
        <v>0</v>
      </c>
      <c r="GC287">
        <v>100</v>
      </c>
      <c r="GD287">
        <v>100</v>
      </c>
      <c r="GE287">
        <v>-1.7709999999999999</v>
      </c>
      <c r="GF287">
        <v>1.9599999999999999E-2</v>
      </c>
      <c r="GG287">
        <v>-1.1552228490571319</v>
      </c>
      <c r="GH287">
        <v>-6.4519723907676882E-4</v>
      </c>
      <c r="GI287">
        <v>-1.103144453734103E-6</v>
      </c>
      <c r="GJ287">
        <v>3.8384219815772838E-10</v>
      </c>
      <c r="GK287">
        <v>-0.15180510937277439</v>
      </c>
      <c r="GL287">
        <v>-1.6538770927233871E-2</v>
      </c>
      <c r="GM287">
        <v>1.291337703146669E-3</v>
      </c>
      <c r="GN287">
        <v>-1.6425570027322581E-5</v>
      </c>
      <c r="GO287">
        <v>18</v>
      </c>
      <c r="GP287">
        <v>2229</v>
      </c>
      <c r="GQ287">
        <v>1</v>
      </c>
      <c r="GR287">
        <v>39</v>
      </c>
      <c r="GS287">
        <v>121.1</v>
      </c>
      <c r="GT287">
        <v>121.1</v>
      </c>
      <c r="GU287">
        <v>1.7663599999999999</v>
      </c>
      <c r="GV287">
        <v>2.2363300000000002</v>
      </c>
      <c r="GW287">
        <v>1.94702</v>
      </c>
      <c r="GX287">
        <v>2.7429199999999998</v>
      </c>
      <c r="GY287">
        <v>2.19482</v>
      </c>
      <c r="GZ287">
        <v>2.36938</v>
      </c>
      <c r="HA287">
        <v>42.085700000000003</v>
      </c>
      <c r="HB287">
        <v>14.569800000000001</v>
      </c>
      <c r="HC287">
        <v>18</v>
      </c>
      <c r="HD287">
        <v>362.59800000000001</v>
      </c>
      <c r="HE287">
        <v>662.12199999999996</v>
      </c>
      <c r="HF287">
        <v>23.0032</v>
      </c>
      <c r="HG287">
        <v>35.834600000000002</v>
      </c>
      <c r="HH287">
        <v>30.000299999999999</v>
      </c>
      <c r="HI287">
        <v>35.610799999999998</v>
      </c>
      <c r="HJ287">
        <v>35.448599999999999</v>
      </c>
      <c r="HK287">
        <v>35.427799999999998</v>
      </c>
      <c r="HL287">
        <v>13.172800000000001</v>
      </c>
      <c r="HM287">
        <v>43.9679</v>
      </c>
      <c r="HN287">
        <v>23</v>
      </c>
      <c r="HO287">
        <v>607.13300000000004</v>
      </c>
      <c r="HP287">
        <v>23.738499999999998</v>
      </c>
      <c r="HQ287">
        <v>99.426100000000005</v>
      </c>
      <c r="HR287">
        <v>99.296700000000001</v>
      </c>
    </row>
    <row r="288" spans="1:226" x14ac:dyDescent="0.2">
      <c r="A288">
        <v>295</v>
      </c>
      <c r="B288">
        <v>1656176647.0999999</v>
      </c>
      <c r="C288">
        <v>7634.5</v>
      </c>
      <c r="D288" t="s">
        <v>904</v>
      </c>
      <c r="E288" t="s">
        <v>905</v>
      </c>
      <c r="F288">
        <v>5</v>
      </c>
      <c r="G288" t="s">
        <v>835</v>
      </c>
      <c r="H288" t="s">
        <v>352</v>
      </c>
      <c r="I288">
        <v>1656176639.314285</v>
      </c>
      <c r="J288">
        <f t="shared" si="136"/>
        <v>2.8587226664289985E-3</v>
      </c>
      <c r="K288">
        <f t="shared" si="137"/>
        <v>2.8587226664289984</v>
      </c>
      <c r="L288">
        <f t="shared" si="138"/>
        <v>14.001696397672392</v>
      </c>
      <c r="M288">
        <f t="shared" si="139"/>
        <v>533.12985714285719</v>
      </c>
      <c r="N288">
        <f t="shared" si="140"/>
        <v>285.48186722957513</v>
      </c>
      <c r="O288">
        <f t="shared" si="141"/>
        <v>21.85666760173071</v>
      </c>
      <c r="P288">
        <f t="shared" si="142"/>
        <v>40.816750251808799</v>
      </c>
      <c r="Q288">
        <f t="shared" si="143"/>
        <v>9.989482357045909E-2</v>
      </c>
      <c r="R288">
        <f t="shared" si="144"/>
        <v>2.4828846415822841</v>
      </c>
      <c r="S288">
        <f t="shared" si="145"/>
        <v>9.7714557017067299E-2</v>
      </c>
      <c r="T288">
        <f t="shared" si="146"/>
        <v>6.126352307046401E-2</v>
      </c>
      <c r="U288">
        <f t="shared" si="147"/>
        <v>321.51584303571423</v>
      </c>
      <c r="V288">
        <f t="shared" si="148"/>
        <v>30.866122205918536</v>
      </c>
      <c r="W288">
        <f t="shared" si="149"/>
        <v>29.81011071428571</v>
      </c>
      <c r="X288">
        <f t="shared" si="150"/>
        <v>4.2142009535130107</v>
      </c>
      <c r="Y288">
        <f t="shared" si="151"/>
        <v>49.840143461276313</v>
      </c>
      <c r="Z288">
        <f t="shared" si="152"/>
        <v>2.0662244659826543</v>
      </c>
      <c r="AA288">
        <f t="shared" si="153"/>
        <v>4.1457032875277005</v>
      </c>
      <c r="AB288">
        <f t="shared" si="154"/>
        <v>2.1479764875303564</v>
      </c>
      <c r="AC288">
        <f t="shared" si="155"/>
        <v>-126.06966958951884</v>
      </c>
      <c r="AD288">
        <f t="shared" si="156"/>
        <v>-38.096259038124209</v>
      </c>
      <c r="AE288">
        <f t="shared" si="157"/>
        <v>-3.4004452856742997</v>
      </c>
      <c r="AF288">
        <f t="shared" si="158"/>
        <v>153.94946912239686</v>
      </c>
      <c r="AG288">
        <f t="shared" si="159"/>
        <v>31.63076106078773</v>
      </c>
      <c r="AH288">
        <f t="shared" si="160"/>
        <v>2.818988021889945</v>
      </c>
      <c r="AI288">
        <f t="shared" si="161"/>
        <v>14.001696397672392</v>
      </c>
      <c r="AJ288">
        <v>602.99891493342943</v>
      </c>
      <c r="AK288">
        <v>572.27864242424255</v>
      </c>
      <c r="AL288">
        <v>3.345634449695408</v>
      </c>
      <c r="AM288">
        <v>66.454003711380082</v>
      </c>
      <c r="AN288">
        <f t="shared" si="162"/>
        <v>2.8587226664289984</v>
      </c>
      <c r="AO288">
        <v>23.706002182772121</v>
      </c>
      <c r="AP288">
        <v>27.030919999999981</v>
      </c>
      <c r="AQ288">
        <v>2.6885323078853509E-3</v>
      </c>
      <c r="AR288">
        <v>78.242558176897973</v>
      </c>
      <c r="AS288">
        <v>89</v>
      </c>
      <c r="AT288">
        <v>18</v>
      </c>
      <c r="AU288">
        <f t="shared" si="163"/>
        <v>1</v>
      </c>
      <c r="AV288">
        <f t="shared" si="164"/>
        <v>0</v>
      </c>
      <c r="AW288">
        <f t="shared" si="165"/>
        <v>40077.074709026187</v>
      </c>
      <c r="AX288">
        <f t="shared" si="166"/>
        <v>1999.9949999999999</v>
      </c>
      <c r="AY288">
        <f t="shared" si="167"/>
        <v>1681.1961321428569</v>
      </c>
      <c r="AZ288">
        <f t="shared" si="168"/>
        <v>0.84060016757184741</v>
      </c>
      <c r="BA288">
        <f t="shared" si="169"/>
        <v>0.16075832341366567</v>
      </c>
      <c r="BB288">
        <v>6</v>
      </c>
      <c r="BC288">
        <v>0.5</v>
      </c>
      <c r="BD288" t="s">
        <v>353</v>
      </c>
      <c r="BE288">
        <v>2</v>
      </c>
      <c r="BF288" t="b">
        <v>1</v>
      </c>
      <c r="BG288">
        <v>1656176639.314285</v>
      </c>
      <c r="BH288">
        <v>533.12985714285719</v>
      </c>
      <c r="BI288">
        <v>572.88978571428572</v>
      </c>
      <c r="BJ288">
        <v>26.98808571428571</v>
      </c>
      <c r="BK288">
        <v>23.69663214285714</v>
      </c>
      <c r="BL288">
        <v>534.88724999999999</v>
      </c>
      <c r="BM288">
        <v>26.96889642857143</v>
      </c>
      <c r="BN288">
        <v>500.0056428571429</v>
      </c>
      <c r="BO288">
        <v>76.460600000000014</v>
      </c>
      <c r="BP288">
        <v>0.1000159642857143</v>
      </c>
      <c r="BQ288">
        <v>29.525507142857141</v>
      </c>
      <c r="BR288">
        <v>29.81011071428571</v>
      </c>
      <c r="BS288">
        <v>999.9000000000002</v>
      </c>
      <c r="BT288">
        <v>0</v>
      </c>
      <c r="BU288">
        <v>0</v>
      </c>
      <c r="BV288">
        <v>9995.94</v>
      </c>
      <c r="BW288">
        <v>0</v>
      </c>
      <c r="BX288">
        <v>1900.711071428572</v>
      </c>
      <c r="BY288">
        <v>-39.759864285714279</v>
      </c>
      <c r="BZ288">
        <v>547.91764285714282</v>
      </c>
      <c r="CA288">
        <v>586.79514285714288</v>
      </c>
      <c r="CB288">
        <v>3.2914560714285712</v>
      </c>
      <c r="CC288">
        <v>572.88978571428572</v>
      </c>
      <c r="CD288">
        <v>23.69663214285714</v>
      </c>
      <c r="CE288">
        <v>2.0635253571428569</v>
      </c>
      <c r="CF288">
        <v>1.8118589285714291</v>
      </c>
      <c r="CG288">
        <v>17.940378571428571</v>
      </c>
      <c r="CH288">
        <v>15.88946785714286</v>
      </c>
      <c r="CI288">
        <v>1999.9949999999999</v>
      </c>
      <c r="CJ288">
        <v>0.97999296428571425</v>
      </c>
      <c r="CK288">
        <v>2.0006667857142859E-2</v>
      </c>
      <c r="CL288">
        <v>0</v>
      </c>
      <c r="CM288">
        <v>2.1881535714285709</v>
      </c>
      <c r="CN288">
        <v>0</v>
      </c>
      <c r="CO288">
        <v>5735.9482142857141</v>
      </c>
      <c r="CP288">
        <v>16749.367857142861</v>
      </c>
      <c r="CQ288">
        <v>46.075499999999991</v>
      </c>
      <c r="CR288">
        <v>47.570999999999977</v>
      </c>
      <c r="CS288">
        <v>46.366</v>
      </c>
      <c r="CT288">
        <v>46.258857142857138</v>
      </c>
      <c r="CU288">
        <v>44.92149999999998</v>
      </c>
      <c r="CV288">
        <v>1959.9839285714279</v>
      </c>
      <c r="CW288">
        <v>40.011071428571427</v>
      </c>
      <c r="CX288">
        <v>0</v>
      </c>
      <c r="CY288">
        <v>1656176647.5</v>
      </c>
      <c r="CZ288">
        <v>0</v>
      </c>
      <c r="DA288">
        <v>1656169376.0999999</v>
      </c>
      <c r="DB288" t="s">
        <v>361</v>
      </c>
      <c r="DC288">
        <v>1656169373.5999999</v>
      </c>
      <c r="DD288">
        <v>1656169376.0999999</v>
      </c>
      <c r="DE288">
        <v>1</v>
      </c>
      <c r="DF288">
        <v>0.13200000000000001</v>
      </c>
      <c r="DG288">
        <v>7.5999999999999998E-2</v>
      </c>
      <c r="DH288">
        <v>-3.2810000000000001</v>
      </c>
      <c r="DI288">
        <v>-0.13800000000000001</v>
      </c>
      <c r="DJ288">
        <v>420</v>
      </c>
      <c r="DK288">
        <v>17</v>
      </c>
      <c r="DL288">
        <v>0.11</v>
      </c>
      <c r="DM288">
        <v>0.05</v>
      </c>
      <c r="DN288">
        <v>-39.393841463414631</v>
      </c>
      <c r="DO288">
        <v>-7.8921888501742288</v>
      </c>
      <c r="DP288">
        <v>0.77922394694997488</v>
      </c>
      <c r="DQ288">
        <v>0</v>
      </c>
      <c r="DR288">
        <v>3.2887358536585358</v>
      </c>
      <c r="DS288">
        <v>0.12577672473868051</v>
      </c>
      <c r="DT288">
        <v>1.955069445159327E-2</v>
      </c>
      <c r="DU288">
        <v>0</v>
      </c>
      <c r="DV288">
        <v>0</v>
      </c>
      <c r="DW288">
        <v>2</v>
      </c>
      <c r="DX288" t="s">
        <v>358</v>
      </c>
      <c r="DY288">
        <v>2.9703499999999998</v>
      </c>
      <c r="DZ288">
        <v>2.7246700000000001</v>
      </c>
      <c r="EA288">
        <v>9.7265000000000004E-2</v>
      </c>
      <c r="EB288">
        <v>0.10108</v>
      </c>
      <c r="EC288">
        <v>9.7200499999999995E-2</v>
      </c>
      <c r="ED288">
        <v>8.7237800000000004E-2</v>
      </c>
      <c r="EE288">
        <v>28181.200000000001</v>
      </c>
      <c r="EF288">
        <v>28173</v>
      </c>
      <c r="EG288">
        <v>29071.599999999999</v>
      </c>
      <c r="EH288">
        <v>29024.1</v>
      </c>
      <c r="EI288">
        <v>34796.6</v>
      </c>
      <c r="EJ288">
        <v>35197.5</v>
      </c>
      <c r="EK288">
        <v>40958.199999999997</v>
      </c>
      <c r="EL288">
        <v>41333.9</v>
      </c>
      <c r="EM288">
        <v>1.64513</v>
      </c>
      <c r="EN288">
        <v>2.0749499999999999</v>
      </c>
      <c r="EO288">
        <v>-2.62931E-2</v>
      </c>
      <c r="EP288">
        <v>0</v>
      </c>
      <c r="EQ288">
        <v>30.229800000000001</v>
      </c>
      <c r="ER288">
        <v>999.9</v>
      </c>
      <c r="ES288">
        <v>31.3</v>
      </c>
      <c r="ET288">
        <v>39</v>
      </c>
      <c r="EU288">
        <v>28.765799999999999</v>
      </c>
      <c r="EV288">
        <v>61.916699999999999</v>
      </c>
      <c r="EW288">
        <v>25.152200000000001</v>
      </c>
      <c r="EX288">
        <v>2</v>
      </c>
      <c r="EY288">
        <v>0.70990799999999998</v>
      </c>
      <c r="EZ288">
        <v>5.9998899999999997</v>
      </c>
      <c r="FA288">
        <v>20.276700000000002</v>
      </c>
      <c r="FB288">
        <v>5.2165400000000002</v>
      </c>
      <c r="FC288">
        <v>12.0159</v>
      </c>
      <c r="FD288">
        <v>4.9866999999999999</v>
      </c>
      <c r="FE288">
        <v>3.28755</v>
      </c>
      <c r="FF288">
        <v>4805.3</v>
      </c>
      <c r="FG288">
        <v>9999</v>
      </c>
      <c r="FH288">
        <v>9999</v>
      </c>
      <c r="FI288">
        <v>83</v>
      </c>
      <c r="FJ288">
        <v>1.8675900000000001</v>
      </c>
      <c r="FK288">
        <v>1.8666</v>
      </c>
      <c r="FL288">
        <v>1.8660000000000001</v>
      </c>
      <c r="FM288">
        <v>1.86588</v>
      </c>
      <c r="FN288">
        <v>1.8677900000000001</v>
      </c>
      <c r="FO288">
        <v>1.8701300000000001</v>
      </c>
      <c r="FP288">
        <v>1.8689</v>
      </c>
      <c r="FQ288">
        <v>1.8702700000000001</v>
      </c>
      <c r="FR288">
        <v>0</v>
      </c>
      <c r="FS288">
        <v>0</v>
      </c>
      <c r="FT288">
        <v>0</v>
      </c>
      <c r="FU288">
        <v>0</v>
      </c>
      <c r="FV288" t="s">
        <v>355</v>
      </c>
      <c r="FW288" t="s">
        <v>356</v>
      </c>
      <c r="FX288" t="s">
        <v>357</v>
      </c>
      <c r="FY288" t="s">
        <v>357</v>
      </c>
      <c r="FZ288" t="s">
        <v>357</v>
      </c>
      <c r="GA288" t="s">
        <v>357</v>
      </c>
      <c r="GB288">
        <v>0</v>
      </c>
      <c r="GC288">
        <v>100</v>
      </c>
      <c r="GD288">
        <v>100</v>
      </c>
      <c r="GE288">
        <v>-1.796</v>
      </c>
      <c r="GF288">
        <v>1.9900000000000001E-2</v>
      </c>
      <c r="GG288">
        <v>-1.1552228490571319</v>
      </c>
      <c r="GH288">
        <v>-6.4519723907676882E-4</v>
      </c>
      <c r="GI288">
        <v>-1.103144453734103E-6</v>
      </c>
      <c r="GJ288">
        <v>3.8384219815772838E-10</v>
      </c>
      <c r="GK288">
        <v>-0.15180510937277439</v>
      </c>
      <c r="GL288">
        <v>-1.6538770927233871E-2</v>
      </c>
      <c r="GM288">
        <v>1.291337703146669E-3</v>
      </c>
      <c r="GN288">
        <v>-1.6425570027322581E-5</v>
      </c>
      <c r="GO288">
        <v>18</v>
      </c>
      <c r="GP288">
        <v>2229</v>
      </c>
      <c r="GQ288">
        <v>1</v>
      </c>
      <c r="GR288">
        <v>39</v>
      </c>
      <c r="GS288">
        <v>121.2</v>
      </c>
      <c r="GT288">
        <v>121.2</v>
      </c>
      <c r="GU288">
        <v>1.8042</v>
      </c>
      <c r="GV288">
        <v>2.2375500000000001</v>
      </c>
      <c r="GW288">
        <v>1.94702</v>
      </c>
      <c r="GX288">
        <v>2.7429199999999998</v>
      </c>
      <c r="GY288">
        <v>2.19482</v>
      </c>
      <c r="GZ288">
        <v>2.36694</v>
      </c>
      <c r="HA288">
        <v>42.085700000000003</v>
      </c>
      <c r="HB288">
        <v>14.569800000000001</v>
      </c>
      <c r="HC288">
        <v>18</v>
      </c>
      <c r="HD288">
        <v>362.26799999999997</v>
      </c>
      <c r="HE288">
        <v>662.45399999999995</v>
      </c>
      <c r="HF288">
        <v>23.002800000000001</v>
      </c>
      <c r="HG288">
        <v>35.839399999999998</v>
      </c>
      <c r="HH288">
        <v>30.000499999999999</v>
      </c>
      <c r="HI288">
        <v>35.615499999999997</v>
      </c>
      <c r="HJ288">
        <v>35.453299999999999</v>
      </c>
      <c r="HK288">
        <v>36.235900000000001</v>
      </c>
      <c r="HL288">
        <v>13.172800000000001</v>
      </c>
      <c r="HM288">
        <v>43.9679</v>
      </c>
      <c r="HN288">
        <v>23</v>
      </c>
      <c r="HO288">
        <v>627.16700000000003</v>
      </c>
      <c r="HP288">
        <v>23.738499999999998</v>
      </c>
      <c r="HQ288">
        <v>99.427599999999998</v>
      </c>
      <c r="HR288">
        <v>99.295699999999997</v>
      </c>
    </row>
    <row r="289" spans="1:226" x14ac:dyDescent="0.2">
      <c r="A289">
        <v>296</v>
      </c>
      <c r="B289">
        <v>1656176652.0999999</v>
      </c>
      <c r="C289">
        <v>7639.5</v>
      </c>
      <c r="D289" t="s">
        <v>906</v>
      </c>
      <c r="E289" t="s">
        <v>907</v>
      </c>
      <c r="F289">
        <v>5</v>
      </c>
      <c r="G289" t="s">
        <v>835</v>
      </c>
      <c r="H289" t="s">
        <v>352</v>
      </c>
      <c r="I289">
        <v>1656176644.5999999</v>
      </c>
      <c r="J289">
        <f t="shared" si="136"/>
        <v>2.8638903557703082E-3</v>
      </c>
      <c r="K289">
        <f t="shared" si="137"/>
        <v>2.8638903557703084</v>
      </c>
      <c r="L289">
        <f t="shared" si="138"/>
        <v>14.369743507898166</v>
      </c>
      <c r="M289">
        <f t="shared" si="139"/>
        <v>550.30799999999999</v>
      </c>
      <c r="N289">
        <f t="shared" si="140"/>
        <v>296.60911331947517</v>
      </c>
      <c r="O289">
        <f t="shared" si="141"/>
        <v>22.708660827625295</v>
      </c>
      <c r="P289">
        <f t="shared" si="142"/>
        <v>42.132076060888487</v>
      </c>
      <c r="Q289">
        <f t="shared" si="143"/>
        <v>0.10015639760010471</v>
      </c>
      <c r="R289">
        <f t="shared" si="144"/>
        <v>2.4834011888334548</v>
      </c>
      <c r="S289">
        <f t="shared" si="145"/>
        <v>9.7965278119610963E-2</v>
      </c>
      <c r="T289">
        <f t="shared" si="146"/>
        <v>6.1421169750764171E-2</v>
      </c>
      <c r="U289">
        <f t="shared" si="147"/>
        <v>321.51684211111109</v>
      </c>
      <c r="V289">
        <f t="shared" si="148"/>
        <v>30.869626838794247</v>
      </c>
      <c r="W289">
        <f t="shared" si="149"/>
        <v>29.813340740740738</v>
      </c>
      <c r="X289">
        <f t="shared" si="150"/>
        <v>4.2149839748888969</v>
      </c>
      <c r="Y289">
        <f t="shared" si="151"/>
        <v>49.88384420125989</v>
      </c>
      <c r="Z289">
        <f t="shared" si="152"/>
        <v>2.0686707124098915</v>
      </c>
      <c r="AA289">
        <f t="shared" si="153"/>
        <v>4.14697532945475</v>
      </c>
      <c r="AB289">
        <f t="shared" si="154"/>
        <v>2.1463132624790053</v>
      </c>
      <c r="AC289">
        <f t="shared" si="155"/>
        <v>-126.29756468947059</v>
      </c>
      <c r="AD289">
        <f t="shared" si="156"/>
        <v>-37.824035394598504</v>
      </c>
      <c r="AE289">
        <f t="shared" si="157"/>
        <v>-3.375587617920885</v>
      </c>
      <c r="AF289">
        <f t="shared" si="158"/>
        <v>154.01965440912113</v>
      </c>
      <c r="AG289">
        <f t="shared" si="159"/>
        <v>32.124861642318898</v>
      </c>
      <c r="AH289">
        <f t="shared" si="160"/>
        <v>2.8375934516936532</v>
      </c>
      <c r="AI289">
        <f t="shared" si="161"/>
        <v>14.369743507898166</v>
      </c>
      <c r="AJ289">
        <v>620.31215242173505</v>
      </c>
      <c r="AK289">
        <v>589.06040606060583</v>
      </c>
      <c r="AL289">
        <v>3.3650197653847069</v>
      </c>
      <c r="AM289">
        <v>66.454003711380082</v>
      </c>
      <c r="AN289">
        <f t="shared" si="162"/>
        <v>2.8638903557703084</v>
      </c>
      <c r="AO289">
        <v>23.707954172257299</v>
      </c>
      <c r="AP289">
        <v>27.047310303030301</v>
      </c>
      <c r="AQ289">
        <v>9.2738427761173304E-4</v>
      </c>
      <c r="AR289">
        <v>78.242558176897973</v>
      </c>
      <c r="AS289">
        <v>89</v>
      </c>
      <c r="AT289">
        <v>18</v>
      </c>
      <c r="AU289">
        <f t="shared" si="163"/>
        <v>1</v>
      </c>
      <c r="AV289">
        <f t="shared" si="164"/>
        <v>0</v>
      </c>
      <c r="AW289">
        <f t="shared" si="165"/>
        <v>40089.138811237935</v>
      </c>
      <c r="AX289">
        <f t="shared" si="166"/>
        <v>2000.001111111111</v>
      </c>
      <c r="AY289">
        <f t="shared" si="167"/>
        <v>1681.2012777777777</v>
      </c>
      <c r="AZ289">
        <f t="shared" si="168"/>
        <v>0.84060017188879343</v>
      </c>
      <c r="BA289">
        <f t="shared" si="169"/>
        <v>0.16075833174537124</v>
      </c>
      <c r="BB289">
        <v>6</v>
      </c>
      <c r="BC289">
        <v>0.5</v>
      </c>
      <c r="BD289" t="s">
        <v>353</v>
      </c>
      <c r="BE289">
        <v>2</v>
      </c>
      <c r="BF289" t="b">
        <v>1</v>
      </c>
      <c r="BG289">
        <v>1656176644.5999999</v>
      </c>
      <c r="BH289">
        <v>550.30799999999999</v>
      </c>
      <c r="BI289">
        <v>590.73229629629623</v>
      </c>
      <c r="BJ289">
        <v>27.019937037037039</v>
      </c>
      <c r="BK289">
        <v>23.706781481481482</v>
      </c>
      <c r="BL289">
        <v>552.09118518518528</v>
      </c>
      <c r="BM289">
        <v>27.000203703703701</v>
      </c>
      <c r="BN289">
        <v>499.9925555555555</v>
      </c>
      <c r="BO289">
        <v>76.460918518518525</v>
      </c>
      <c r="BP289">
        <v>9.9982033333333331E-2</v>
      </c>
      <c r="BQ289">
        <v>29.530829629629629</v>
      </c>
      <c r="BR289">
        <v>29.813340740740738</v>
      </c>
      <c r="BS289">
        <v>999.90000000000009</v>
      </c>
      <c r="BT289">
        <v>0</v>
      </c>
      <c r="BU289">
        <v>0</v>
      </c>
      <c r="BV289">
        <v>9999.2170370370368</v>
      </c>
      <c r="BW289">
        <v>0</v>
      </c>
      <c r="BX289">
        <v>1901.3948148148149</v>
      </c>
      <c r="BY289">
        <v>-40.424248148148138</v>
      </c>
      <c r="BZ289">
        <v>565.59044444444453</v>
      </c>
      <c r="CA289">
        <v>605.07677777777769</v>
      </c>
      <c r="CB289">
        <v>3.313164074074074</v>
      </c>
      <c r="CC289">
        <v>590.73229629629623</v>
      </c>
      <c r="CD289">
        <v>23.706781481481482</v>
      </c>
      <c r="CE289">
        <v>2.065970000000001</v>
      </c>
      <c r="CF289">
        <v>1.812642592592592</v>
      </c>
      <c r="CG289">
        <v>17.959199999999999</v>
      </c>
      <c r="CH289">
        <v>15.896237037037039</v>
      </c>
      <c r="CI289">
        <v>2000.001111111111</v>
      </c>
      <c r="CJ289">
        <v>0.97999311111111098</v>
      </c>
      <c r="CK289">
        <v>2.000652592592593E-2</v>
      </c>
      <c r="CL289">
        <v>0</v>
      </c>
      <c r="CM289">
        <v>2.1843703703703699</v>
      </c>
      <c r="CN289">
        <v>0</v>
      </c>
      <c r="CO289">
        <v>5745.7207407407413</v>
      </c>
      <c r="CP289">
        <v>16749.425925925931</v>
      </c>
      <c r="CQ289">
        <v>46.097000000000008</v>
      </c>
      <c r="CR289">
        <v>47.592333333333329</v>
      </c>
      <c r="CS289">
        <v>46.375</v>
      </c>
      <c r="CT289">
        <v>46.279851851851838</v>
      </c>
      <c r="CU289">
        <v>44.93470370370369</v>
      </c>
      <c r="CV289">
        <v>1959.9896296296299</v>
      </c>
      <c r="CW289">
        <v>40.011481481481482</v>
      </c>
      <c r="CX289">
        <v>0</v>
      </c>
      <c r="CY289">
        <v>1656176652.3</v>
      </c>
      <c r="CZ289">
        <v>0</v>
      </c>
      <c r="DA289">
        <v>1656169376.0999999</v>
      </c>
      <c r="DB289" t="s">
        <v>361</v>
      </c>
      <c r="DC289">
        <v>1656169373.5999999</v>
      </c>
      <c r="DD289">
        <v>1656169376.0999999</v>
      </c>
      <c r="DE289">
        <v>1</v>
      </c>
      <c r="DF289">
        <v>0.13200000000000001</v>
      </c>
      <c r="DG289">
        <v>7.5999999999999998E-2</v>
      </c>
      <c r="DH289">
        <v>-3.2810000000000001</v>
      </c>
      <c r="DI289">
        <v>-0.13800000000000001</v>
      </c>
      <c r="DJ289">
        <v>420</v>
      </c>
      <c r="DK289">
        <v>17</v>
      </c>
      <c r="DL289">
        <v>0.11</v>
      </c>
      <c r="DM289">
        <v>0.05</v>
      </c>
      <c r="DN289">
        <v>-39.924204878048783</v>
      </c>
      <c r="DO289">
        <v>-7.6838174216028152</v>
      </c>
      <c r="DP289">
        <v>0.75830005739771333</v>
      </c>
      <c r="DQ289">
        <v>0</v>
      </c>
      <c r="DR289">
        <v>3.2971326829268288</v>
      </c>
      <c r="DS289">
        <v>0.24228836236934631</v>
      </c>
      <c r="DT289">
        <v>2.4403498552100941E-2</v>
      </c>
      <c r="DU289">
        <v>0</v>
      </c>
      <c r="DV289">
        <v>0</v>
      </c>
      <c r="DW289">
        <v>2</v>
      </c>
      <c r="DX289" t="s">
        <v>358</v>
      </c>
      <c r="DY289">
        <v>2.97037</v>
      </c>
      <c r="DZ289">
        <v>2.72478</v>
      </c>
      <c r="EA289">
        <v>9.9295400000000006E-2</v>
      </c>
      <c r="EB289">
        <v>0.10308199999999999</v>
      </c>
      <c r="EC289">
        <v>9.7236600000000006E-2</v>
      </c>
      <c r="ED289">
        <v>8.7243699999999993E-2</v>
      </c>
      <c r="EE289">
        <v>28117.200000000001</v>
      </c>
      <c r="EF289">
        <v>28109.4</v>
      </c>
      <c r="EG289">
        <v>29071.1</v>
      </c>
      <c r="EH289">
        <v>29023.3</v>
      </c>
      <c r="EI289">
        <v>34794.5</v>
      </c>
      <c r="EJ289">
        <v>35196.5</v>
      </c>
      <c r="EK289">
        <v>40957.4</v>
      </c>
      <c r="EL289">
        <v>41332.9</v>
      </c>
      <c r="EM289">
        <v>1.6449800000000001</v>
      </c>
      <c r="EN289">
        <v>2.07457</v>
      </c>
      <c r="EO289">
        <v>-2.4668900000000001E-2</v>
      </c>
      <c r="EP289">
        <v>0</v>
      </c>
      <c r="EQ289">
        <v>30.237400000000001</v>
      </c>
      <c r="ER289">
        <v>999.9</v>
      </c>
      <c r="ES289">
        <v>31.3</v>
      </c>
      <c r="ET289">
        <v>39</v>
      </c>
      <c r="EU289">
        <v>28.765899999999998</v>
      </c>
      <c r="EV289">
        <v>61.866700000000002</v>
      </c>
      <c r="EW289">
        <v>25.220400000000001</v>
      </c>
      <c r="EX289">
        <v>2</v>
      </c>
      <c r="EY289">
        <v>0.71026699999999998</v>
      </c>
      <c r="EZ289">
        <v>6.0061799999999996</v>
      </c>
      <c r="FA289">
        <v>20.276599999999998</v>
      </c>
      <c r="FB289">
        <v>5.2160900000000003</v>
      </c>
      <c r="FC289">
        <v>12.0159</v>
      </c>
      <c r="FD289">
        <v>4.9871499999999997</v>
      </c>
      <c r="FE289">
        <v>3.2876300000000001</v>
      </c>
      <c r="FF289">
        <v>4805.3</v>
      </c>
      <c r="FG289">
        <v>9999</v>
      </c>
      <c r="FH289">
        <v>9999</v>
      </c>
      <c r="FI289">
        <v>83</v>
      </c>
      <c r="FJ289">
        <v>1.86757</v>
      </c>
      <c r="FK289">
        <v>1.8666100000000001</v>
      </c>
      <c r="FL289">
        <v>1.8660000000000001</v>
      </c>
      <c r="FM289">
        <v>1.86589</v>
      </c>
      <c r="FN289">
        <v>1.8677600000000001</v>
      </c>
      <c r="FO289">
        <v>1.87016</v>
      </c>
      <c r="FP289">
        <v>1.8688800000000001</v>
      </c>
      <c r="FQ289">
        <v>1.8702700000000001</v>
      </c>
      <c r="FR289">
        <v>0</v>
      </c>
      <c r="FS289">
        <v>0</v>
      </c>
      <c r="FT289">
        <v>0</v>
      </c>
      <c r="FU289">
        <v>0</v>
      </c>
      <c r="FV289" t="s">
        <v>355</v>
      </c>
      <c r="FW289" t="s">
        <v>356</v>
      </c>
      <c r="FX289" t="s">
        <v>357</v>
      </c>
      <c r="FY289" t="s">
        <v>357</v>
      </c>
      <c r="FZ289" t="s">
        <v>357</v>
      </c>
      <c r="GA289" t="s">
        <v>357</v>
      </c>
      <c r="GB289">
        <v>0</v>
      </c>
      <c r="GC289">
        <v>100</v>
      </c>
      <c r="GD289">
        <v>100</v>
      </c>
      <c r="GE289">
        <v>-1.82</v>
      </c>
      <c r="GF289">
        <v>2.0199999999999999E-2</v>
      </c>
      <c r="GG289">
        <v>-1.1552228490571319</v>
      </c>
      <c r="GH289">
        <v>-6.4519723907676882E-4</v>
      </c>
      <c r="GI289">
        <v>-1.103144453734103E-6</v>
      </c>
      <c r="GJ289">
        <v>3.8384219815772838E-10</v>
      </c>
      <c r="GK289">
        <v>-0.15180510937277439</v>
      </c>
      <c r="GL289">
        <v>-1.6538770927233871E-2</v>
      </c>
      <c r="GM289">
        <v>1.291337703146669E-3</v>
      </c>
      <c r="GN289">
        <v>-1.6425570027322581E-5</v>
      </c>
      <c r="GO289">
        <v>18</v>
      </c>
      <c r="GP289">
        <v>2229</v>
      </c>
      <c r="GQ289">
        <v>1</v>
      </c>
      <c r="GR289">
        <v>39</v>
      </c>
      <c r="GS289">
        <v>121.3</v>
      </c>
      <c r="GT289">
        <v>121.3</v>
      </c>
      <c r="GU289">
        <v>1.8444799999999999</v>
      </c>
      <c r="GV289">
        <v>2.2424300000000001</v>
      </c>
      <c r="GW289">
        <v>1.94702</v>
      </c>
      <c r="GX289">
        <v>2.7429199999999998</v>
      </c>
      <c r="GY289">
        <v>2.19482</v>
      </c>
      <c r="GZ289">
        <v>2.3559600000000001</v>
      </c>
      <c r="HA289">
        <v>42.112099999999998</v>
      </c>
      <c r="HB289">
        <v>14.5611</v>
      </c>
      <c r="HC289">
        <v>18</v>
      </c>
      <c r="HD289">
        <v>362.21</v>
      </c>
      <c r="HE289">
        <v>662.178</v>
      </c>
      <c r="HF289">
        <v>23.0016</v>
      </c>
      <c r="HG289">
        <v>35.844499999999996</v>
      </c>
      <c r="HH289">
        <v>30.000399999999999</v>
      </c>
      <c r="HI289">
        <v>35.619700000000002</v>
      </c>
      <c r="HJ289">
        <v>35.458300000000001</v>
      </c>
      <c r="HK289">
        <v>36.990299999999998</v>
      </c>
      <c r="HL289">
        <v>13.172800000000001</v>
      </c>
      <c r="HM289">
        <v>43.9679</v>
      </c>
      <c r="HN289">
        <v>23</v>
      </c>
      <c r="HO289">
        <v>640.52800000000002</v>
      </c>
      <c r="HP289">
        <v>23.738499999999998</v>
      </c>
      <c r="HQ289">
        <v>99.425700000000006</v>
      </c>
      <c r="HR289">
        <v>99.293300000000002</v>
      </c>
    </row>
    <row r="290" spans="1:226" x14ac:dyDescent="0.2">
      <c r="A290">
        <v>297</v>
      </c>
      <c r="B290">
        <v>1656176657.0999999</v>
      </c>
      <c r="C290">
        <v>7644.5</v>
      </c>
      <c r="D290" t="s">
        <v>908</v>
      </c>
      <c r="E290" t="s">
        <v>909</v>
      </c>
      <c r="F290">
        <v>5</v>
      </c>
      <c r="G290" t="s">
        <v>835</v>
      </c>
      <c r="H290" t="s">
        <v>352</v>
      </c>
      <c r="I290">
        <v>1656176649.314285</v>
      </c>
      <c r="J290">
        <f t="shared" si="136"/>
        <v>2.865298389209119E-3</v>
      </c>
      <c r="K290">
        <f t="shared" si="137"/>
        <v>2.8652983892091188</v>
      </c>
      <c r="L290">
        <f t="shared" si="138"/>
        <v>15.062238262737381</v>
      </c>
      <c r="M290">
        <f t="shared" si="139"/>
        <v>565.64496428571431</v>
      </c>
      <c r="N290">
        <f t="shared" si="140"/>
        <v>300.32737759440812</v>
      </c>
      <c r="O290">
        <f t="shared" si="141"/>
        <v>22.993248027413568</v>
      </c>
      <c r="P290">
        <f t="shared" si="142"/>
        <v>43.306125014162149</v>
      </c>
      <c r="Q290">
        <f t="shared" si="143"/>
        <v>0.10019842010492101</v>
      </c>
      <c r="R290">
        <f t="shared" si="144"/>
        <v>2.4837853483840235</v>
      </c>
      <c r="S290">
        <f t="shared" si="145"/>
        <v>9.8005814453842863E-2</v>
      </c>
      <c r="T290">
        <f t="shared" si="146"/>
        <v>6.1446634745136418E-2</v>
      </c>
      <c r="U290">
        <f t="shared" si="147"/>
        <v>321.5195893928572</v>
      </c>
      <c r="V290">
        <f t="shared" si="148"/>
        <v>30.875161336773484</v>
      </c>
      <c r="W290">
        <f t="shared" si="149"/>
        <v>29.81940357142857</v>
      </c>
      <c r="X290">
        <f t="shared" si="150"/>
        <v>4.2164540656306082</v>
      </c>
      <c r="Y290">
        <f t="shared" si="151"/>
        <v>49.898806566694439</v>
      </c>
      <c r="Z290">
        <f t="shared" si="152"/>
        <v>2.0700234237981143</v>
      </c>
      <c r="AA290">
        <f t="shared" si="153"/>
        <v>4.1484427508929169</v>
      </c>
      <c r="AB290">
        <f t="shared" si="154"/>
        <v>2.1464306418324939</v>
      </c>
      <c r="AC290">
        <f t="shared" si="155"/>
        <v>-126.35965896412215</v>
      </c>
      <c r="AD290">
        <f t="shared" si="156"/>
        <v>-37.819790353541883</v>
      </c>
      <c r="AE290">
        <f t="shared" si="157"/>
        <v>-3.3748907979085732</v>
      </c>
      <c r="AF290">
        <f t="shared" si="158"/>
        <v>153.96524927728458</v>
      </c>
      <c r="AG290">
        <f t="shared" si="159"/>
        <v>32.556013943739494</v>
      </c>
      <c r="AH290">
        <f t="shared" si="160"/>
        <v>2.8512306433558634</v>
      </c>
      <c r="AI290">
        <f t="shared" si="161"/>
        <v>15.062238262737381</v>
      </c>
      <c r="AJ290">
        <v>637.57024578049436</v>
      </c>
      <c r="AK290">
        <v>605.67633333333322</v>
      </c>
      <c r="AL290">
        <v>3.3133977864786202</v>
      </c>
      <c r="AM290">
        <v>66.454003711380082</v>
      </c>
      <c r="AN290">
        <f t="shared" si="162"/>
        <v>2.8652983892091188</v>
      </c>
      <c r="AO290">
        <v>23.71107948020267</v>
      </c>
      <c r="AP290">
        <v>27.055522424242419</v>
      </c>
      <c r="AQ290">
        <v>1.914069135611478E-4</v>
      </c>
      <c r="AR290">
        <v>78.242558176897973</v>
      </c>
      <c r="AS290">
        <v>89</v>
      </c>
      <c r="AT290">
        <v>18</v>
      </c>
      <c r="AU290">
        <f t="shared" si="163"/>
        <v>1</v>
      </c>
      <c r="AV290">
        <f t="shared" si="164"/>
        <v>0</v>
      </c>
      <c r="AW290">
        <f t="shared" si="165"/>
        <v>40097.811299927198</v>
      </c>
      <c r="AX290">
        <f t="shared" si="166"/>
        <v>2000.018214285715</v>
      </c>
      <c r="AY290">
        <f t="shared" si="167"/>
        <v>1681.2156535714291</v>
      </c>
      <c r="AZ290">
        <f t="shared" si="168"/>
        <v>0.84060017131986831</v>
      </c>
      <c r="BA290">
        <f t="shared" si="169"/>
        <v>0.16075833064734588</v>
      </c>
      <c r="BB290">
        <v>6</v>
      </c>
      <c r="BC290">
        <v>0.5</v>
      </c>
      <c r="BD290" t="s">
        <v>353</v>
      </c>
      <c r="BE290">
        <v>2</v>
      </c>
      <c r="BF290" t="b">
        <v>1</v>
      </c>
      <c r="BG290">
        <v>1656176649.314285</v>
      </c>
      <c r="BH290">
        <v>565.64496428571431</v>
      </c>
      <c r="BI290">
        <v>606.64778571428565</v>
      </c>
      <c r="BJ290">
        <v>27.037707142857151</v>
      </c>
      <c r="BK290">
        <v>23.708717857142862</v>
      </c>
      <c r="BL290">
        <v>567.45146428571422</v>
      </c>
      <c r="BM290">
        <v>27.017671428571429</v>
      </c>
      <c r="BN290">
        <v>499.99678571428569</v>
      </c>
      <c r="BO290">
        <v>76.460646428571437</v>
      </c>
      <c r="BP290">
        <v>9.9966232142857159E-2</v>
      </c>
      <c r="BQ290">
        <v>29.536967857142859</v>
      </c>
      <c r="BR290">
        <v>29.81940357142857</v>
      </c>
      <c r="BS290">
        <v>999.9000000000002</v>
      </c>
      <c r="BT290">
        <v>0</v>
      </c>
      <c r="BU290">
        <v>0</v>
      </c>
      <c r="BV290">
        <v>10001.72107142857</v>
      </c>
      <c r="BW290">
        <v>0</v>
      </c>
      <c r="BX290">
        <v>1901.4739285714279</v>
      </c>
      <c r="BY290">
        <v>-41.002850000000002</v>
      </c>
      <c r="BZ290">
        <v>581.36382142857133</v>
      </c>
      <c r="CA290">
        <v>621.37996428571421</v>
      </c>
      <c r="CB290">
        <v>3.3289932142857142</v>
      </c>
      <c r="CC290">
        <v>606.64778571428565</v>
      </c>
      <c r="CD290">
        <v>23.708717857142862</v>
      </c>
      <c r="CE290">
        <v>2.0673207142857142</v>
      </c>
      <c r="CF290">
        <v>1.8127850000000001</v>
      </c>
      <c r="CG290">
        <v>17.969589285714289</v>
      </c>
      <c r="CH290">
        <v>15.89746785714286</v>
      </c>
      <c r="CI290">
        <v>2000.018214285715</v>
      </c>
      <c r="CJ290">
        <v>0.97999339285714271</v>
      </c>
      <c r="CK290">
        <v>2.0006253571428569E-2</v>
      </c>
      <c r="CL290">
        <v>0</v>
      </c>
      <c r="CM290">
        <v>2.2218928571428571</v>
      </c>
      <c r="CN290">
        <v>0</v>
      </c>
      <c r="CO290">
        <v>5754.9157142857148</v>
      </c>
      <c r="CP290">
        <v>16749.575000000001</v>
      </c>
      <c r="CQ290">
        <v>46.116</v>
      </c>
      <c r="CR290">
        <v>47.60925000000001</v>
      </c>
      <c r="CS290">
        <v>46.379428571428562</v>
      </c>
      <c r="CT290">
        <v>46.298714285714269</v>
      </c>
      <c r="CU290">
        <v>44.941499999999976</v>
      </c>
      <c r="CV290">
        <v>1960.0064285714291</v>
      </c>
      <c r="CW290">
        <v>40.011785714285708</v>
      </c>
      <c r="CX290">
        <v>0</v>
      </c>
      <c r="CY290">
        <v>1656176657.7</v>
      </c>
      <c r="CZ290">
        <v>0</v>
      </c>
      <c r="DA290">
        <v>1656169376.0999999</v>
      </c>
      <c r="DB290" t="s">
        <v>361</v>
      </c>
      <c r="DC290">
        <v>1656169373.5999999</v>
      </c>
      <c r="DD290">
        <v>1656169376.0999999</v>
      </c>
      <c r="DE290">
        <v>1</v>
      </c>
      <c r="DF290">
        <v>0.13200000000000001</v>
      </c>
      <c r="DG290">
        <v>7.5999999999999998E-2</v>
      </c>
      <c r="DH290">
        <v>-3.2810000000000001</v>
      </c>
      <c r="DI290">
        <v>-0.13800000000000001</v>
      </c>
      <c r="DJ290">
        <v>420</v>
      </c>
      <c r="DK290">
        <v>17</v>
      </c>
      <c r="DL290">
        <v>0.11</v>
      </c>
      <c r="DM290">
        <v>0.05</v>
      </c>
      <c r="DN290">
        <v>-40.633500000000012</v>
      </c>
      <c r="DO290">
        <v>-7.3548652908066794</v>
      </c>
      <c r="DP290">
        <v>0.70848457604947168</v>
      </c>
      <c r="DQ290">
        <v>0</v>
      </c>
      <c r="DR290">
        <v>3.3174225000000011</v>
      </c>
      <c r="DS290">
        <v>0.2170135834896727</v>
      </c>
      <c r="DT290">
        <v>2.1493638681014431E-2</v>
      </c>
      <c r="DU290">
        <v>0</v>
      </c>
      <c r="DV290">
        <v>0</v>
      </c>
      <c r="DW290">
        <v>2</v>
      </c>
      <c r="DX290" t="s">
        <v>358</v>
      </c>
      <c r="DY290">
        <v>2.9702700000000002</v>
      </c>
      <c r="DZ290">
        <v>2.7248399999999999</v>
      </c>
      <c r="EA290">
        <v>0.101281</v>
      </c>
      <c r="EB290">
        <v>0.10506600000000001</v>
      </c>
      <c r="EC290">
        <v>9.7256499999999996E-2</v>
      </c>
      <c r="ED290">
        <v>8.7244299999999997E-2</v>
      </c>
      <c r="EE290">
        <v>28054.3</v>
      </c>
      <c r="EF290">
        <v>28047.1</v>
      </c>
      <c r="EG290">
        <v>29070.2</v>
      </c>
      <c r="EH290">
        <v>29023.200000000001</v>
      </c>
      <c r="EI290">
        <v>34792.6</v>
      </c>
      <c r="EJ290">
        <v>35196.199999999997</v>
      </c>
      <c r="EK290">
        <v>40956</v>
      </c>
      <c r="EL290">
        <v>41332.6</v>
      </c>
      <c r="EM290">
        <v>1.6453500000000001</v>
      </c>
      <c r="EN290">
        <v>2.0748199999999999</v>
      </c>
      <c r="EO290">
        <v>-2.5034000000000001E-2</v>
      </c>
      <c r="EP290">
        <v>0</v>
      </c>
      <c r="EQ290">
        <v>30.245100000000001</v>
      </c>
      <c r="ER290">
        <v>999.9</v>
      </c>
      <c r="ES290">
        <v>31.3</v>
      </c>
      <c r="ET290">
        <v>39</v>
      </c>
      <c r="EU290">
        <v>28.762599999999999</v>
      </c>
      <c r="EV290">
        <v>61.966700000000003</v>
      </c>
      <c r="EW290">
        <v>25.168299999999999</v>
      </c>
      <c r="EX290">
        <v>2</v>
      </c>
      <c r="EY290">
        <v>0.71058200000000005</v>
      </c>
      <c r="EZ290">
        <v>6.0176800000000004</v>
      </c>
      <c r="FA290">
        <v>20.276199999999999</v>
      </c>
      <c r="FB290">
        <v>5.2156399999999996</v>
      </c>
      <c r="FC290">
        <v>12.0159</v>
      </c>
      <c r="FD290">
        <v>4.9863</v>
      </c>
      <c r="FE290">
        <v>3.2875299999999998</v>
      </c>
      <c r="FF290">
        <v>4805.6000000000004</v>
      </c>
      <c r="FG290">
        <v>9999</v>
      </c>
      <c r="FH290">
        <v>9999</v>
      </c>
      <c r="FI290">
        <v>83</v>
      </c>
      <c r="FJ290">
        <v>1.86758</v>
      </c>
      <c r="FK290">
        <v>1.8666100000000001</v>
      </c>
      <c r="FL290">
        <v>1.8660099999999999</v>
      </c>
      <c r="FM290">
        <v>1.86592</v>
      </c>
      <c r="FN290">
        <v>1.86774</v>
      </c>
      <c r="FO290">
        <v>1.8701399999999999</v>
      </c>
      <c r="FP290">
        <v>1.8688899999999999</v>
      </c>
      <c r="FQ290">
        <v>1.8702700000000001</v>
      </c>
      <c r="FR290">
        <v>0</v>
      </c>
      <c r="FS290">
        <v>0</v>
      </c>
      <c r="FT290">
        <v>0</v>
      </c>
      <c r="FU290">
        <v>0</v>
      </c>
      <c r="FV290" t="s">
        <v>355</v>
      </c>
      <c r="FW290" t="s">
        <v>356</v>
      </c>
      <c r="FX290" t="s">
        <v>357</v>
      </c>
      <c r="FY290" t="s">
        <v>357</v>
      </c>
      <c r="FZ290" t="s">
        <v>357</v>
      </c>
      <c r="GA290" t="s">
        <v>357</v>
      </c>
      <c r="GB290">
        <v>0</v>
      </c>
      <c r="GC290">
        <v>100</v>
      </c>
      <c r="GD290">
        <v>100</v>
      </c>
      <c r="GE290">
        <v>-1.845</v>
      </c>
      <c r="GF290">
        <v>2.0299999999999999E-2</v>
      </c>
      <c r="GG290">
        <v>-1.1552228490571319</v>
      </c>
      <c r="GH290">
        <v>-6.4519723907676882E-4</v>
      </c>
      <c r="GI290">
        <v>-1.103144453734103E-6</v>
      </c>
      <c r="GJ290">
        <v>3.8384219815772838E-10</v>
      </c>
      <c r="GK290">
        <v>-0.15180510937277439</v>
      </c>
      <c r="GL290">
        <v>-1.6538770927233871E-2</v>
      </c>
      <c r="GM290">
        <v>1.291337703146669E-3</v>
      </c>
      <c r="GN290">
        <v>-1.6425570027322581E-5</v>
      </c>
      <c r="GO290">
        <v>18</v>
      </c>
      <c r="GP290">
        <v>2229</v>
      </c>
      <c r="GQ290">
        <v>1</v>
      </c>
      <c r="GR290">
        <v>39</v>
      </c>
      <c r="GS290">
        <v>121.4</v>
      </c>
      <c r="GT290">
        <v>121.3</v>
      </c>
      <c r="GU290">
        <v>1.8811</v>
      </c>
      <c r="GV290">
        <v>2.2326700000000002</v>
      </c>
      <c r="GW290">
        <v>1.94702</v>
      </c>
      <c r="GX290">
        <v>2.7429199999999998</v>
      </c>
      <c r="GY290">
        <v>2.19482</v>
      </c>
      <c r="GZ290">
        <v>2.3742700000000001</v>
      </c>
      <c r="HA290">
        <v>42.112099999999998</v>
      </c>
      <c r="HB290">
        <v>14.569800000000001</v>
      </c>
      <c r="HC290">
        <v>18</v>
      </c>
      <c r="HD290">
        <v>362.43099999999998</v>
      </c>
      <c r="HE290">
        <v>662.43700000000001</v>
      </c>
      <c r="HF290">
        <v>23.002300000000002</v>
      </c>
      <c r="HG290">
        <v>35.848599999999998</v>
      </c>
      <c r="HH290">
        <v>30.000399999999999</v>
      </c>
      <c r="HI290">
        <v>35.624600000000001</v>
      </c>
      <c r="HJ290">
        <v>35.462200000000003</v>
      </c>
      <c r="HK290">
        <v>37.789200000000001</v>
      </c>
      <c r="HL290">
        <v>13.172800000000001</v>
      </c>
      <c r="HM290">
        <v>43.9679</v>
      </c>
      <c r="HN290">
        <v>23</v>
      </c>
      <c r="HO290">
        <v>660.63599999999997</v>
      </c>
      <c r="HP290">
        <v>23.738499999999998</v>
      </c>
      <c r="HQ290">
        <v>99.422499999999999</v>
      </c>
      <c r="HR290">
        <v>99.292699999999996</v>
      </c>
    </row>
    <row r="291" spans="1:226" x14ac:dyDescent="0.2">
      <c r="A291">
        <v>298</v>
      </c>
      <c r="B291">
        <v>1656176662.0999999</v>
      </c>
      <c r="C291">
        <v>7649.5</v>
      </c>
      <c r="D291" t="s">
        <v>910</v>
      </c>
      <c r="E291" t="s">
        <v>911</v>
      </c>
      <c r="F291">
        <v>5</v>
      </c>
      <c r="G291" t="s">
        <v>835</v>
      </c>
      <c r="H291" t="s">
        <v>352</v>
      </c>
      <c r="I291">
        <v>1656176654.5999999</v>
      </c>
      <c r="J291">
        <f t="shared" si="136"/>
        <v>2.8703103754089856E-3</v>
      </c>
      <c r="K291">
        <f t="shared" si="137"/>
        <v>2.8703103754089856</v>
      </c>
      <c r="L291">
        <f t="shared" si="138"/>
        <v>15.522784845465843</v>
      </c>
      <c r="M291">
        <f t="shared" si="139"/>
        <v>582.81555555555553</v>
      </c>
      <c r="N291">
        <f t="shared" si="140"/>
        <v>309.60297880189506</v>
      </c>
      <c r="O291">
        <f t="shared" si="141"/>
        <v>23.703328757126201</v>
      </c>
      <c r="P291">
        <f t="shared" si="142"/>
        <v>44.620593676329072</v>
      </c>
      <c r="Q291">
        <f t="shared" si="143"/>
        <v>0.10029215872322521</v>
      </c>
      <c r="R291">
        <f t="shared" si="144"/>
        <v>2.4848868609289991</v>
      </c>
      <c r="S291">
        <f t="shared" si="145"/>
        <v>9.8096447887365726E-2</v>
      </c>
      <c r="T291">
        <f t="shared" si="146"/>
        <v>6.1503552048423192E-2</v>
      </c>
      <c r="U291">
        <f t="shared" si="147"/>
        <v>321.51967944444448</v>
      </c>
      <c r="V291">
        <f t="shared" si="148"/>
        <v>30.879179715489538</v>
      </c>
      <c r="W291">
        <f t="shared" si="149"/>
        <v>29.8304962962963</v>
      </c>
      <c r="X291">
        <f t="shared" si="150"/>
        <v>4.2191449416819049</v>
      </c>
      <c r="Y291">
        <f t="shared" si="151"/>
        <v>49.904995779944997</v>
      </c>
      <c r="Z291">
        <f t="shared" si="152"/>
        <v>2.0710062490656047</v>
      </c>
      <c r="AA291">
        <f t="shared" si="153"/>
        <v>4.1498976539296031</v>
      </c>
      <c r="AB291">
        <f t="shared" si="154"/>
        <v>2.1481386926163002</v>
      </c>
      <c r="AC291">
        <f t="shared" si="155"/>
        <v>-126.58068755553627</v>
      </c>
      <c r="AD291">
        <f t="shared" si="156"/>
        <v>-38.507558366094933</v>
      </c>
      <c r="AE291">
        <f t="shared" si="157"/>
        <v>-3.4350337057748215</v>
      </c>
      <c r="AF291">
        <f t="shared" si="158"/>
        <v>152.99639981703848</v>
      </c>
      <c r="AG291">
        <f t="shared" si="159"/>
        <v>33.045470029684992</v>
      </c>
      <c r="AH291">
        <f t="shared" si="160"/>
        <v>2.8644352816017147</v>
      </c>
      <c r="AI291">
        <f t="shared" si="161"/>
        <v>15.522784845465843</v>
      </c>
      <c r="AJ291">
        <v>654.83755042781149</v>
      </c>
      <c r="AK291">
        <v>622.33330909090921</v>
      </c>
      <c r="AL291">
        <v>3.3244226608473419</v>
      </c>
      <c r="AM291">
        <v>66.454003711380082</v>
      </c>
      <c r="AN291">
        <f t="shared" si="162"/>
        <v>2.8703103754089856</v>
      </c>
      <c r="AO291">
        <v>23.709060581990219</v>
      </c>
      <c r="AP291">
        <v>27.059324242424239</v>
      </c>
      <c r="AQ291">
        <v>1.9690719065094259E-4</v>
      </c>
      <c r="AR291">
        <v>78.242558176897973</v>
      </c>
      <c r="AS291">
        <v>89</v>
      </c>
      <c r="AT291">
        <v>18</v>
      </c>
      <c r="AU291">
        <f t="shared" si="163"/>
        <v>1</v>
      </c>
      <c r="AV291">
        <f t="shared" si="164"/>
        <v>0</v>
      </c>
      <c r="AW291">
        <f t="shared" si="165"/>
        <v>40124.218072286974</v>
      </c>
      <c r="AX291">
        <f t="shared" si="166"/>
        <v>2000.018888888889</v>
      </c>
      <c r="AY291">
        <f t="shared" si="167"/>
        <v>1681.2162111111111</v>
      </c>
      <c r="AZ291">
        <f t="shared" si="168"/>
        <v>0.84060016655398251</v>
      </c>
      <c r="BA291">
        <f t="shared" si="169"/>
        <v>0.16075832144918631</v>
      </c>
      <c r="BB291">
        <v>6</v>
      </c>
      <c r="BC291">
        <v>0.5</v>
      </c>
      <c r="BD291" t="s">
        <v>353</v>
      </c>
      <c r="BE291">
        <v>2</v>
      </c>
      <c r="BF291" t="b">
        <v>1</v>
      </c>
      <c r="BG291">
        <v>1656176654.5999999</v>
      </c>
      <c r="BH291">
        <v>582.81555555555553</v>
      </c>
      <c r="BI291">
        <v>624.47381481481489</v>
      </c>
      <c r="BJ291">
        <v>27.050618518518519</v>
      </c>
      <c r="BK291">
        <v>23.706248148148148</v>
      </c>
      <c r="BL291">
        <v>584.6483333333332</v>
      </c>
      <c r="BM291">
        <v>27.030366666666669</v>
      </c>
      <c r="BN291">
        <v>499.9955555555556</v>
      </c>
      <c r="BO291">
        <v>76.460451851851843</v>
      </c>
      <c r="BP291">
        <v>9.9950922222222224E-2</v>
      </c>
      <c r="BQ291">
        <v>29.54305185185185</v>
      </c>
      <c r="BR291">
        <v>29.8304962962963</v>
      </c>
      <c r="BS291">
        <v>999.90000000000009</v>
      </c>
      <c r="BT291">
        <v>0</v>
      </c>
      <c r="BU291">
        <v>0</v>
      </c>
      <c r="BV291">
        <v>10008.825925925919</v>
      </c>
      <c r="BW291">
        <v>0</v>
      </c>
      <c r="BX291">
        <v>1901.327777777778</v>
      </c>
      <c r="BY291">
        <v>-41.658322222222218</v>
      </c>
      <c r="BZ291">
        <v>599.01940740740747</v>
      </c>
      <c r="CA291">
        <v>639.63714814814819</v>
      </c>
      <c r="CB291">
        <v>3.3443718518518519</v>
      </c>
      <c r="CC291">
        <v>624.47381481481489</v>
      </c>
      <c r="CD291">
        <v>23.706248148148148</v>
      </c>
      <c r="CE291">
        <v>2.068302222222222</v>
      </c>
      <c r="CF291">
        <v>1.8125914814814821</v>
      </c>
      <c r="CG291">
        <v>17.977137037037039</v>
      </c>
      <c r="CH291">
        <v>15.89579629629629</v>
      </c>
      <c r="CI291">
        <v>2000.018888888889</v>
      </c>
      <c r="CJ291">
        <v>0.97999377777777763</v>
      </c>
      <c r="CK291">
        <v>2.0005881481481479E-2</v>
      </c>
      <c r="CL291">
        <v>0</v>
      </c>
      <c r="CM291">
        <v>2.2350777777777782</v>
      </c>
      <c r="CN291">
        <v>0</v>
      </c>
      <c r="CO291">
        <v>5764.8040740740726</v>
      </c>
      <c r="CP291">
        <v>16749.57407407408</v>
      </c>
      <c r="CQ291">
        <v>46.129592592592587</v>
      </c>
      <c r="CR291">
        <v>47.629592592592587</v>
      </c>
      <c r="CS291">
        <v>46.400259259259251</v>
      </c>
      <c r="CT291">
        <v>46.311999999999983</v>
      </c>
      <c r="CU291">
        <v>44.946333333333321</v>
      </c>
      <c r="CV291">
        <v>1960.007407407408</v>
      </c>
      <c r="CW291">
        <v>40.011481481481482</v>
      </c>
      <c r="CX291">
        <v>0</v>
      </c>
      <c r="CY291">
        <v>1656176662.5</v>
      </c>
      <c r="CZ291">
        <v>0</v>
      </c>
      <c r="DA291">
        <v>1656169376.0999999</v>
      </c>
      <c r="DB291" t="s">
        <v>361</v>
      </c>
      <c r="DC291">
        <v>1656169373.5999999</v>
      </c>
      <c r="DD291">
        <v>1656169376.0999999</v>
      </c>
      <c r="DE291">
        <v>1</v>
      </c>
      <c r="DF291">
        <v>0.13200000000000001</v>
      </c>
      <c r="DG291">
        <v>7.5999999999999998E-2</v>
      </c>
      <c r="DH291">
        <v>-3.2810000000000001</v>
      </c>
      <c r="DI291">
        <v>-0.13800000000000001</v>
      </c>
      <c r="DJ291">
        <v>420</v>
      </c>
      <c r="DK291">
        <v>17</v>
      </c>
      <c r="DL291">
        <v>0.11</v>
      </c>
      <c r="DM291">
        <v>0.05</v>
      </c>
      <c r="DN291">
        <v>-41.257312499999998</v>
      </c>
      <c r="DO291">
        <v>-7.4035193245778448</v>
      </c>
      <c r="DP291">
        <v>0.71313903945426338</v>
      </c>
      <c r="DQ291">
        <v>0</v>
      </c>
      <c r="DR291">
        <v>3.3346942500000001</v>
      </c>
      <c r="DS291">
        <v>0.1673726454033754</v>
      </c>
      <c r="DT291">
        <v>1.637289175550552E-2</v>
      </c>
      <c r="DU291">
        <v>0</v>
      </c>
      <c r="DV291">
        <v>0</v>
      </c>
      <c r="DW291">
        <v>2</v>
      </c>
      <c r="DX291" t="s">
        <v>358</v>
      </c>
      <c r="DY291">
        <v>2.9703499999999998</v>
      </c>
      <c r="DZ291">
        <v>2.7249699999999999</v>
      </c>
      <c r="EA291">
        <v>0.10324</v>
      </c>
      <c r="EB291">
        <v>0.10700999999999999</v>
      </c>
      <c r="EC291">
        <v>9.7263699999999995E-2</v>
      </c>
      <c r="ED291">
        <v>8.7180400000000005E-2</v>
      </c>
      <c r="EE291">
        <v>27992.9</v>
      </c>
      <c r="EF291">
        <v>27985.599999999999</v>
      </c>
      <c r="EG291">
        <v>29070.1</v>
      </c>
      <c r="EH291">
        <v>29022.799999999999</v>
      </c>
      <c r="EI291">
        <v>34792.5</v>
      </c>
      <c r="EJ291">
        <v>35198</v>
      </c>
      <c r="EK291">
        <v>40956.1</v>
      </c>
      <c r="EL291">
        <v>41331.800000000003</v>
      </c>
      <c r="EM291">
        <v>1.6450800000000001</v>
      </c>
      <c r="EN291">
        <v>2.0748000000000002</v>
      </c>
      <c r="EO291">
        <v>-2.5656100000000001E-2</v>
      </c>
      <c r="EP291">
        <v>0</v>
      </c>
      <c r="EQ291">
        <v>30.2531</v>
      </c>
      <c r="ER291">
        <v>999.9</v>
      </c>
      <c r="ES291">
        <v>31.3</v>
      </c>
      <c r="ET291">
        <v>39</v>
      </c>
      <c r="EU291">
        <v>28.764399999999998</v>
      </c>
      <c r="EV291">
        <v>61.736699999999999</v>
      </c>
      <c r="EW291">
        <v>25.212299999999999</v>
      </c>
      <c r="EX291">
        <v>2</v>
      </c>
      <c r="EY291">
        <v>0.71115300000000004</v>
      </c>
      <c r="EZ291">
        <v>6.0413800000000002</v>
      </c>
      <c r="FA291">
        <v>20.275600000000001</v>
      </c>
      <c r="FB291">
        <v>5.2159399999999998</v>
      </c>
      <c r="FC291">
        <v>12.0159</v>
      </c>
      <c r="FD291">
        <v>4.9867999999999997</v>
      </c>
      <c r="FE291">
        <v>3.28748</v>
      </c>
      <c r="FF291">
        <v>4805.6000000000004</v>
      </c>
      <c r="FG291">
        <v>9999</v>
      </c>
      <c r="FH291">
        <v>9999</v>
      </c>
      <c r="FI291">
        <v>83</v>
      </c>
      <c r="FJ291">
        <v>1.86758</v>
      </c>
      <c r="FK291">
        <v>1.8666100000000001</v>
      </c>
      <c r="FL291">
        <v>1.8660000000000001</v>
      </c>
      <c r="FM291">
        <v>1.8658600000000001</v>
      </c>
      <c r="FN291">
        <v>1.86774</v>
      </c>
      <c r="FO291">
        <v>1.87012</v>
      </c>
      <c r="FP291">
        <v>1.8688800000000001</v>
      </c>
      <c r="FQ291">
        <v>1.8702700000000001</v>
      </c>
      <c r="FR291">
        <v>0</v>
      </c>
      <c r="FS291">
        <v>0</v>
      </c>
      <c r="FT291">
        <v>0</v>
      </c>
      <c r="FU291">
        <v>0</v>
      </c>
      <c r="FV291" t="s">
        <v>355</v>
      </c>
      <c r="FW291" t="s">
        <v>356</v>
      </c>
      <c r="FX291" t="s">
        <v>357</v>
      </c>
      <c r="FY291" t="s">
        <v>357</v>
      </c>
      <c r="FZ291" t="s">
        <v>357</v>
      </c>
      <c r="GA291" t="s">
        <v>357</v>
      </c>
      <c r="GB291">
        <v>0</v>
      </c>
      <c r="GC291">
        <v>100</v>
      </c>
      <c r="GD291">
        <v>100</v>
      </c>
      <c r="GE291">
        <v>-1.871</v>
      </c>
      <c r="GF291">
        <v>2.0400000000000001E-2</v>
      </c>
      <c r="GG291">
        <v>-1.1552228490571319</v>
      </c>
      <c r="GH291">
        <v>-6.4519723907676882E-4</v>
      </c>
      <c r="GI291">
        <v>-1.103144453734103E-6</v>
      </c>
      <c r="GJ291">
        <v>3.8384219815772838E-10</v>
      </c>
      <c r="GK291">
        <v>-0.15180510937277439</v>
      </c>
      <c r="GL291">
        <v>-1.6538770927233871E-2</v>
      </c>
      <c r="GM291">
        <v>1.291337703146669E-3</v>
      </c>
      <c r="GN291">
        <v>-1.6425570027322581E-5</v>
      </c>
      <c r="GO291">
        <v>18</v>
      </c>
      <c r="GP291">
        <v>2229</v>
      </c>
      <c r="GQ291">
        <v>1</v>
      </c>
      <c r="GR291">
        <v>39</v>
      </c>
      <c r="GS291">
        <v>121.5</v>
      </c>
      <c r="GT291">
        <v>121.4</v>
      </c>
      <c r="GU291">
        <v>1.9226099999999999</v>
      </c>
      <c r="GV291">
        <v>2.2326700000000002</v>
      </c>
      <c r="GW291">
        <v>1.94702</v>
      </c>
      <c r="GX291">
        <v>2.7416999999999998</v>
      </c>
      <c r="GY291">
        <v>2.19482</v>
      </c>
      <c r="GZ291">
        <v>2.3815900000000001</v>
      </c>
      <c r="HA291">
        <v>42.112099999999998</v>
      </c>
      <c r="HB291">
        <v>14.569800000000001</v>
      </c>
      <c r="HC291">
        <v>18</v>
      </c>
      <c r="HD291">
        <v>362.31099999999998</v>
      </c>
      <c r="HE291">
        <v>662.47400000000005</v>
      </c>
      <c r="HF291">
        <v>23.003900000000002</v>
      </c>
      <c r="HG291">
        <v>35.854500000000002</v>
      </c>
      <c r="HH291">
        <v>30.000599999999999</v>
      </c>
      <c r="HI291">
        <v>35.6295</v>
      </c>
      <c r="HJ291">
        <v>35.468000000000004</v>
      </c>
      <c r="HK291">
        <v>38.534399999999998</v>
      </c>
      <c r="HL291">
        <v>13.172800000000001</v>
      </c>
      <c r="HM291">
        <v>43.9679</v>
      </c>
      <c r="HN291">
        <v>23</v>
      </c>
      <c r="HO291">
        <v>673.99599999999998</v>
      </c>
      <c r="HP291">
        <v>23.738499999999998</v>
      </c>
      <c r="HQ291">
        <v>99.422499999999999</v>
      </c>
      <c r="HR291">
        <v>99.290899999999993</v>
      </c>
    </row>
    <row r="292" spans="1:226" x14ac:dyDescent="0.2">
      <c r="A292">
        <v>299</v>
      </c>
      <c r="B292">
        <v>1656176667.0999999</v>
      </c>
      <c r="C292">
        <v>7654.5</v>
      </c>
      <c r="D292" t="s">
        <v>912</v>
      </c>
      <c r="E292" t="s">
        <v>913</v>
      </c>
      <c r="F292">
        <v>5</v>
      </c>
      <c r="G292" t="s">
        <v>835</v>
      </c>
      <c r="H292" t="s">
        <v>352</v>
      </c>
      <c r="I292">
        <v>1656176659.314285</v>
      </c>
      <c r="J292">
        <f t="shared" si="136"/>
        <v>2.8897263568955769E-3</v>
      </c>
      <c r="K292">
        <f t="shared" si="137"/>
        <v>2.8897263568955771</v>
      </c>
      <c r="L292">
        <f t="shared" si="138"/>
        <v>15.856332057283939</v>
      </c>
      <c r="M292">
        <f t="shared" si="139"/>
        <v>598.10271428571434</v>
      </c>
      <c r="N292">
        <f t="shared" si="140"/>
        <v>320.43302373410029</v>
      </c>
      <c r="O292">
        <f t="shared" si="141"/>
        <v>24.532396346323843</v>
      </c>
      <c r="P292">
        <f t="shared" si="142"/>
        <v>45.790826025612766</v>
      </c>
      <c r="Q292">
        <f t="shared" si="143"/>
        <v>0.10092515243626492</v>
      </c>
      <c r="R292">
        <f t="shared" si="144"/>
        <v>2.4854187291658199</v>
      </c>
      <c r="S292">
        <f t="shared" si="145"/>
        <v>9.8702433143910098E-2</v>
      </c>
      <c r="T292">
        <f t="shared" si="146"/>
        <v>6.1884646066701396E-2</v>
      </c>
      <c r="U292">
        <f t="shared" si="147"/>
        <v>321.52247571428558</v>
      </c>
      <c r="V292">
        <f t="shared" si="148"/>
        <v>30.877023307892888</v>
      </c>
      <c r="W292">
        <f t="shared" si="149"/>
        <v>29.83741785714286</v>
      </c>
      <c r="X292">
        <f t="shared" si="150"/>
        <v>4.2208247339229086</v>
      </c>
      <c r="Y292">
        <f t="shared" si="151"/>
        <v>49.904832719260092</v>
      </c>
      <c r="Z292">
        <f t="shared" si="152"/>
        <v>2.071472054011255</v>
      </c>
      <c r="AA292">
        <f t="shared" si="153"/>
        <v>4.1508445998894183</v>
      </c>
      <c r="AB292">
        <f t="shared" si="154"/>
        <v>2.1493526799116536</v>
      </c>
      <c r="AC292">
        <f t="shared" si="155"/>
        <v>-127.43693233909494</v>
      </c>
      <c r="AD292">
        <f t="shared" si="156"/>
        <v>-38.912784069826508</v>
      </c>
      <c r="AE292">
        <f t="shared" si="157"/>
        <v>-3.4706258429386097</v>
      </c>
      <c r="AF292">
        <f t="shared" si="158"/>
        <v>151.70213346242554</v>
      </c>
      <c r="AG292">
        <f t="shared" si="159"/>
        <v>33.479572734904544</v>
      </c>
      <c r="AH292">
        <f t="shared" si="160"/>
        <v>2.8753913048393178</v>
      </c>
      <c r="AI292">
        <f t="shared" si="161"/>
        <v>15.856332057283939</v>
      </c>
      <c r="AJ292">
        <v>671.99849119580392</v>
      </c>
      <c r="AK292">
        <v>639.01216969696964</v>
      </c>
      <c r="AL292">
        <v>3.342343357483057</v>
      </c>
      <c r="AM292">
        <v>66.454003711380082</v>
      </c>
      <c r="AN292">
        <f t="shared" si="162"/>
        <v>2.8897263568955771</v>
      </c>
      <c r="AO292">
        <v>23.68646974921349</v>
      </c>
      <c r="AP292">
        <v>27.059946666666651</v>
      </c>
      <c r="AQ292">
        <v>8.3918784558194566E-5</v>
      </c>
      <c r="AR292">
        <v>78.242558176897973</v>
      </c>
      <c r="AS292">
        <v>89</v>
      </c>
      <c r="AT292">
        <v>18</v>
      </c>
      <c r="AU292">
        <f t="shared" si="163"/>
        <v>1</v>
      </c>
      <c r="AV292">
        <f t="shared" si="164"/>
        <v>0</v>
      </c>
      <c r="AW292">
        <f t="shared" si="165"/>
        <v>40136.830067714465</v>
      </c>
      <c r="AX292">
        <f t="shared" si="166"/>
        <v>2000.0364285714279</v>
      </c>
      <c r="AY292">
        <f t="shared" si="167"/>
        <v>1681.2309428571423</v>
      </c>
      <c r="AZ292">
        <f t="shared" si="168"/>
        <v>0.84060016049707664</v>
      </c>
      <c r="BA292">
        <f t="shared" si="169"/>
        <v>0.16075830975935793</v>
      </c>
      <c r="BB292">
        <v>6</v>
      </c>
      <c r="BC292">
        <v>0.5</v>
      </c>
      <c r="BD292" t="s">
        <v>353</v>
      </c>
      <c r="BE292">
        <v>2</v>
      </c>
      <c r="BF292" t="b">
        <v>1</v>
      </c>
      <c r="BG292">
        <v>1656176659.314285</v>
      </c>
      <c r="BH292">
        <v>598.10271428571434</v>
      </c>
      <c r="BI292">
        <v>640.34242857142851</v>
      </c>
      <c r="BJ292">
        <v>27.056796428571431</v>
      </c>
      <c r="BK292">
        <v>23.69964642857142</v>
      </c>
      <c r="BL292">
        <v>599.95932142857134</v>
      </c>
      <c r="BM292">
        <v>27.036432142857141</v>
      </c>
      <c r="BN292">
        <v>499.99417857142862</v>
      </c>
      <c r="BO292">
        <v>76.460182142857136</v>
      </c>
      <c r="BP292">
        <v>9.9955325000000012E-2</v>
      </c>
      <c r="BQ292">
        <v>29.547010714285712</v>
      </c>
      <c r="BR292">
        <v>29.83741785714286</v>
      </c>
      <c r="BS292">
        <v>999.9000000000002</v>
      </c>
      <c r="BT292">
        <v>0</v>
      </c>
      <c r="BU292">
        <v>0</v>
      </c>
      <c r="BV292">
        <v>10012.280357142859</v>
      </c>
      <c r="BW292">
        <v>0</v>
      </c>
      <c r="BX292">
        <v>1901.5550000000001</v>
      </c>
      <c r="BY292">
        <v>-42.239717857142857</v>
      </c>
      <c r="BZ292">
        <v>614.73553571428579</v>
      </c>
      <c r="CA292">
        <v>655.88653571428563</v>
      </c>
      <c r="CB292">
        <v>3.3571503571428569</v>
      </c>
      <c r="CC292">
        <v>640.34242857142851</v>
      </c>
      <c r="CD292">
        <v>23.69964642857142</v>
      </c>
      <c r="CE292">
        <v>2.0687667857142862</v>
      </c>
      <c r="CF292">
        <v>1.8120799999999999</v>
      </c>
      <c r="CG292">
        <v>17.980707142857138</v>
      </c>
      <c r="CH292">
        <v>15.89137142857143</v>
      </c>
      <c r="CI292">
        <v>2000.0364285714279</v>
      </c>
      <c r="CJ292">
        <v>0.97999414285714259</v>
      </c>
      <c r="CK292">
        <v>2.0005528571428569E-2</v>
      </c>
      <c r="CL292">
        <v>0</v>
      </c>
      <c r="CM292">
        <v>2.202464285714286</v>
      </c>
      <c r="CN292">
        <v>0</v>
      </c>
      <c r="CO292">
        <v>5773.5807142857147</v>
      </c>
      <c r="CP292">
        <v>16749.724999999999</v>
      </c>
      <c r="CQ292">
        <v>46.144928571428558</v>
      </c>
      <c r="CR292">
        <v>47.633857142857153</v>
      </c>
      <c r="CS292">
        <v>46.419285714285699</v>
      </c>
      <c r="CT292">
        <v>46.311999999999983</v>
      </c>
      <c r="CU292">
        <v>44.961749999999988</v>
      </c>
      <c r="CV292">
        <v>1960.0250000000001</v>
      </c>
      <c r="CW292">
        <v>40.011428571428567</v>
      </c>
      <c r="CX292">
        <v>0</v>
      </c>
      <c r="CY292">
        <v>1656176667.9000001</v>
      </c>
      <c r="CZ292">
        <v>0</v>
      </c>
      <c r="DA292">
        <v>1656169376.0999999</v>
      </c>
      <c r="DB292" t="s">
        <v>361</v>
      </c>
      <c r="DC292">
        <v>1656169373.5999999</v>
      </c>
      <c r="DD292">
        <v>1656169376.0999999</v>
      </c>
      <c r="DE292">
        <v>1</v>
      </c>
      <c r="DF292">
        <v>0.13200000000000001</v>
      </c>
      <c r="DG292">
        <v>7.5999999999999998E-2</v>
      </c>
      <c r="DH292">
        <v>-3.2810000000000001</v>
      </c>
      <c r="DI292">
        <v>-0.13800000000000001</v>
      </c>
      <c r="DJ292">
        <v>420</v>
      </c>
      <c r="DK292">
        <v>17</v>
      </c>
      <c r="DL292">
        <v>0.11</v>
      </c>
      <c r="DM292">
        <v>0.05</v>
      </c>
      <c r="DN292">
        <v>-41.879044999999998</v>
      </c>
      <c r="DO292">
        <v>-7.403624015009421</v>
      </c>
      <c r="DP292">
        <v>0.71313189907267494</v>
      </c>
      <c r="DQ292">
        <v>0</v>
      </c>
      <c r="DR292">
        <v>3.3496657500000002</v>
      </c>
      <c r="DS292">
        <v>0.1710548217635906</v>
      </c>
      <c r="DT292">
        <v>1.6879793969047711E-2</v>
      </c>
      <c r="DU292">
        <v>0</v>
      </c>
      <c r="DV292">
        <v>0</v>
      </c>
      <c r="DW292">
        <v>2</v>
      </c>
      <c r="DX292" t="s">
        <v>358</v>
      </c>
      <c r="DY292">
        <v>2.97011</v>
      </c>
      <c r="DZ292">
        <v>2.7244799999999998</v>
      </c>
      <c r="EA292">
        <v>0.105182</v>
      </c>
      <c r="EB292">
        <v>0.108945</v>
      </c>
      <c r="EC292">
        <v>9.7262799999999996E-2</v>
      </c>
      <c r="ED292">
        <v>8.7186899999999998E-2</v>
      </c>
      <c r="EE292">
        <v>27931.5</v>
      </c>
      <c r="EF292">
        <v>27924.400000000001</v>
      </c>
      <c r="EG292">
        <v>29069.4</v>
      </c>
      <c r="EH292">
        <v>29022.3</v>
      </c>
      <c r="EI292">
        <v>34791.9</v>
      </c>
      <c r="EJ292">
        <v>35197.4</v>
      </c>
      <c r="EK292">
        <v>40955.300000000003</v>
      </c>
      <c r="EL292">
        <v>41331.4</v>
      </c>
      <c r="EM292">
        <v>1.64422</v>
      </c>
      <c r="EN292">
        <v>2.0748000000000002</v>
      </c>
      <c r="EO292">
        <v>-2.58982E-2</v>
      </c>
      <c r="EP292">
        <v>0</v>
      </c>
      <c r="EQ292">
        <v>30.2608</v>
      </c>
      <c r="ER292">
        <v>999.9</v>
      </c>
      <c r="ES292">
        <v>31.3</v>
      </c>
      <c r="ET292">
        <v>39</v>
      </c>
      <c r="EU292">
        <v>28.762</v>
      </c>
      <c r="EV292">
        <v>61.656700000000001</v>
      </c>
      <c r="EW292">
        <v>25.240400000000001</v>
      </c>
      <c r="EX292">
        <v>2</v>
      </c>
      <c r="EY292">
        <v>0.71180100000000002</v>
      </c>
      <c r="EZ292">
        <v>6.0587799999999996</v>
      </c>
      <c r="FA292">
        <v>20.274999999999999</v>
      </c>
      <c r="FB292">
        <v>5.2153400000000003</v>
      </c>
      <c r="FC292">
        <v>12.0159</v>
      </c>
      <c r="FD292">
        <v>4.9852499999999997</v>
      </c>
      <c r="FE292">
        <v>3.2875800000000002</v>
      </c>
      <c r="FF292">
        <v>4805.8999999999996</v>
      </c>
      <c r="FG292">
        <v>9999</v>
      </c>
      <c r="FH292">
        <v>9999</v>
      </c>
      <c r="FI292">
        <v>83</v>
      </c>
      <c r="FJ292">
        <v>1.86757</v>
      </c>
      <c r="FK292">
        <v>1.8666100000000001</v>
      </c>
      <c r="FL292">
        <v>1.8660000000000001</v>
      </c>
      <c r="FM292">
        <v>1.8658999999999999</v>
      </c>
      <c r="FN292">
        <v>1.86775</v>
      </c>
      <c r="FO292">
        <v>1.87012</v>
      </c>
      <c r="FP292">
        <v>1.8688800000000001</v>
      </c>
      <c r="FQ292">
        <v>1.8702700000000001</v>
      </c>
      <c r="FR292">
        <v>0</v>
      </c>
      <c r="FS292">
        <v>0</v>
      </c>
      <c r="FT292">
        <v>0</v>
      </c>
      <c r="FU292">
        <v>0</v>
      </c>
      <c r="FV292" t="s">
        <v>355</v>
      </c>
      <c r="FW292" t="s">
        <v>356</v>
      </c>
      <c r="FX292" t="s">
        <v>357</v>
      </c>
      <c r="FY292" t="s">
        <v>357</v>
      </c>
      <c r="FZ292" t="s">
        <v>357</v>
      </c>
      <c r="GA292" t="s">
        <v>357</v>
      </c>
      <c r="GB292">
        <v>0</v>
      </c>
      <c r="GC292">
        <v>100</v>
      </c>
      <c r="GD292">
        <v>100</v>
      </c>
      <c r="GE292">
        <v>-1.8959999999999999</v>
      </c>
      <c r="GF292">
        <v>2.0400000000000001E-2</v>
      </c>
      <c r="GG292">
        <v>-1.1552228490571319</v>
      </c>
      <c r="GH292">
        <v>-6.4519723907676882E-4</v>
      </c>
      <c r="GI292">
        <v>-1.103144453734103E-6</v>
      </c>
      <c r="GJ292">
        <v>3.8384219815772838E-10</v>
      </c>
      <c r="GK292">
        <v>-0.15180510937277439</v>
      </c>
      <c r="GL292">
        <v>-1.6538770927233871E-2</v>
      </c>
      <c r="GM292">
        <v>1.291337703146669E-3</v>
      </c>
      <c r="GN292">
        <v>-1.6425570027322581E-5</v>
      </c>
      <c r="GO292">
        <v>18</v>
      </c>
      <c r="GP292">
        <v>2229</v>
      </c>
      <c r="GQ292">
        <v>1</v>
      </c>
      <c r="GR292">
        <v>39</v>
      </c>
      <c r="GS292">
        <v>121.6</v>
      </c>
      <c r="GT292">
        <v>121.5</v>
      </c>
      <c r="GU292">
        <v>1.95801</v>
      </c>
      <c r="GV292">
        <v>2.2338900000000002</v>
      </c>
      <c r="GW292">
        <v>1.94702</v>
      </c>
      <c r="GX292">
        <v>2.7416999999999998</v>
      </c>
      <c r="GY292">
        <v>2.19482</v>
      </c>
      <c r="GZ292">
        <v>2.36938</v>
      </c>
      <c r="HA292">
        <v>42.112099999999998</v>
      </c>
      <c r="HB292">
        <v>14.5611</v>
      </c>
      <c r="HC292">
        <v>18</v>
      </c>
      <c r="HD292">
        <v>361.88499999999999</v>
      </c>
      <c r="HE292">
        <v>662.51499999999999</v>
      </c>
      <c r="HF292">
        <v>23.003699999999998</v>
      </c>
      <c r="HG292">
        <v>35.86</v>
      </c>
      <c r="HH292">
        <v>30.000699999999998</v>
      </c>
      <c r="HI292">
        <v>35.633600000000001</v>
      </c>
      <c r="HJ292">
        <v>35.471899999999998</v>
      </c>
      <c r="HK292">
        <v>39.324300000000001</v>
      </c>
      <c r="HL292">
        <v>13.172800000000001</v>
      </c>
      <c r="HM292">
        <v>43.9679</v>
      </c>
      <c r="HN292">
        <v>23</v>
      </c>
      <c r="HO292">
        <v>694.03200000000004</v>
      </c>
      <c r="HP292">
        <v>23.738499999999998</v>
      </c>
      <c r="HQ292">
        <v>99.420400000000001</v>
      </c>
      <c r="HR292">
        <v>99.289699999999996</v>
      </c>
    </row>
    <row r="293" spans="1:226" x14ac:dyDescent="0.2">
      <c r="A293">
        <v>300</v>
      </c>
      <c r="B293">
        <v>1656176672.0999999</v>
      </c>
      <c r="C293">
        <v>7659.5</v>
      </c>
      <c r="D293" t="s">
        <v>914</v>
      </c>
      <c r="E293" t="s">
        <v>915</v>
      </c>
      <c r="F293">
        <v>5</v>
      </c>
      <c r="G293" t="s">
        <v>835</v>
      </c>
      <c r="H293" t="s">
        <v>352</v>
      </c>
      <c r="I293">
        <v>1656176664.5999999</v>
      </c>
      <c r="J293">
        <f t="shared" si="136"/>
        <v>2.8868031114916187E-3</v>
      </c>
      <c r="K293">
        <f t="shared" si="137"/>
        <v>2.8868031114916186</v>
      </c>
      <c r="L293">
        <f t="shared" si="138"/>
        <v>16.374378865774865</v>
      </c>
      <c r="M293">
        <f t="shared" si="139"/>
        <v>615.24133333333327</v>
      </c>
      <c r="N293">
        <f t="shared" si="140"/>
        <v>328.28513988343173</v>
      </c>
      <c r="O293">
        <f t="shared" si="141"/>
        <v>25.133520616413051</v>
      </c>
      <c r="P293">
        <f t="shared" si="142"/>
        <v>47.102895796299187</v>
      </c>
      <c r="Q293">
        <f t="shared" si="143"/>
        <v>0.1007991383577201</v>
      </c>
      <c r="R293">
        <f t="shared" si="144"/>
        <v>2.4842181178866158</v>
      </c>
      <c r="S293">
        <f t="shared" si="145"/>
        <v>9.8580854262761558E-2</v>
      </c>
      <c r="T293">
        <f t="shared" si="146"/>
        <v>6.1808271959112787E-2</v>
      </c>
      <c r="U293">
        <f t="shared" si="147"/>
        <v>321.51910455555554</v>
      </c>
      <c r="V293">
        <f t="shared" si="148"/>
        <v>30.882644167742065</v>
      </c>
      <c r="W293">
        <f t="shared" si="149"/>
        <v>29.840255555555562</v>
      </c>
      <c r="X293">
        <f t="shared" si="150"/>
        <v>4.2215135828504229</v>
      </c>
      <c r="Y293">
        <f t="shared" si="151"/>
        <v>49.89840688744043</v>
      </c>
      <c r="Z293">
        <f t="shared" si="152"/>
        <v>2.0717036744682473</v>
      </c>
      <c r="AA293">
        <f t="shared" si="153"/>
        <v>4.1518433226566618</v>
      </c>
      <c r="AB293">
        <f t="shared" si="154"/>
        <v>2.1498099083821756</v>
      </c>
      <c r="AC293">
        <f t="shared" si="155"/>
        <v>-127.30801721678039</v>
      </c>
      <c r="AD293">
        <f t="shared" si="156"/>
        <v>-38.714953957661834</v>
      </c>
      <c r="AE293">
        <f t="shared" si="157"/>
        <v>-3.4547702524159263</v>
      </c>
      <c r="AF293">
        <f t="shared" si="158"/>
        <v>152.04136312869738</v>
      </c>
      <c r="AG293">
        <f t="shared" si="159"/>
        <v>33.994813409289797</v>
      </c>
      <c r="AH293">
        <f t="shared" si="160"/>
        <v>2.8835361790196194</v>
      </c>
      <c r="AI293">
        <f t="shared" si="161"/>
        <v>16.374378865774865</v>
      </c>
      <c r="AJ293">
        <v>689.36938809270794</v>
      </c>
      <c r="AK293">
        <v>655.7399999999999</v>
      </c>
      <c r="AL293">
        <v>3.3442969626327779</v>
      </c>
      <c r="AM293">
        <v>66.454003711380082</v>
      </c>
      <c r="AN293">
        <f t="shared" si="162"/>
        <v>2.8868031114916186</v>
      </c>
      <c r="AO293">
        <v>23.69095436099979</v>
      </c>
      <c r="AP293">
        <v>27.06130121212119</v>
      </c>
      <c r="AQ293">
        <v>-2.4777274085043631E-6</v>
      </c>
      <c r="AR293">
        <v>78.242558176897973</v>
      </c>
      <c r="AS293">
        <v>88</v>
      </c>
      <c r="AT293">
        <v>18</v>
      </c>
      <c r="AU293">
        <f t="shared" si="163"/>
        <v>1</v>
      </c>
      <c r="AV293">
        <f t="shared" si="164"/>
        <v>0</v>
      </c>
      <c r="AW293">
        <f t="shared" si="165"/>
        <v>40106.605897701651</v>
      </c>
      <c r="AX293">
        <f t="shared" si="166"/>
        <v>2000.0155555555559</v>
      </c>
      <c r="AY293">
        <f t="shared" si="167"/>
        <v>1681.2133888888891</v>
      </c>
      <c r="AZ293">
        <f t="shared" si="168"/>
        <v>0.84060015644322761</v>
      </c>
      <c r="BA293">
        <f t="shared" si="169"/>
        <v>0.16075830193542937</v>
      </c>
      <c r="BB293">
        <v>6</v>
      </c>
      <c r="BC293">
        <v>0.5</v>
      </c>
      <c r="BD293" t="s">
        <v>353</v>
      </c>
      <c r="BE293">
        <v>2</v>
      </c>
      <c r="BF293" t="b">
        <v>1</v>
      </c>
      <c r="BG293">
        <v>1656176664.5999999</v>
      </c>
      <c r="BH293">
        <v>615.24133333333327</v>
      </c>
      <c r="BI293">
        <v>658.16292592592595</v>
      </c>
      <c r="BJ293">
        <v>27.059859259259259</v>
      </c>
      <c r="BK293">
        <v>23.693333333333332</v>
      </c>
      <c r="BL293">
        <v>617.12459259259265</v>
      </c>
      <c r="BM293">
        <v>27.039440740740741</v>
      </c>
      <c r="BN293">
        <v>500.0124444444445</v>
      </c>
      <c r="BO293">
        <v>76.460003703703691</v>
      </c>
      <c r="BP293">
        <v>0.1000276925925926</v>
      </c>
      <c r="BQ293">
        <v>29.55118518518519</v>
      </c>
      <c r="BR293">
        <v>29.840255555555562</v>
      </c>
      <c r="BS293">
        <v>999.90000000000009</v>
      </c>
      <c r="BT293">
        <v>0</v>
      </c>
      <c r="BU293">
        <v>0</v>
      </c>
      <c r="BV293">
        <v>10004.5862962963</v>
      </c>
      <c r="BW293">
        <v>0</v>
      </c>
      <c r="BX293">
        <v>1902.4633333333329</v>
      </c>
      <c r="BY293">
        <v>-42.921777777777777</v>
      </c>
      <c r="BZ293">
        <v>632.35266666666666</v>
      </c>
      <c r="CA293">
        <v>674.13551851851832</v>
      </c>
      <c r="CB293">
        <v>3.3665281481481482</v>
      </c>
      <c r="CC293">
        <v>658.16292592592595</v>
      </c>
      <c r="CD293">
        <v>23.693333333333332</v>
      </c>
      <c r="CE293">
        <v>2.0689962962962958</v>
      </c>
      <c r="CF293">
        <v>1.811592222222222</v>
      </c>
      <c r="CG293">
        <v>17.982477777777781</v>
      </c>
      <c r="CH293">
        <v>15.88715925925926</v>
      </c>
      <c r="CI293">
        <v>2000.0155555555559</v>
      </c>
      <c r="CJ293">
        <v>0.97999422222222199</v>
      </c>
      <c r="CK293">
        <v>2.000545185185185E-2</v>
      </c>
      <c r="CL293">
        <v>0</v>
      </c>
      <c r="CM293">
        <v>2.1739148148148151</v>
      </c>
      <c r="CN293">
        <v>0</v>
      </c>
      <c r="CO293">
        <v>5783.1940740740747</v>
      </c>
      <c r="CP293">
        <v>16749.54444444444</v>
      </c>
      <c r="CQ293">
        <v>46.164037037037033</v>
      </c>
      <c r="CR293">
        <v>47.654851851851838</v>
      </c>
      <c r="CS293">
        <v>46.436999999999983</v>
      </c>
      <c r="CT293">
        <v>46.316666666666663</v>
      </c>
      <c r="CU293">
        <v>44.978999999999999</v>
      </c>
      <c r="CV293">
        <v>1960.0048148148151</v>
      </c>
      <c r="CW293">
        <v>40.010740740740736</v>
      </c>
      <c r="CX293">
        <v>0</v>
      </c>
      <c r="CY293">
        <v>1656176672.7</v>
      </c>
      <c r="CZ293">
        <v>0</v>
      </c>
      <c r="DA293">
        <v>1656169376.0999999</v>
      </c>
      <c r="DB293" t="s">
        <v>361</v>
      </c>
      <c r="DC293">
        <v>1656169373.5999999</v>
      </c>
      <c r="DD293">
        <v>1656169376.0999999</v>
      </c>
      <c r="DE293">
        <v>1</v>
      </c>
      <c r="DF293">
        <v>0.13200000000000001</v>
      </c>
      <c r="DG293">
        <v>7.5999999999999998E-2</v>
      </c>
      <c r="DH293">
        <v>-3.2810000000000001</v>
      </c>
      <c r="DI293">
        <v>-0.13800000000000001</v>
      </c>
      <c r="DJ293">
        <v>420</v>
      </c>
      <c r="DK293">
        <v>17</v>
      </c>
      <c r="DL293">
        <v>0.11</v>
      </c>
      <c r="DM293">
        <v>0.05</v>
      </c>
      <c r="DN293">
        <v>-42.502465000000001</v>
      </c>
      <c r="DO293">
        <v>-7.73847804878024</v>
      </c>
      <c r="DP293">
        <v>0.74476528569409073</v>
      </c>
      <c r="DQ293">
        <v>0</v>
      </c>
      <c r="DR293">
        <v>3.3591887499999999</v>
      </c>
      <c r="DS293">
        <v>0.11973399624764949</v>
      </c>
      <c r="DT293">
        <v>1.3408725179430739E-2</v>
      </c>
      <c r="DU293">
        <v>0</v>
      </c>
      <c r="DV293">
        <v>0</v>
      </c>
      <c r="DW293">
        <v>2</v>
      </c>
      <c r="DX293" t="s">
        <v>358</v>
      </c>
      <c r="DY293">
        <v>2.9703300000000001</v>
      </c>
      <c r="DZ293">
        <v>2.72471</v>
      </c>
      <c r="EA293">
        <v>0.107102</v>
      </c>
      <c r="EB293">
        <v>0.110856</v>
      </c>
      <c r="EC293">
        <v>9.72639E-2</v>
      </c>
      <c r="ED293">
        <v>8.7199100000000002E-2</v>
      </c>
      <c r="EE293">
        <v>27870.6</v>
      </c>
      <c r="EF293">
        <v>27864.5</v>
      </c>
      <c r="EG293">
        <v>29068.6</v>
      </c>
      <c r="EH293">
        <v>29022.400000000001</v>
      </c>
      <c r="EI293">
        <v>34790.9</v>
      </c>
      <c r="EJ293">
        <v>35197</v>
      </c>
      <c r="EK293">
        <v>40954.199999999997</v>
      </c>
      <c r="EL293">
        <v>41331.300000000003</v>
      </c>
      <c r="EM293">
        <v>1.6456200000000001</v>
      </c>
      <c r="EN293">
        <v>2.0744500000000001</v>
      </c>
      <c r="EO293">
        <v>-2.6136599999999999E-2</v>
      </c>
      <c r="EP293">
        <v>0</v>
      </c>
      <c r="EQ293">
        <v>30.2684</v>
      </c>
      <c r="ER293">
        <v>999.9</v>
      </c>
      <c r="ES293">
        <v>31.3</v>
      </c>
      <c r="ET293">
        <v>39</v>
      </c>
      <c r="EU293">
        <v>28.766300000000001</v>
      </c>
      <c r="EV293">
        <v>61.726700000000001</v>
      </c>
      <c r="EW293">
        <v>25.2925</v>
      </c>
      <c r="EX293">
        <v>2</v>
      </c>
      <c r="EY293">
        <v>0.71225400000000005</v>
      </c>
      <c r="EZ293">
        <v>6.06785</v>
      </c>
      <c r="FA293">
        <v>20.2746</v>
      </c>
      <c r="FB293">
        <v>5.2156399999999996</v>
      </c>
      <c r="FC293">
        <v>12.0159</v>
      </c>
      <c r="FD293">
        <v>4.9870999999999999</v>
      </c>
      <c r="FE293">
        <v>3.2875800000000002</v>
      </c>
      <c r="FF293">
        <v>4805.8999999999996</v>
      </c>
      <c r="FG293">
        <v>9999</v>
      </c>
      <c r="FH293">
        <v>9999</v>
      </c>
      <c r="FI293">
        <v>83</v>
      </c>
      <c r="FJ293">
        <v>1.86758</v>
      </c>
      <c r="FK293">
        <v>1.8666100000000001</v>
      </c>
      <c r="FL293">
        <v>1.8660000000000001</v>
      </c>
      <c r="FM293">
        <v>1.8658699999999999</v>
      </c>
      <c r="FN293">
        <v>1.8677699999999999</v>
      </c>
      <c r="FO293">
        <v>1.8701399999999999</v>
      </c>
      <c r="FP293">
        <v>1.8688800000000001</v>
      </c>
      <c r="FQ293">
        <v>1.8702700000000001</v>
      </c>
      <c r="FR293">
        <v>0</v>
      </c>
      <c r="FS293">
        <v>0</v>
      </c>
      <c r="FT293">
        <v>0</v>
      </c>
      <c r="FU293">
        <v>0</v>
      </c>
      <c r="FV293" t="s">
        <v>355</v>
      </c>
      <c r="FW293" t="s">
        <v>356</v>
      </c>
      <c r="FX293" t="s">
        <v>357</v>
      </c>
      <c r="FY293" t="s">
        <v>357</v>
      </c>
      <c r="FZ293" t="s">
        <v>357</v>
      </c>
      <c r="GA293" t="s">
        <v>357</v>
      </c>
      <c r="GB293">
        <v>0</v>
      </c>
      <c r="GC293">
        <v>100</v>
      </c>
      <c r="GD293">
        <v>100</v>
      </c>
      <c r="GE293">
        <v>-1.9219999999999999</v>
      </c>
      <c r="GF293">
        <v>2.0400000000000001E-2</v>
      </c>
      <c r="GG293">
        <v>-1.1552228490571319</v>
      </c>
      <c r="GH293">
        <v>-6.4519723907676882E-4</v>
      </c>
      <c r="GI293">
        <v>-1.103144453734103E-6</v>
      </c>
      <c r="GJ293">
        <v>3.8384219815772838E-10</v>
      </c>
      <c r="GK293">
        <v>-0.15180510937277439</v>
      </c>
      <c r="GL293">
        <v>-1.6538770927233871E-2</v>
      </c>
      <c r="GM293">
        <v>1.291337703146669E-3</v>
      </c>
      <c r="GN293">
        <v>-1.6425570027322581E-5</v>
      </c>
      <c r="GO293">
        <v>18</v>
      </c>
      <c r="GP293">
        <v>2229</v>
      </c>
      <c r="GQ293">
        <v>1</v>
      </c>
      <c r="GR293">
        <v>39</v>
      </c>
      <c r="GS293">
        <v>121.6</v>
      </c>
      <c r="GT293">
        <v>121.6</v>
      </c>
      <c r="GU293">
        <v>1.9982899999999999</v>
      </c>
      <c r="GV293">
        <v>2.2351100000000002</v>
      </c>
      <c r="GW293">
        <v>1.94702</v>
      </c>
      <c r="GX293">
        <v>2.7416999999999998</v>
      </c>
      <c r="GY293">
        <v>2.19482</v>
      </c>
      <c r="GZ293">
        <v>2.35229</v>
      </c>
      <c r="HA293">
        <v>42.112099999999998</v>
      </c>
      <c r="HB293">
        <v>14.552300000000001</v>
      </c>
      <c r="HC293">
        <v>18</v>
      </c>
      <c r="HD293">
        <v>362.64499999999998</v>
      </c>
      <c r="HE293">
        <v>662.26</v>
      </c>
      <c r="HF293">
        <v>23.002500000000001</v>
      </c>
      <c r="HG293">
        <v>35.865299999999998</v>
      </c>
      <c r="HH293">
        <v>30.000499999999999</v>
      </c>
      <c r="HI293">
        <v>35.638599999999997</v>
      </c>
      <c r="HJ293">
        <v>35.476900000000001</v>
      </c>
      <c r="HK293">
        <v>40.052399999999999</v>
      </c>
      <c r="HL293">
        <v>13.172800000000001</v>
      </c>
      <c r="HM293">
        <v>43.9679</v>
      </c>
      <c r="HN293">
        <v>23</v>
      </c>
      <c r="HO293">
        <v>707.40099999999995</v>
      </c>
      <c r="HP293">
        <v>23.738499999999998</v>
      </c>
      <c r="HQ293">
        <v>99.417500000000004</v>
      </c>
      <c r="HR293">
        <v>99.289699999999996</v>
      </c>
    </row>
    <row r="294" spans="1:226" x14ac:dyDescent="0.2">
      <c r="A294">
        <v>301</v>
      </c>
      <c r="B294">
        <v>1656176677.0999999</v>
      </c>
      <c r="C294">
        <v>7664.5</v>
      </c>
      <c r="D294" t="s">
        <v>916</v>
      </c>
      <c r="E294" t="s">
        <v>917</v>
      </c>
      <c r="F294">
        <v>5</v>
      </c>
      <c r="G294" t="s">
        <v>835</v>
      </c>
      <c r="H294" t="s">
        <v>352</v>
      </c>
      <c r="I294">
        <v>1656176669.314285</v>
      </c>
      <c r="J294">
        <f t="shared" si="136"/>
        <v>2.8878241583533107E-3</v>
      </c>
      <c r="K294">
        <f t="shared" si="137"/>
        <v>2.8878241583533106</v>
      </c>
      <c r="L294">
        <f t="shared" si="138"/>
        <v>16.803793999683617</v>
      </c>
      <c r="M294">
        <f t="shared" si="139"/>
        <v>630.54707142857137</v>
      </c>
      <c r="N294">
        <f t="shared" si="140"/>
        <v>336.19043232788704</v>
      </c>
      <c r="O294">
        <f t="shared" si="141"/>
        <v>25.738765218791787</v>
      </c>
      <c r="P294">
        <f t="shared" si="142"/>
        <v>48.274732027674347</v>
      </c>
      <c r="Q294">
        <f t="shared" si="143"/>
        <v>0.10083340339292311</v>
      </c>
      <c r="R294">
        <f t="shared" si="144"/>
        <v>2.4837477908880317</v>
      </c>
      <c r="S294">
        <f t="shared" si="145"/>
        <v>9.8613218426012339E-2</v>
      </c>
      <c r="T294">
        <f t="shared" si="146"/>
        <v>6.1828664759708316E-2</v>
      </c>
      <c r="U294">
        <f t="shared" si="147"/>
        <v>321.5206310357143</v>
      </c>
      <c r="V294">
        <f t="shared" si="148"/>
        <v>30.886363096032724</v>
      </c>
      <c r="W294">
        <f t="shared" si="149"/>
        <v>29.841049999999999</v>
      </c>
      <c r="X294">
        <f t="shared" si="150"/>
        <v>4.2217064511329028</v>
      </c>
      <c r="Y294">
        <f t="shared" si="151"/>
        <v>49.890926477223751</v>
      </c>
      <c r="Z294">
        <f t="shared" si="152"/>
        <v>2.0718455488878544</v>
      </c>
      <c r="AA294">
        <f t="shared" si="153"/>
        <v>4.1527501996454106</v>
      </c>
      <c r="AB294">
        <f t="shared" si="154"/>
        <v>2.1498609022450483</v>
      </c>
      <c r="AC294">
        <f t="shared" si="155"/>
        <v>-127.353045383381</v>
      </c>
      <c r="AD294">
        <f t="shared" si="156"/>
        <v>-38.306532703891413</v>
      </c>
      <c r="AE294">
        <f t="shared" si="157"/>
        <v>-3.4190492997290116</v>
      </c>
      <c r="AF294">
        <f t="shared" si="158"/>
        <v>152.44200364871287</v>
      </c>
      <c r="AG294">
        <f t="shared" si="159"/>
        <v>34.426875696702346</v>
      </c>
      <c r="AH294">
        <f t="shared" si="160"/>
        <v>2.88616224336142</v>
      </c>
      <c r="AI294">
        <f t="shared" si="161"/>
        <v>16.803793999683617</v>
      </c>
      <c r="AJ294">
        <v>706.59104181776445</v>
      </c>
      <c r="AK294">
        <v>672.44442424242436</v>
      </c>
      <c r="AL294">
        <v>3.341700453623738</v>
      </c>
      <c r="AM294">
        <v>66.454003711380082</v>
      </c>
      <c r="AN294">
        <f t="shared" si="162"/>
        <v>2.8878241583533106</v>
      </c>
      <c r="AO294">
        <v>23.695564341726801</v>
      </c>
      <c r="AP294">
        <v>27.066697575757569</v>
      </c>
      <c r="AQ294">
        <v>8.1224760815794256E-5</v>
      </c>
      <c r="AR294">
        <v>78.242558176897973</v>
      </c>
      <c r="AS294">
        <v>89</v>
      </c>
      <c r="AT294">
        <v>18</v>
      </c>
      <c r="AU294">
        <f t="shared" si="163"/>
        <v>1</v>
      </c>
      <c r="AV294">
        <f t="shared" si="164"/>
        <v>0</v>
      </c>
      <c r="AW294">
        <f t="shared" si="165"/>
        <v>40094.484010367727</v>
      </c>
      <c r="AX294">
        <f t="shared" si="166"/>
        <v>2000.0250000000001</v>
      </c>
      <c r="AY294">
        <f t="shared" si="167"/>
        <v>1681.2213321428571</v>
      </c>
      <c r="AZ294">
        <f t="shared" si="168"/>
        <v>0.84060015856944637</v>
      </c>
      <c r="BA294">
        <f t="shared" si="169"/>
        <v>0.16075830603903166</v>
      </c>
      <c r="BB294">
        <v>6</v>
      </c>
      <c r="BC294">
        <v>0.5</v>
      </c>
      <c r="BD294" t="s">
        <v>353</v>
      </c>
      <c r="BE294">
        <v>2</v>
      </c>
      <c r="BF294" t="b">
        <v>1</v>
      </c>
      <c r="BG294">
        <v>1656176669.314285</v>
      </c>
      <c r="BH294">
        <v>630.54707142857137</v>
      </c>
      <c r="BI294">
        <v>674.04221428571407</v>
      </c>
      <c r="BJ294">
        <v>27.06169642857143</v>
      </c>
      <c r="BK294">
        <v>23.6921</v>
      </c>
      <c r="BL294">
        <v>632.45446428571427</v>
      </c>
      <c r="BM294">
        <v>27.041242857142858</v>
      </c>
      <c r="BN294">
        <v>500.01082142857138</v>
      </c>
      <c r="BO294">
        <v>76.460046428571431</v>
      </c>
      <c r="BP294">
        <v>0.100030075</v>
      </c>
      <c r="BQ294">
        <v>29.554974999999999</v>
      </c>
      <c r="BR294">
        <v>29.841049999999999</v>
      </c>
      <c r="BS294">
        <v>999.9000000000002</v>
      </c>
      <c r="BT294">
        <v>0</v>
      </c>
      <c r="BU294">
        <v>0</v>
      </c>
      <c r="BV294">
        <v>10001.558214285709</v>
      </c>
      <c r="BW294">
        <v>0</v>
      </c>
      <c r="BX294">
        <v>1903.4060714285711</v>
      </c>
      <c r="BY294">
        <v>-43.495267857142863</v>
      </c>
      <c r="BZ294">
        <v>648.08539285714289</v>
      </c>
      <c r="CA294">
        <v>690.39942857142864</v>
      </c>
      <c r="CB294">
        <v>3.3695949999999999</v>
      </c>
      <c r="CC294">
        <v>674.04221428571407</v>
      </c>
      <c r="CD294">
        <v>23.6921</v>
      </c>
      <c r="CE294">
        <v>2.069137500000001</v>
      </c>
      <c r="CF294">
        <v>1.811499642857143</v>
      </c>
      <c r="CG294">
        <v>17.983567857142859</v>
      </c>
      <c r="CH294">
        <v>15.88636071428572</v>
      </c>
      <c r="CI294">
        <v>2000.0250000000001</v>
      </c>
      <c r="CJ294">
        <v>0.97999414285714259</v>
      </c>
      <c r="CK294">
        <v>2.0005528571428569E-2</v>
      </c>
      <c r="CL294">
        <v>0</v>
      </c>
      <c r="CM294">
        <v>2.1234357142857152</v>
      </c>
      <c r="CN294">
        <v>0</v>
      </c>
      <c r="CO294">
        <v>5792.3085714285717</v>
      </c>
      <c r="CP294">
        <v>16749.635714285709</v>
      </c>
      <c r="CQ294">
        <v>46.180357142857119</v>
      </c>
      <c r="CR294">
        <v>47.67149999999998</v>
      </c>
      <c r="CS294">
        <v>46.436999999999983</v>
      </c>
      <c r="CT294">
        <v>46.336749999999988</v>
      </c>
      <c r="CU294">
        <v>44.9955</v>
      </c>
      <c r="CV294">
        <v>1960.0139285714281</v>
      </c>
      <c r="CW294">
        <v>40.011071428571427</v>
      </c>
      <c r="CX294">
        <v>0</v>
      </c>
      <c r="CY294">
        <v>1656176677.5</v>
      </c>
      <c r="CZ294">
        <v>0</v>
      </c>
      <c r="DA294">
        <v>1656169376.0999999</v>
      </c>
      <c r="DB294" t="s">
        <v>361</v>
      </c>
      <c r="DC294">
        <v>1656169373.5999999</v>
      </c>
      <c r="DD294">
        <v>1656169376.0999999</v>
      </c>
      <c r="DE294">
        <v>1</v>
      </c>
      <c r="DF294">
        <v>0.13200000000000001</v>
      </c>
      <c r="DG294">
        <v>7.5999999999999998E-2</v>
      </c>
      <c r="DH294">
        <v>-3.2810000000000001</v>
      </c>
      <c r="DI294">
        <v>-0.13800000000000001</v>
      </c>
      <c r="DJ294">
        <v>420</v>
      </c>
      <c r="DK294">
        <v>17</v>
      </c>
      <c r="DL294">
        <v>0.11</v>
      </c>
      <c r="DM294">
        <v>0.05</v>
      </c>
      <c r="DN294">
        <v>-43.159299999999988</v>
      </c>
      <c r="DO294">
        <v>-7.3702536585366154</v>
      </c>
      <c r="DP294">
        <v>0.72758877758545282</v>
      </c>
      <c r="DQ294">
        <v>0</v>
      </c>
      <c r="DR294">
        <v>3.3660948780487798</v>
      </c>
      <c r="DS294">
        <v>4.0743344947748741E-2</v>
      </c>
      <c r="DT294">
        <v>7.8283677774040675E-3</v>
      </c>
      <c r="DU294">
        <v>1</v>
      </c>
      <c r="DV294">
        <v>1</v>
      </c>
      <c r="DW294">
        <v>2</v>
      </c>
      <c r="DX294" t="s">
        <v>354</v>
      </c>
      <c r="DY294">
        <v>2.9703900000000001</v>
      </c>
      <c r="DZ294">
        <v>2.7247400000000002</v>
      </c>
      <c r="EA294">
        <v>0.108998</v>
      </c>
      <c r="EB294">
        <v>0.11272699999999999</v>
      </c>
      <c r="EC294">
        <v>9.7277500000000003E-2</v>
      </c>
      <c r="ED294">
        <v>8.7203900000000001E-2</v>
      </c>
      <c r="EE294">
        <v>27811.1</v>
      </c>
      <c r="EF294">
        <v>27805</v>
      </c>
      <c r="EG294">
        <v>29068.400000000001</v>
      </c>
      <c r="EH294">
        <v>29021.7</v>
      </c>
      <c r="EI294">
        <v>34790.199999999997</v>
      </c>
      <c r="EJ294">
        <v>35195.699999999997</v>
      </c>
      <c r="EK294">
        <v>40954</v>
      </c>
      <c r="EL294">
        <v>41330</v>
      </c>
      <c r="EM294">
        <v>1.6453500000000001</v>
      </c>
      <c r="EN294">
        <v>2.0746000000000002</v>
      </c>
      <c r="EO294">
        <v>-2.6315499999999999E-2</v>
      </c>
      <c r="EP294">
        <v>0</v>
      </c>
      <c r="EQ294">
        <v>30.274799999999999</v>
      </c>
      <c r="ER294">
        <v>999.9</v>
      </c>
      <c r="ES294">
        <v>31.3</v>
      </c>
      <c r="ET294">
        <v>39</v>
      </c>
      <c r="EU294">
        <v>28.765599999999999</v>
      </c>
      <c r="EV294">
        <v>61.826700000000002</v>
      </c>
      <c r="EW294">
        <v>25.120200000000001</v>
      </c>
      <c r="EX294">
        <v>2</v>
      </c>
      <c r="EY294">
        <v>0.71267999999999998</v>
      </c>
      <c r="EZ294">
        <v>6.0688800000000001</v>
      </c>
      <c r="FA294">
        <v>20.2744</v>
      </c>
      <c r="FB294">
        <v>5.2156399999999996</v>
      </c>
      <c r="FC294">
        <v>12.0159</v>
      </c>
      <c r="FD294">
        <v>4.9871999999999996</v>
      </c>
      <c r="FE294">
        <v>3.2876500000000002</v>
      </c>
      <c r="FF294">
        <v>4806.1000000000004</v>
      </c>
      <c r="FG294">
        <v>9999</v>
      </c>
      <c r="FH294">
        <v>9999</v>
      </c>
      <c r="FI294">
        <v>83</v>
      </c>
      <c r="FJ294">
        <v>1.8675999999999999</v>
      </c>
      <c r="FK294">
        <v>1.8666100000000001</v>
      </c>
      <c r="FL294">
        <v>1.8660000000000001</v>
      </c>
      <c r="FM294">
        <v>1.8658600000000001</v>
      </c>
      <c r="FN294">
        <v>1.86775</v>
      </c>
      <c r="FO294">
        <v>1.8701399999999999</v>
      </c>
      <c r="FP294">
        <v>1.8689</v>
      </c>
      <c r="FQ294">
        <v>1.8702700000000001</v>
      </c>
      <c r="FR294">
        <v>0</v>
      </c>
      <c r="FS294">
        <v>0</v>
      </c>
      <c r="FT294">
        <v>0</v>
      </c>
      <c r="FU294">
        <v>0</v>
      </c>
      <c r="FV294" t="s">
        <v>355</v>
      </c>
      <c r="FW294" t="s">
        <v>356</v>
      </c>
      <c r="FX294" t="s">
        <v>357</v>
      </c>
      <c r="FY294" t="s">
        <v>357</v>
      </c>
      <c r="FZ294" t="s">
        <v>357</v>
      </c>
      <c r="GA294" t="s">
        <v>357</v>
      </c>
      <c r="GB294">
        <v>0</v>
      </c>
      <c r="GC294">
        <v>100</v>
      </c>
      <c r="GD294">
        <v>100</v>
      </c>
      <c r="GE294">
        <v>-1.9470000000000001</v>
      </c>
      <c r="GF294">
        <v>2.0500000000000001E-2</v>
      </c>
      <c r="GG294">
        <v>-1.1552228490571319</v>
      </c>
      <c r="GH294">
        <v>-6.4519723907676882E-4</v>
      </c>
      <c r="GI294">
        <v>-1.103144453734103E-6</v>
      </c>
      <c r="GJ294">
        <v>3.8384219815772838E-10</v>
      </c>
      <c r="GK294">
        <v>-0.15180510937277439</v>
      </c>
      <c r="GL294">
        <v>-1.6538770927233871E-2</v>
      </c>
      <c r="GM294">
        <v>1.291337703146669E-3</v>
      </c>
      <c r="GN294">
        <v>-1.6425570027322581E-5</v>
      </c>
      <c r="GO294">
        <v>18</v>
      </c>
      <c r="GP294">
        <v>2229</v>
      </c>
      <c r="GQ294">
        <v>1</v>
      </c>
      <c r="GR294">
        <v>39</v>
      </c>
      <c r="GS294">
        <v>121.7</v>
      </c>
      <c r="GT294">
        <v>121.7</v>
      </c>
      <c r="GU294">
        <v>2.03369</v>
      </c>
      <c r="GV294">
        <v>2.2363300000000002</v>
      </c>
      <c r="GW294">
        <v>1.94702</v>
      </c>
      <c r="GX294">
        <v>2.7429199999999998</v>
      </c>
      <c r="GY294">
        <v>2.19482</v>
      </c>
      <c r="GZ294">
        <v>2.3754900000000001</v>
      </c>
      <c r="HA294">
        <v>42.112099999999998</v>
      </c>
      <c r="HB294">
        <v>14.5611</v>
      </c>
      <c r="HC294">
        <v>18</v>
      </c>
      <c r="HD294">
        <v>362.52</v>
      </c>
      <c r="HE294">
        <v>662.42</v>
      </c>
      <c r="HF294">
        <v>23.000900000000001</v>
      </c>
      <c r="HG294">
        <v>35.871000000000002</v>
      </c>
      <c r="HH294">
        <v>30.000499999999999</v>
      </c>
      <c r="HI294">
        <v>35.642600000000002</v>
      </c>
      <c r="HJ294">
        <v>35.479599999999998</v>
      </c>
      <c r="HK294">
        <v>40.834499999999998</v>
      </c>
      <c r="HL294">
        <v>13.172800000000001</v>
      </c>
      <c r="HM294">
        <v>43.9679</v>
      </c>
      <c r="HN294">
        <v>23</v>
      </c>
      <c r="HO294">
        <v>727.43700000000001</v>
      </c>
      <c r="HP294">
        <v>23.738399999999999</v>
      </c>
      <c r="HQ294">
        <v>99.416899999999998</v>
      </c>
      <c r="HR294">
        <v>99.286799999999999</v>
      </c>
    </row>
    <row r="295" spans="1:226" x14ac:dyDescent="0.2">
      <c r="A295">
        <v>302</v>
      </c>
      <c r="B295">
        <v>1656176682.0999999</v>
      </c>
      <c r="C295">
        <v>7669.5</v>
      </c>
      <c r="D295" t="s">
        <v>918</v>
      </c>
      <c r="E295" t="s">
        <v>919</v>
      </c>
      <c r="F295">
        <v>5</v>
      </c>
      <c r="G295" t="s">
        <v>835</v>
      </c>
      <c r="H295" t="s">
        <v>352</v>
      </c>
      <c r="I295">
        <v>1656176674.5999999</v>
      </c>
      <c r="J295">
        <f t="shared" si="136"/>
        <v>2.8872074374411845E-3</v>
      </c>
      <c r="K295">
        <f t="shared" si="137"/>
        <v>2.8872074374411847</v>
      </c>
      <c r="L295">
        <f t="shared" si="138"/>
        <v>17.43047414184127</v>
      </c>
      <c r="M295">
        <f t="shared" si="139"/>
        <v>647.73096296296296</v>
      </c>
      <c r="N295">
        <f t="shared" si="140"/>
        <v>342.52434289514383</v>
      </c>
      <c r="O295">
        <f t="shared" si="141"/>
        <v>26.223673257361643</v>
      </c>
      <c r="P295">
        <f t="shared" si="142"/>
        <v>49.590300612931344</v>
      </c>
      <c r="Q295">
        <f t="shared" si="143"/>
        <v>0.10077690835450051</v>
      </c>
      <c r="R295">
        <f t="shared" si="144"/>
        <v>2.4828118530081267</v>
      </c>
      <c r="S295">
        <f t="shared" si="145"/>
        <v>9.855836488738641E-2</v>
      </c>
      <c r="T295">
        <f t="shared" si="146"/>
        <v>6.1794237555102841E-2</v>
      </c>
      <c r="U295">
        <f t="shared" si="147"/>
        <v>321.517315</v>
      </c>
      <c r="V295">
        <f t="shared" si="148"/>
        <v>30.890479298979397</v>
      </c>
      <c r="W295">
        <f t="shared" si="149"/>
        <v>29.844759259259259</v>
      </c>
      <c r="X295">
        <f t="shared" si="150"/>
        <v>4.2226070543364189</v>
      </c>
      <c r="Y295">
        <f t="shared" si="151"/>
        <v>49.885228865233159</v>
      </c>
      <c r="Z295">
        <f t="shared" si="152"/>
        <v>2.0720262669004392</v>
      </c>
      <c r="AA295">
        <f t="shared" si="153"/>
        <v>4.1535867711424093</v>
      </c>
      <c r="AB295">
        <f t="shared" si="154"/>
        <v>2.1505807874359797</v>
      </c>
      <c r="AC295">
        <f t="shared" si="155"/>
        <v>-127.32584799115624</v>
      </c>
      <c r="AD295">
        <f t="shared" si="156"/>
        <v>-38.320727595453462</v>
      </c>
      <c r="AE295">
        <f t="shared" si="157"/>
        <v>-3.421727771650386</v>
      </c>
      <c r="AF295">
        <f t="shared" si="158"/>
        <v>152.44901164173987</v>
      </c>
      <c r="AG295">
        <f t="shared" si="159"/>
        <v>34.883219567765799</v>
      </c>
      <c r="AH295">
        <f t="shared" si="160"/>
        <v>2.8852039227985933</v>
      </c>
      <c r="AI295">
        <f t="shared" si="161"/>
        <v>17.43047414184127</v>
      </c>
      <c r="AJ295">
        <v>723.74743577523702</v>
      </c>
      <c r="AK295">
        <v>689.02586666666673</v>
      </c>
      <c r="AL295">
        <v>3.2935419822098919</v>
      </c>
      <c r="AM295">
        <v>66.454003711380082</v>
      </c>
      <c r="AN295">
        <f t="shared" si="162"/>
        <v>2.8872074374411847</v>
      </c>
      <c r="AO295">
        <v>23.698335892693041</v>
      </c>
      <c r="AP295">
        <v>27.069106666666659</v>
      </c>
      <c r="AQ295">
        <v>-1.112020648637011E-5</v>
      </c>
      <c r="AR295">
        <v>78.242558176897973</v>
      </c>
      <c r="AS295">
        <v>88</v>
      </c>
      <c r="AT295">
        <v>18</v>
      </c>
      <c r="AU295">
        <f t="shared" si="163"/>
        <v>1</v>
      </c>
      <c r="AV295">
        <f t="shared" si="164"/>
        <v>0</v>
      </c>
      <c r="AW295">
        <f t="shared" si="165"/>
        <v>40070.896676003969</v>
      </c>
      <c r="AX295">
        <f t="shared" si="166"/>
        <v>2000.004074074074</v>
      </c>
      <c r="AY295">
        <f t="shared" si="167"/>
        <v>1681.2037666666663</v>
      </c>
      <c r="AZ295">
        <f t="shared" si="168"/>
        <v>0.84060017099965156</v>
      </c>
      <c r="BA295">
        <f t="shared" si="169"/>
        <v>0.16075833002932771</v>
      </c>
      <c r="BB295">
        <v>6</v>
      </c>
      <c r="BC295">
        <v>0.5</v>
      </c>
      <c r="BD295" t="s">
        <v>353</v>
      </c>
      <c r="BE295">
        <v>2</v>
      </c>
      <c r="BF295" t="b">
        <v>1</v>
      </c>
      <c r="BG295">
        <v>1656176674.5999999</v>
      </c>
      <c r="BH295">
        <v>647.73096296296296</v>
      </c>
      <c r="BI295">
        <v>691.83151851851846</v>
      </c>
      <c r="BJ295">
        <v>27.064074074074071</v>
      </c>
      <c r="BK295">
        <v>23.695677777777782</v>
      </c>
      <c r="BL295">
        <v>649.66559259259247</v>
      </c>
      <c r="BM295">
        <v>27.0435962962963</v>
      </c>
      <c r="BN295">
        <v>500.0216666666667</v>
      </c>
      <c r="BO295">
        <v>76.459966666666674</v>
      </c>
      <c r="BP295">
        <v>0.10006125925925929</v>
      </c>
      <c r="BQ295">
        <v>29.558470370370369</v>
      </c>
      <c r="BR295">
        <v>29.844759259259259</v>
      </c>
      <c r="BS295">
        <v>999.90000000000009</v>
      </c>
      <c r="BT295">
        <v>0</v>
      </c>
      <c r="BU295">
        <v>0</v>
      </c>
      <c r="BV295">
        <v>9995.5551851851851</v>
      </c>
      <c r="BW295">
        <v>0</v>
      </c>
      <c r="BX295">
        <v>1902.2796296296301</v>
      </c>
      <c r="BY295">
        <v>-44.100677777777783</v>
      </c>
      <c r="BZ295">
        <v>665.74903703703694</v>
      </c>
      <c r="CA295">
        <v>708.62299999999982</v>
      </c>
      <c r="CB295">
        <v>3.3683959259259262</v>
      </c>
      <c r="CC295">
        <v>691.83151851851846</v>
      </c>
      <c r="CD295">
        <v>23.695677777777782</v>
      </c>
      <c r="CE295">
        <v>2.069317777777778</v>
      </c>
      <c r="CF295">
        <v>1.811771111111111</v>
      </c>
      <c r="CG295">
        <v>17.984948148148149</v>
      </c>
      <c r="CH295">
        <v>15.888707407407409</v>
      </c>
      <c r="CI295">
        <v>2000.004074074074</v>
      </c>
      <c r="CJ295">
        <v>0.97999366666666654</v>
      </c>
      <c r="CK295">
        <v>2.0005988888888888E-2</v>
      </c>
      <c r="CL295">
        <v>0</v>
      </c>
      <c r="CM295">
        <v>2.182674074074074</v>
      </c>
      <c r="CN295">
        <v>0</v>
      </c>
      <c r="CO295">
        <v>5802.5748148148159</v>
      </c>
      <c r="CP295">
        <v>16749.45185185186</v>
      </c>
      <c r="CQ295">
        <v>46.18470370370369</v>
      </c>
      <c r="CR295">
        <v>47.686999999999983</v>
      </c>
      <c r="CS295">
        <v>46.436999999999983</v>
      </c>
      <c r="CT295">
        <v>46.358666666666672</v>
      </c>
      <c r="CU295">
        <v>45</v>
      </c>
      <c r="CV295">
        <v>1959.992592592592</v>
      </c>
      <c r="CW295">
        <v>40.011481481481482</v>
      </c>
      <c r="CX295">
        <v>0</v>
      </c>
      <c r="CY295">
        <v>1656176682.3</v>
      </c>
      <c r="CZ295">
        <v>0</v>
      </c>
      <c r="DA295">
        <v>1656169376.0999999</v>
      </c>
      <c r="DB295" t="s">
        <v>361</v>
      </c>
      <c r="DC295">
        <v>1656169373.5999999</v>
      </c>
      <c r="DD295">
        <v>1656169376.0999999</v>
      </c>
      <c r="DE295">
        <v>1</v>
      </c>
      <c r="DF295">
        <v>0.13200000000000001</v>
      </c>
      <c r="DG295">
        <v>7.5999999999999998E-2</v>
      </c>
      <c r="DH295">
        <v>-3.2810000000000001</v>
      </c>
      <c r="DI295">
        <v>-0.13800000000000001</v>
      </c>
      <c r="DJ295">
        <v>420</v>
      </c>
      <c r="DK295">
        <v>17</v>
      </c>
      <c r="DL295">
        <v>0.11</v>
      </c>
      <c r="DM295">
        <v>0.05</v>
      </c>
      <c r="DN295">
        <v>-43.623980487804872</v>
      </c>
      <c r="DO295">
        <v>-6.9780564459931087</v>
      </c>
      <c r="DP295">
        <v>0.69023661698301131</v>
      </c>
      <c r="DQ295">
        <v>0</v>
      </c>
      <c r="DR295">
        <v>3.36937219512195</v>
      </c>
      <c r="DS295">
        <v>-1.107282229965811E-2</v>
      </c>
      <c r="DT295">
        <v>2.3985346260104999E-3</v>
      </c>
      <c r="DU295">
        <v>1</v>
      </c>
      <c r="DV295">
        <v>1</v>
      </c>
      <c r="DW295">
        <v>2</v>
      </c>
      <c r="DX295" t="s">
        <v>354</v>
      </c>
      <c r="DY295">
        <v>2.9703499999999998</v>
      </c>
      <c r="DZ295">
        <v>2.7246100000000002</v>
      </c>
      <c r="EA295">
        <v>0.110855</v>
      </c>
      <c r="EB295">
        <v>0.114576</v>
      </c>
      <c r="EC295">
        <v>9.7284599999999999E-2</v>
      </c>
      <c r="ED295">
        <v>8.7204900000000002E-2</v>
      </c>
      <c r="EE295">
        <v>27752.9</v>
      </c>
      <c r="EF295">
        <v>27746.799999999999</v>
      </c>
      <c r="EG295">
        <v>29068.2</v>
      </c>
      <c r="EH295">
        <v>29021.5</v>
      </c>
      <c r="EI295">
        <v>34790</v>
      </c>
      <c r="EJ295">
        <v>35195.599999999999</v>
      </c>
      <c r="EK295">
        <v>40953.9</v>
      </c>
      <c r="EL295">
        <v>41329.9</v>
      </c>
      <c r="EM295">
        <v>1.64585</v>
      </c>
      <c r="EN295">
        <v>2.0743</v>
      </c>
      <c r="EO295">
        <v>-2.59764E-2</v>
      </c>
      <c r="EP295">
        <v>0</v>
      </c>
      <c r="EQ295">
        <v>30.283999999999999</v>
      </c>
      <c r="ER295">
        <v>999.9</v>
      </c>
      <c r="ES295">
        <v>31.2</v>
      </c>
      <c r="ET295">
        <v>39</v>
      </c>
      <c r="EU295">
        <v>28.674099999999999</v>
      </c>
      <c r="EV295">
        <v>61.686700000000002</v>
      </c>
      <c r="EW295">
        <v>25.192299999999999</v>
      </c>
      <c r="EX295">
        <v>2</v>
      </c>
      <c r="EY295">
        <v>0.71310499999999999</v>
      </c>
      <c r="EZ295">
        <v>6.0651599999999997</v>
      </c>
      <c r="FA295">
        <v>20.2744</v>
      </c>
      <c r="FB295">
        <v>5.2156399999999996</v>
      </c>
      <c r="FC295">
        <v>12.0159</v>
      </c>
      <c r="FD295">
        <v>4.9870999999999999</v>
      </c>
      <c r="FE295">
        <v>3.2876500000000002</v>
      </c>
      <c r="FF295">
        <v>4806.1000000000004</v>
      </c>
      <c r="FG295">
        <v>9999</v>
      </c>
      <c r="FH295">
        <v>9999</v>
      </c>
      <c r="FI295">
        <v>83</v>
      </c>
      <c r="FJ295">
        <v>1.86757</v>
      </c>
      <c r="FK295">
        <v>1.8666100000000001</v>
      </c>
      <c r="FL295">
        <v>1.8660099999999999</v>
      </c>
      <c r="FM295">
        <v>1.8658999999999999</v>
      </c>
      <c r="FN295">
        <v>1.8677900000000001</v>
      </c>
      <c r="FO295">
        <v>1.8701399999999999</v>
      </c>
      <c r="FP295">
        <v>1.8689</v>
      </c>
      <c r="FQ295">
        <v>1.8702700000000001</v>
      </c>
      <c r="FR295">
        <v>0</v>
      </c>
      <c r="FS295">
        <v>0</v>
      </c>
      <c r="FT295">
        <v>0</v>
      </c>
      <c r="FU295">
        <v>0</v>
      </c>
      <c r="FV295" t="s">
        <v>355</v>
      </c>
      <c r="FW295" t="s">
        <v>356</v>
      </c>
      <c r="FX295" t="s">
        <v>357</v>
      </c>
      <c r="FY295" t="s">
        <v>357</v>
      </c>
      <c r="FZ295" t="s">
        <v>357</v>
      </c>
      <c r="GA295" t="s">
        <v>357</v>
      </c>
      <c r="GB295">
        <v>0</v>
      </c>
      <c r="GC295">
        <v>100</v>
      </c>
      <c r="GD295">
        <v>100</v>
      </c>
      <c r="GE295">
        <v>-1.974</v>
      </c>
      <c r="GF295">
        <v>2.06E-2</v>
      </c>
      <c r="GG295">
        <v>-1.1552228490571319</v>
      </c>
      <c r="GH295">
        <v>-6.4519723907676882E-4</v>
      </c>
      <c r="GI295">
        <v>-1.103144453734103E-6</v>
      </c>
      <c r="GJ295">
        <v>3.8384219815772838E-10</v>
      </c>
      <c r="GK295">
        <v>-0.15180510937277439</v>
      </c>
      <c r="GL295">
        <v>-1.6538770927233871E-2</v>
      </c>
      <c r="GM295">
        <v>1.291337703146669E-3</v>
      </c>
      <c r="GN295">
        <v>-1.6425570027322581E-5</v>
      </c>
      <c r="GO295">
        <v>18</v>
      </c>
      <c r="GP295">
        <v>2229</v>
      </c>
      <c r="GQ295">
        <v>1</v>
      </c>
      <c r="GR295">
        <v>39</v>
      </c>
      <c r="GS295">
        <v>121.8</v>
      </c>
      <c r="GT295">
        <v>121.8</v>
      </c>
      <c r="GU295">
        <v>2.0727500000000001</v>
      </c>
      <c r="GV295">
        <v>2.2265600000000001</v>
      </c>
      <c r="GW295">
        <v>1.94702</v>
      </c>
      <c r="GX295">
        <v>2.7429199999999998</v>
      </c>
      <c r="GY295">
        <v>2.19482</v>
      </c>
      <c r="GZ295">
        <v>2.3803700000000001</v>
      </c>
      <c r="HA295">
        <v>42.112099999999998</v>
      </c>
      <c r="HB295">
        <v>14.5611</v>
      </c>
      <c r="HC295">
        <v>18</v>
      </c>
      <c r="HD295">
        <v>362.80500000000001</v>
      </c>
      <c r="HE295">
        <v>662.19100000000003</v>
      </c>
      <c r="HF295">
        <v>22.9998</v>
      </c>
      <c r="HG295">
        <v>35.875999999999998</v>
      </c>
      <c r="HH295">
        <v>30.000499999999999</v>
      </c>
      <c r="HI295">
        <v>35.646700000000003</v>
      </c>
      <c r="HJ295">
        <v>35.482799999999997</v>
      </c>
      <c r="HK295">
        <v>41.559699999999999</v>
      </c>
      <c r="HL295">
        <v>13.172800000000001</v>
      </c>
      <c r="HM295">
        <v>43.9679</v>
      </c>
      <c r="HN295">
        <v>23</v>
      </c>
      <c r="HO295">
        <v>740.79499999999996</v>
      </c>
      <c r="HP295">
        <v>23.734100000000002</v>
      </c>
      <c r="HQ295">
        <v>99.416700000000006</v>
      </c>
      <c r="HR295">
        <v>99.286500000000004</v>
      </c>
    </row>
    <row r="296" spans="1:226" x14ac:dyDescent="0.2">
      <c r="A296">
        <v>303</v>
      </c>
      <c r="B296">
        <v>1656176687.0999999</v>
      </c>
      <c r="C296">
        <v>7674.5</v>
      </c>
      <c r="D296" t="s">
        <v>920</v>
      </c>
      <c r="E296" t="s">
        <v>921</v>
      </c>
      <c r="F296">
        <v>5</v>
      </c>
      <c r="G296" t="s">
        <v>835</v>
      </c>
      <c r="H296" t="s">
        <v>352</v>
      </c>
      <c r="I296">
        <v>1656176679.314285</v>
      </c>
      <c r="J296">
        <f t="shared" si="136"/>
        <v>2.8895893642391741E-3</v>
      </c>
      <c r="K296">
        <f t="shared" si="137"/>
        <v>2.8895893642391739</v>
      </c>
      <c r="L296">
        <f t="shared" si="138"/>
        <v>17.586238337863303</v>
      </c>
      <c r="M296">
        <f t="shared" si="139"/>
        <v>663.01689285714281</v>
      </c>
      <c r="N296">
        <f t="shared" si="140"/>
        <v>354.75665475830391</v>
      </c>
      <c r="O296">
        <f t="shared" si="141"/>
        <v>27.160338040784353</v>
      </c>
      <c r="P296">
        <f t="shared" si="142"/>
        <v>50.760888330676167</v>
      </c>
      <c r="Q296">
        <f t="shared" si="143"/>
        <v>0.10082002409207924</v>
      </c>
      <c r="R296">
        <f t="shared" si="144"/>
        <v>2.4828812897173442</v>
      </c>
      <c r="S296">
        <f t="shared" si="145"/>
        <v>9.8599665040629642E-2</v>
      </c>
      <c r="T296">
        <f t="shared" si="146"/>
        <v>6.1820208355739481E-2</v>
      </c>
      <c r="U296">
        <f t="shared" si="147"/>
        <v>321.51905571428551</v>
      </c>
      <c r="V296">
        <f t="shared" si="148"/>
        <v>30.894147111501812</v>
      </c>
      <c r="W296">
        <f t="shared" si="149"/>
        <v>29.84937142857143</v>
      </c>
      <c r="X296">
        <f t="shared" si="150"/>
        <v>4.2237271164449472</v>
      </c>
      <c r="Y296">
        <f t="shared" si="151"/>
        <v>49.878661840709242</v>
      </c>
      <c r="Z296">
        <f t="shared" si="152"/>
        <v>2.0722806999396832</v>
      </c>
      <c r="AA296">
        <f t="shared" si="153"/>
        <v>4.1546437363489153</v>
      </c>
      <c r="AB296">
        <f t="shared" si="154"/>
        <v>2.151446416505264</v>
      </c>
      <c r="AC296">
        <f t="shared" si="155"/>
        <v>-127.43089096294757</v>
      </c>
      <c r="AD296">
        <f t="shared" si="156"/>
        <v>-38.348145785910297</v>
      </c>
      <c r="AE296">
        <f t="shared" si="157"/>
        <v>-3.4242334093969631</v>
      </c>
      <c r="AF296">
        <f t="shared" si="158"/>
        <v>152.3157855560307</v>
      </c>
      <c r="AG296">
        <f t="shared" si="159"/>
        <v>35.278626723859112</v>
      </c>
      <c r="AH296">
        <f t="shared" si="160"/>
        <v>2.8864935000660976</v>
      </c>
      <c r="AI296">
        <f t="shared" si="161"/>
        <v>17.586238337863303</v>
      </c>
      <c r="AJ296">
        <v>740.91803120707152</v>
      </c>
      <c r="AK296">
        <v>705.76279393939365</v>
      </c>
      <c r="AL296">
        <v>3.3532879042335741</v>
      </c>
      <c r="AM296">
        <v>66.454003711380082</v>
      </c>
      <c r="AN296">
        <f t="shared" si="162"/>
        <v>2.8895893642391739</v>
      </c>
      <c r="AO296">
        <v>23.69744824298494</v>
      </c>
      <c r="AP296">
        <v>27.070893333333331</v>
      </c>
      <c r="AQ296">
        <v>3.1453315663259222E-5</v>
      </c>
      <c r="AR296">
        <v>78.242558176897973</v>
      </c>
      <c r="AS296">
        <v>88</v>
      </c>
      <c r="AT296">
        <v>18</v>
      </c>
      <c r="AU296">
        <f t="shared" si="163"/>
        <v>1</v>
      </c>
      <c r="AV296">
        <f t="shared" si="164"/>
        <v>0</v>
      </c>
      <c r="AW296">
        <f t="shared" si="165"/>
        <v>40072.037736935315</v>
      </c>
      <c r="AX296">
        <f t="shared" si="166"/>
        <v>2000.014999999999</v>
      </c>
      <c r="AY296">
        <f t="shared" si="167"/>
        <v>1681.2129428571418</v>
      </c>
      <c r="AZ296">
        <f t="shared" si="168"/>
        <v>0.84060016692731943</v>
      </c>
      <c r="BA296">
        <f t="shared" si="169"/>
        <v>0.16075832216972658</v>
      </c>
      <c r="BB296">
        <v>6</v>
      </c>
      <c r="BC296">
        <v>0.5</v>
      </c>
      <c r="BD296" t="s">
        <v>353</v>
      </c>
      <c r="BE296">
        <v>2</v>
      </c>
      <c r="BF296" t="b">
        <v>1</v>
      </c>
      <c r="BG296">
        <v>1656176679.314285</v>
      </c>
      <c r="BH296">
        <v>663.01689285714281</v>
      </c>
      <c r="BI296">
        <v>707.64721428571443</v>
      </c>
      <c r="BJ296">
        <v>27.06723928571429</v>
      </c>
      <c r="BK296">
        <v>23.697246428571429</v>
      </c>
      <c r="BL296">
        <v>664.97603571428579</v>
      </c>
      <c r="BM296">
        <v>27.046707142857141</v>
      </c>
      <c r="BN296">
        <v>500.00653571428569</v>
      </c>
      <c r="BO296">
        <v>76.460457142857152</v>
      </c>
      <c r="BP296">
        <v>0.10001797857142861</v>
      </c>
      <c r="BQ296">
        <v>29.56288571428572</v>
      </c>
      <c r="BR296">
        <v>29.84937142857143</v>
      </c>
      <c r="BS296">
        <v>999.9000000000002</v>
      </c>
      <c r="BT296">
        <v>0</v>
      </c>
      <c r="BU296">
        <v>0</v>
      </c>
      <c r="BV296">
        <v>9995.937142857143</v>
      </c>
      <c r="BW296">
        <v>0</v>
      </c>
      <c r="BX296">
        <v>1901.8839285714289</v>
      </c>
      <c r="BY296">
        <v>-44.630435714285717</v>
      </c>
      <c r="BZ296">
        <v>681.46235714285717</v>
      </c>
      <c r="CA296">
        <v>724.82367857142856</v>
      </c>
      <c r="CB296">
        <v>3.369983928571429</v>
      </c>
      <c r="CC296">
        <v>707.64721428571443</v>
      </c>
      <c r="CD296">
        <v>23.697246428571429</v>
      </c>
      <c r="CE296">
        <v>2.0695725</v>
      </c>
      <c r="CF296">
        <v>1.8119032142857141</v>
      </c>
      <c r="CG296">
        <v>17.98690357142857</v>
      </c>
      <c r="CH296">
        <v>15.889849999999999</v>
      </c>
      <c r="CI296">
        <v>2000.014999999999</v>
      </c>
      <c r="CJ296">
        <v>0.97999371428571413</v>
      </c>
      <c r="CK296">
        <v>2.0005942857142859E-2</v>
      </c>
      <c r="CL296">
        <v>0</v>
      </c>
      <c r="CM296">
        <v>2.200617857142857</v>
      </c>
      <c r="CN296">
        <v>0</v>
      </c>
      <c r="CO296">
        <v>5811.9860714285724</v>
      </c>
      <c r="CP296">
        <v>16749.55</v>
      </c>
      <c r="CQ296">
        <v>46.186999999999983</v>
      </c>
      <c r="CR296">
        <v>47.686999999999983</v>
      </c>
      <c r="CS296">
        <v>46.436999999999983</v>
      </c>
      <c r="CT296">
        <v>46.372750000000003</v>
      </c>
      <c r="CU296">
        <v>45</v>
      </c>
      <c r="CV296">
        <v>1960.0035714285721</v>
      </c>
      <c r="CW296">
        <v>40.011428571428567</v>
      </c>
      <c r="CX296">
        <v>0</v>
      </c>
      <c r="CY296">
        <v>1656176687.7</v>
      </c>
      <c r="CZ296">
        <v>0</v>
      </c>
      <c r="DA296">
        <v>1656169376.0999999</v>
      </c>
      <c r="DB296" t="s">
        <v>361</v>
      </c>
      <c r="DC296">
        <v>1656169373.5999999</v>
      </c>
      <c r="DD296">
        <v>1656169376.0999999</v>
      </c>
      <c r="DE296">
        <v>1</v>
      </c>
      <c r="DF296">
        <v>0.13200000000000001</v>
      </c>
      <c r="DG296">
        <v>7.5999999999999998E-2</v>
      </c>
      <c r="DH296">
        <v>-3.2810000000000001</v>
      </c>
      <c r="DI296">
        <v>-0.13800000000000001</v>
      </c>
      <c r="DJ296">
        <v>420</v>
      </c>
      <c r="DK296">
        <v>17</v>
      </c>
      <c r="DL296">
        <v>0.11</v>
      </c>
      <c r="DM296">
        <v>0.05</v>
      </c>
      <c r="DN296">
        <v>-44.303247499999998</v>
      </c>
      <c r="DO296">
        <v>-6.7133121951218531</v>
      </c>
      <c r="DP296">
        <v>0.64712553263933981</v>
      </c>
      <c r="DQ296">
        <v>0</v>
      </c>
      <c r="DR296">
        <v>3.3694155000000001</v>
      </c>
      <c r="DS296">
        <v>1.7098086303937079E-2</v>
      </c>
      <c r="DT296">
        <v>2.2137038532739888E-3</v>
      </c>
      <c r="DU296">
        <v>1</v>
      </c>
      <c r="DV296">
        <v>1</v>
      </c>
      <c r="DW296">
        <v>2</v>
      </c>
      <c r="DX296" t="s">
        <v>354</v>
      </c>
      <c r="DY296">
        <v>2.97037</v>
      </c>
      <c r="DZ296">
        <v>2.7246700000000001</v>
      </c>
      <c r="EA296">
        <v>0.112709</v>
      </c>
      <c r="EB296">
        <v>0.11640399999999999</v>
      </c>
      <c r="EC296">
        <v>9.7288899999999998E-2</v>
      </c>
      <c r="ED296">
        <v>8.7205900000000003E-2</v>
      </c>
      <c r="EE296">
        <v>27694.799999999999</v>
      </c>
      <c r="EF296">
        <v>27688.799999999999</v>
      </c>
      <c r="EG296">
        <v>29068.2</v>
      </c>
      <c r="EH296">
        <v>29020.9</v>
      </c>
      <c r="EI296">
        <v>34789.599999999999</v>
      </c>
      <c r="EJ296">
        <v>35194.699999999997</v>
      </c>
      <c r="EK296">
        <v>40953.599999999999</v>
      </c>
      <c r="EL296">
        <v>41328.9</v>
      </c>
      <c r="EM296">
        <v>1.64598</v>
      </c>
      <c r="EN296">
        <v>2.0745200000000001</v>
      </c>
      <c r="EO296">
        <v>-2.7239300000000001E-2</v>
      </c>
      <c r="EP296">
        <v>0</v>
      </c>
      <c r="EQ296">
        <v>30.294</v>
      </c>
      <c r="ER296">
        <v>999.9</v>
      </c>
      <c r="ES296">
        <v>31.2</v>
      </c>
      <c r="ET296">
        <v>39</v>
      </c>
      <c r="EU296">
        <v>28.673400000000001</v>
      </c>
      <c r="EV296">
        <v>61.6967</v>
      </c>
      <c r="EW296">
        <v>25.0641</v>
      </c>
      <c r="EX296">
        <v>2</v>
      </c>
      <c r="EY296">
        <v>0.71332799999999996</v>
      </c>
      <c r="EZ296">
        <v>6.0641800000000003</v>
      </c>
      <c r="FA296">
        <v>20.2744</v>
      </c>
      <c r="FB296">
        <v>5.2153400000000003</v>
      </c>
      <c r="FC296">
        <v>12.0159</v>
      </c>
      <c r="FD296">
        <v>4.9867999999999997</v>
      </c>
      <c r="FE296">
        <v>3.2875999999999999</v>
      </c>
      <c r="FF296">
        <v>4806.3999999999996</v>
      </c>
      <c r="FG296">
        <v>9999</v>
      </c>
      <c r="FH296">
        <v>9999</v>
      </c>
      <c r="FI296">
        <v>83</v>
      </c>
      <c r="FJ296">
        <v>1.86754</v>
      </c>
      <c r="FK296">
        <v>1.8666100000000001</v>
      </c>
      <c r="FL296">
        <v>1.8660099999999999</v>
      </c>
      <c r="FM296">
        <v>1.8658600000000001</v>
      </c>
      <c r="FN296">
        <v>1.86774</v>
      </c>
      <c r="FO296">
        <v>1.8701700000000001</v>
      </c>
      <c r="FP296">
        <v>1.86887</v>
      </c>
      <c r="FQ296">
        <v>1.8702700000000001</v>
      </c>
      <c r="FR296">
        <v>0</v>
      </c>
      <c r="FS296">
        <v>0</v>
      </c>
      <c r="FT296">
        <v>0</v>
      </c>
      <c r="FU296">
        <v>0</v>
      </c>
      <c r="FV296" t="s">
        <v>355</v>
      </c>
      <c r="FW296" t="s">
        <v>356</v>
      </c>
      <c r="FX296" t="s">
        <v>357</v>
      </c>
      <c r="FY296" t="s">
        <v>357</v>
      </c>
      <c r="FZ296" t="s">
        <v>357</v>
      </c>
      <c r="GA296" t="s">
        <v>357</v>
      </c>
      <c r="GB296">
        <v>0</v>
      </c>
      <c r="GC296">
        <v>100</v>
      </c>
      <c r="GD296">
        <v>100</v>
      </c>
      <c r="GE296">
        <v>-2</v>
      </c>
      <c r="GF296">
        <v>2.06E-2</v>
      </c>
      <c r="GG296">
        <v>-1.1552228490571319</v>
      </c>
      <c r="GH296">
        <v>-6.4519723907676882E-4</v>
      </c>
      <c r="GI296">
        <v>-1.103144453734103E-6</v>
      </c>
      <c r="GJ296">
        <v>3.8384219815772838E-10</v>
      </c>
      <c r="GK296">
        <v>-0.15180510937277439</v>
      </c>
      <c r="GL296">
        <v>-1.6538770927233871E-2</v>
      </c>
      <c r="GM296">
        <v>1.291337703146669E-3</v>
      </c>
      <c r="GN296">
        <v>-1.6425570027322581E-5</v>
      </c>
      <c r="GO296">
        <v>18</v>
      </c>
      <c r="GP296">
        <v>2229</v>
      </c>
      <c r="GQ296">
        <v>1</v>
      </c>
      <c r="GR296">
        <v>39</v>
      </c>
      <c r="GS296">
        <v>121.9</v>
      </c>
      <c r="GT296">
        <v>121.8</v>
      </c>
      <c r="GU296">
        <v>2.1093799999999998</v>
      </c>
      <c r="GV296">
        <v>2.2302200000000001</v>
      </c>
      <c r="GW296">
        <v>1.94702</v>
      </c>
      <c r="GX296">
        <v>2.7441399999999998</v>
      </c>
      <c r="GY296">
        <v>2.19482</v>
      </c>
      <c r="GZ296">
        <v>2.3645</v>
      </c>
      <c r="HA296">
        <v>42.112099999999998</v>
      </c>
      <c r="HB296">
        <v>14.5611</v>
      </c>
      <c r="HC296">
        <v>18</v>
      </c>
      <c r="HD296">
        <v>362.887</v>
      </c>
      <c r="HE296">
        <v>662.42100000000005</v>
      </c>
      <c r="HF296">
        <v>22.999700000000001</v>
      </c>
      <c r="HG296">
        <v>35.880099999999999</v>
      </c>
      <c r="HH296">
        <v>30.000399999999999</v>
      </c>
      <c r="HI296">
        <v>35.649900000000002</v>
      </c>
      <c r="HJ296">
        <v>35.485999999999997</v>
      </c>
      <c r="HK296">
        <v>42.341900000000003</v>
      </c>
      <c r="HL296">
        <v>13.172800000000001</v>
      </c>
      <c r="HM296">
        <v>43.9679</v>
      </c>
      <c r="HN296">
        <v>23</v>
      </c>
      <c r="HO296">
        <v>760.83600000000001</v>
      </c>
      <c r="HP296">
        <v>23.732299999999999</v>
      </c>
      <c r="HQ296">
        <v>99.4161</v>
      </c>
      <c r="HR296">
        <v>99.284099999999995</v>
      </c>
    </row>
    <row r="297" spans="1:226" x14ac:dyDescent="0.2">
      <c r="A297">
        <v>304</v>
      </c>
      <c r="B297">
        <v>1656176692.0999999</v>
      </c>
      <c r="C297">
        <v>7679.5</v>
      </c>
      <c r="D297" t="s">
        <v>922</v>
      </c>
      <c r="E297" t="s">
        <v>923</v>
      </c>
      <c r="F297">
        <v>5</v>
      </c>
      <c r="G297" t="s">
        <v>835</v>
      </c>
      <c r="H297" t="s">
        <v>352</v>
      </c>
      <c r="I297">
        <v>1656176684.5999999</v>
      </c>
      <c r="J297">
        <f t="shared" si="136"/>
        <v>2.8926018274042704E-3</v>
      </c>
      <c r="K297">
        <f t="shared" si="137"/>
        <v>2.8926018274042704</v>
      </c>
      <c r="L297">
        <f t="shared" si="138"/>
        <v>17.9945387274586</v>
      </c>
      <c r="M297">
        <f t="shared" si="139"/>
        <v>680.15733333333333</v>
      </c>
      <c r="N297">
        <f t="shared" si="140"/>
        <v>364.94329197331064</v>
      </c>
      <c r="O297">
        <f t="shared" si="141"/>
        <v>27.94027115621827</v>
      </c>
      <c r="P297">
        <f t="shared" si="142"/>
        <v>52.073241898671398</v>
      </c>
      <c r="Q297">
        <f t="shared" si="143"/>
        <v>0.10092252106986137</v>
      </c>
      <c r="R297">
        <f t="shared" si="144"/>
        <v>2.4831165132237389</v>
      </c>
      <c r="S297">
        <f t="shared" si="145"/>
        <v>9.8697904563176078E-2</v>
      </c>
      <c r="T297">
        <f t="shared" si="146"/>
        <v>6.1881979091379866E-2</v>
      </c>
      <c r="U297">
        <f t="shared" si="147"/>
        <v>321.52034588888887</v>
      </c>
      <c r="V297">
        <f t="shared" si="148"/>
        <v>30.89737206329086</v>
      </c>
      <c r="W297">
        <f t="shared" si="149"/>
        <v>29.850718518518519</v>
      </c>
      <c r="X297">
        <f t="shared" si="150"/>
        <v>4.2240543051576571</v>
      </c>
      <c r="Y297">
        <f t="shared" si="151"/>
        <v>49.872061445435669</v>
      </c>
      <c r="Z297">
        <f t="shared" si="152"/>
        <v>2.0725136937116329</v>
      </c>
      <c r="AA297">
        <f t="shared" si="153"/>
        <v>4.1556607720720375</v>
      </c>
      <c r="AB297">
        <f t="shared" si="154"/>
        <v>2.1515406114460243</v>
      </c>
      <c r="AC297">
        <f t="shared" si="155"/>
        <v>-127.56374058852832</v>
      </c>
      <c r="AD297">
        <f t="shared" si="156"/>
        <v>-37.963485631954462</v>
      </c>
      <c r="AE297">
        <f t="shared" si="157"/>
        <v>-3.3896586606706585</v>
      </c>
      <c r="AF297">
        <f t="shared" si="158"/>
        <v>152.60346100773543</v>
      </c>
      <c r="AG297">
        <f t="shared" si="159"/>
        <v>35.709945194945483</v>
      </c>
      <c r="AH297">
        <f t="shared" si="160"/>
        <v>2.8885277890133145</v>
      </c>
      <c r="AI297">
        <f t="shared" si="161"/>
        <v>17.9945387274586</v>
      </c>
      <c r="AJ297">
        <v>758.01180228062208</v>
      </c>
      <c r="AK297">
        <v>722.42770909090939</v>
      </c>
      <c r="AL297">
        <v>3.3352630979697011</v>
      </c>
      <c r="AM297">
        <v>66.454003711380082</v>
      </c>
      <c r="AN297">
        <f t="shared" si="162"/>
        <v>2.8926018274042704</v>
      </c>
      <c r="AO297">
        <v>23.697725179761431</v>
      </c>
      <c r="AP297">
        <v>27.074806060606061</v>
      </c>
      <c r="AQ297">
        <v>2.4339635001910941E-6</v>
      </c>
      <c r="AR297">
        <v>78.242558176897973</v>
      </c>
      <c r="AS297">
        <v>88</v>
      </c>
      <c r="AT297">
        <v>18</v>
      </c>
      <c r="AU297">
        <f t="shared" si="163"/>
        <v>1</v>
      </c>
      <c r="AV297">
        <f t="shared" si="164"/>
        <v>0</v>
      </c>
      <c r="AW297">
        <f t="shared" si="165"/>
        <v>40077.28889619949</v>
      </c>
      <c r="AX297">
        <f t="shared" si="166"/>
        <v>2000.0233333333331</v>
      </c>
      <c r="AY297">
        <f t="shared" si="167"/>
        <v>1681.2199222222218</v>
      </c>
      <c r="AZ297">
        <f t="shared" si="168"/>
        <v>0.8406001541093131</v>
      </c>
      <c r="BA297">
        <f t="shared" si="169"/>
        <v>0.16075829743097442</v>
      </c>
      <c r="BB297">
        <v>6</v>
      </c>
      <c r="BC297">
        <v>0.5</v>
      </c>
      <c r="BD297" t="s">
        <v>353</v>
      </c>
      <c r="BE297">
        <v>2</v>
      </c>
      <c r="BF297" t="b">
        <v>1</v>
      </c>
      <c r="BG297">
        <v>1656176684.5999999</v>
      </c>
      <c r="BH297">
        <v>680.15733333333333</v>
      </c>
      <c r="BI297">
        <v>725.36618518518515</v>
      </c>
      <c r="BJ297">
        <v>27.070244444444441</v>
      </c>
      <c r="BK297">
        <v>23.697892592592591</v>
      </c>
      <c r="BL297">
        <v>682.14407407407407</v>
      </c>
      <c r="BM297">
        <v>27.04965555555555</v>
      </c>
      <c r="BN297">
        <v>500.00737037037032</v>
      </c>
      <c r="BO297">
        <v>76.460588888888893</v>
      </c>
      <c r="BP297">
        <v>9.9994003703703691E-2</v>
      </c>
      <c r="BQ297">
        <v>29.567133333333331</v>
      </c>
      <c r="BR297">
        <v>29.850718518518519</v>
      </c>
      <c r="BS297">
        <v>999.90000000000009</v>
      </c>
      <c r="BT297">
        <v>0</v>
      </c>
      <c r="BU297">
        <v>0</v>
      </c>
      <c r="BV297">
        <v>9997.431111111111</v>
      </c>
      <c r="BW297">
        <v>0</v>
      </c>
      <c r="BX297">
        <v>1901.515925925926</v>
      </c>
      <c r="BY297">
        <v>-45.208929629629623</v>
      </c>
      <c r="BZ297">
        <v>699.08174074074066</v>
      </c>
      <c r="CA297">
        <v>742.97307407407413</v>
      </c>
      <c r="CB297">
        <v>3.3723492592592601</v>
      </c>
      <c r="CC297">
        <v>725.36618518518515</v>
      </c>
      <c r="CD297">
        <v>23.697892592592591</v>
      </c>
      <c r="CE297">
        <v>2.0698062962962962</v>
      </c>
      <c r="CF297">
        <v>1.811954814814815</v>
      </c>
      <c r="CG297">
        <v>17.988700000000001</v>
      </c>
      <c r="CH297">
        <v>15.890292592592591</v>
      </c>
      <c r="CI297">
        <v>2000.0233333333331</v>
      </c>
      <c r="CJ297">
        <v>0.97999399999999981</v>
      </c>
      <c r="CK297">
        <v>2.0005666666666672E-2</v>
      </c>
      <c r="CL297">
        <v>0</v>
      </c>
      <c r="CM297">
        <v>2.1956222222222221</v>
      </c>
      <c r="CN297">
        <v>0</v>
      </c>
      <c r="CO297">
        <v>5822.7003703703704</v>
      </c>
      <c r="CP297">
        <v>16749.61851851852</v>
      </c>
      <c r="CQ297">
        <v>46.186999999999983</v>
      </c>
      <c r="CR297">
        <v>47.686999999999983</v>
      </c>
      <c r="CS297">
        <v>46.436999999999983</v>
      </c>
      <c r="CT297">
        <v>46.375</v>
      </c>
      <c r="CU297">
        <v>45.013777777777769</v>
      </c>
      <c r="CV297">
        <v>1960.012592592592</v>
      </c>
      <c r="CW297">
        <v>40.010740740740736</v>
      </c>
      <c r="CX297">
        <v>0</v>
      </c>
      <c r="CY297">
        <v>1656176692.5</v>
      </c>
      <c r="CZ297">
        <v>0</v>
      </c>
      <c r="DA297">
        <v>1656169376.0999999</v>
      </c>
      <c r="DB297" t="s">
        <v>361</v>
      </c>
      <c r="DC297">
        <v>1656169373.5999999</v>
      </c>
      <c r="DD297">
        <v>1656169376.0999999</v>
      </c>
      <c r="DE297">
        <v>1</v>
      </c>
      <c r="DF297">
        <v>0.13200000000000001</v>
      </c>
      <c r="DG297">
        <v>7.5999999999999998E-2</v>
      </c>
      <c r="DH297">
        <v>-3.2810000000000001</v>
      </c>
      <c r="DI297">
        <v>-0.13800000000000001</v>
      </c>
      <c r="DJ297">
        <v>420</v>
      </c>
      <c r="DK297">
        <v>17</v>
      </c>
      <c r="DL297">
        <v>0.11</v>
      </c>
      <c r="DM297">
        <v>0.05</v>
      </c>
      <c r="DN297">
        <v>-44.848075000000001</v>
      </c>
      <c r="DO297">
        <v>-6.6071594746716196</v>
      </c>
      <c r="DP297">
        <v>0.63796025885238294</v>
      </c>
      <c r="DQ297">
        <v>0</v>
      </c>
      <c r="DR297">
        <v>3.3709509999999989</v>
      </c>
      <c r="DS297">
        <v>2.8088555347086069E-2</v>
      </c>
      <c r="DT297">
        <v>2.8293619422053418E-3</v>
      </c>
      <c r="DU297">
        <v>1</v>
      </c>
      <c r="DV297">
        <v>1</v>
      </c>
      <c r="DW297">
        <v>2</v>
      </c>
      <c r="DX297" t="s">
        <v>354</v>
      </c>
      <c r="DY297">
        <v>2.9702199999999999</v>
      </c>
      <c r="DZ297">
        <v>2.72485</v>
      </c>
      <c r="EA297">
        <v>0.114536</v>
      </c>
      <c r="EB297">
        <v>0.118246</v>
      </c>
      <c r="EC297">
        <v>9.7294599999999995E-2</v>
      </c>
      <c r="ED297">
        <v>8.7202600000000005E-2</v>
      </c>
      <c r="EE297">
        <v>27637.8</v>
      </c>
      <c r="EF297">
        <v>27630.799999999999</v>
      </c>
      <c r="EG297">
        <v>29068.3</v>
      </c>
      <c r="EH297">
        <v>29020.799999999999</v>
      </c>
      <c r="EI297">
        <v>34789.599999999999</v>
      </c>
      <c r="EJ297">
        <v>35194.800000000003</v>
      </c>
      <c r="EK297">
        <v>40953.9</v>
      </c>
      <c r="EL297">
        <v>41328.800000000003</v>
      </c>
      <c r="EM297">
        <v>1.6454800000000001</v>
      </c>
      <c r="EN297">
        <v>2.0744500000000001</v>
      </c>
      <c r="EO297">
        <v>-2.8088700000000001E-2</v>
      </c>
      <c r="EP297">
        <v>0</v>
      </c>
      <c r="EQ297">
        <v>30.304300000000001</v>
      </c>
      <c r="ER297">
        <v>999.9</v>
      </c>
      <c r="ES297">
        <v>31.2</v>
      </c>
      <c r="ET297">
        <v>39</v>
      </c>
      <c r="EU297">
        <v>28.670100000000001</v>
      </c>
      <c r="EV297">
        <v>61.856699999999996</v>
      </c>
      <c r="EW297">
        <v>25.2364</v>
      </c>
      <c r="EX297">
        <v>2</v>
      </c>
      <c r="EY297">
        <v>0.71378600000000003</v>
      </c>
      <c r="EZ297">
        <v>6.0612199999999996</v>
      </c>
      <c r="FA297">
        <v>20.2744</v>
      </c>
      <c r="FB297">
        <v>5.2142900000000001</v>
      </c>
      <c r="FC297">
        <v>12.0159</v>
      </c>
      <c r="FD297">
        <v>4.9871999999999996</v>
      </c>
      <c r="FE297">
        <v>3.2875000000000001</v>
      </c>
      <c r="FF297">
        <v>4806.3999999999996</v>
      </c>
      <c r="FG297">
        <v>9999</v>
      </c>
      <c r="FH297">
        <v>9999</v>
      </c>
      <c r="FI297">
        <v>83</v>
      </c>
      <c r="FJ297">
        <v>1.86754</v>
      </c>
      <c r="FK297">
        <v>1.8666100000000001</v>
      </c>
      <c r="FL297">
        <v>1.86602</v>
      </c>
      <c r="FM297">
        <v>1.8658999999999999</v>
      </c>
      <c r="FN297">
        <v>1.86775</v>
      </c>
      <c r="FO297">
        <v>1.87015</v>
      </c>
      <c r="FP297">
        <v>1.8688800000000001</v>
      </c>
      <c r="FQ297">
        <v>1.8702700000000001</v>
      </c>
      <c r="FR297">
        <v>0</v>
      </c>
      <c r="FS297">
        <v>0</v>
      </c>
      <c r="FT297">
        <v>0</v>
      </c>
      <c r="FU297">
        <v>0</v>
      </c>
      <c r="FV297" t="s">
        <v>355</v>
      </c>
      <c r="FW297" t="s">
        <v>356</v>
      </c>
      <c r="FX297" t="s">
        <v>357</v>
      </c>
      <c r="FY297" t="s">
        <v>357</v>
      </c>
      <c r="FZ297" t="s">
        <v>357</v>
      </c>
      <c r="GA297" t="s">
        <v>357</v>
      </c>
      <c r="GB297">
        <v>0</v>
      </c>
      <c r="GC297">
        <v>100</v>
      </c>
      <c r="GD297">
        <v>100</v>
      </c>
      <c r="GE297">
        <v>-2.0259999999999998</v>
      </c>
      <c r="GF297">
        <v>2.06E-2</v>
      </c>
      <c r="GG297">
        <v>-1.1552228490571319</v>
      </c>
      <c r="GH297">
        <v>-6.4519723907676882E-4</v>
      </c>
      <c r="GI297">
        <v>-1.103144453734103E-6</v>
      </c>
      <c r="GJ297">
        <v>3.8384219815772838E-10</v>
      </c>
      <c r="GK297">
        <v>-0.15180510937277439</v>
      </c>
      <c r="GL297">
        <v>-1.6538770927233871E-2</v>
      </c>
      <c r="GM297">
        <v>1.291337703146669E-3</v>
      </c>
      <c r="GN297">
        <v>-1.6425570027322581E-5</v>
      </c>
      <c r="GO297">
        <v>18</v>
      </c>
      <c r="GP297">
        <v>2229</v>
      </c>
      <c r="GQ297">
        <v>1</v>
      </c>
      <c r="GR297">
        <v>39</v>
      </c>
      <c r="GS297">
        <v>122</v>
      </c>
      <c r="GT297">
        <v>121.9</v>
      </c>
      <c r="GU297">
        <v>2.1484399999999999</v>
      </c>
      <c r="GV297">
        <v>2.2314500000000002</v>
      </c>
      <c r="GW297">
        <v>1.94702</v>
      </c>
      <c r="GX297">
        <v>2.7416999999999998</v>
      </c>
      <c r="GY297">
        <v>2.19482</v>
      </c>
      <c r="GZ297">
        <v>2.36938</v>
      </c>
      <c r="HA297">
        <v>42.112099999999998</v>
      </c>
      <c r="HB297">
        <v>14.552300000000001</v>
      </c>
      <c r="HC297">
        <v>18</v>
      </c>
      <c r="HD297">
        <v>362.64400000000001</v>
      </c>
      <c r="HE297">
        <v>662.38800000000003</v>
      </c>
      <c r="HF297">
        <v>22.999400000000001</v>
      </c>
      <c r="HG297">
        <v>35.885199999999998</v>
      </c>
      <c r="HH297">
        <v>30.000399999999999</v>
      </c>
      <c r="HI297">
        <v>35.6541</v>
      </c>
      <c r="HJ297">
        <v>35.489199999999997</v>
      </c>
      <c r="HK297">
        <v>43.048400000000001</v>
      </c>
      <c r="HL297">
        <v>13.172800000000001</v>
      </c>
      <c r="HM297">
        <v>43.9679</v>
      </c>
      <c r="HN297">
        <v>23</v>
      </c>
      <c r="HO297">
        <v>774.20699999999999</v>
      </c>
      <c r="HP297">
        <v>23.7348</v>
      </c>
      <c r="HQ297">
        <v>99.416600000000003</v>
      </c>
      <c r="HR297">
        <v>99.283799999999999</v>
      </c>
    </row>
    <row r="298" spans="1:226" x14ac:dyDescent="0.2">
      <c r="A298">
        <v>305</v>
      </c>
      <c r="B298">
        <v>1656176697.0999999</v>
      </c>
      <c r="C298">
        <v>7684.5</v>
      </c>
      <c r="D298" t="s">
        <v>924</v>
      </c>
      <c r="E298" t="s">
        <v>925</v>
      </c>
      <c r="F298">
        <v>5</v>
      </c>
      <c r="G298" t="s">
        <v>835</v>
      </c>
      <c r="H298" t="s">
        <v>352</v>
      </c>
      <c r="I298">
        <v>1656176689.314285</v>
      </c>
      <c r="J298">
        <f t="shared" si="136"/>
        <v>2.8932161118962693E-3</v>
      </c>
      <c r="K298">
        <f t="shared" si="137"/>
        <v>2.8932161118962694</v>
      </c>
      <c r="L298">
        <f t="shared" si="138"/>
        <v>18.332102284726091</v>
      </c>
      <c r="M298">
        <f t="shared" si="139"/>
        <v>695.4639285714286</v>
      </c>
      <c r="N298">
        <f t="shared" si="140"/>
        <v>374.20777462608453</v>
      </c>
      <c r="O298">
        <f t="shared" si="141"/>
        <v>28.64967014529924</v>
      </c>
      <c r="P298">
        <f t="shared" si="142"/>
        <v>53.245318517058145</v>
      </c>
      <c r="Q298">
        <f t="shared" si="143"/>
        <v>0.10091974013863431</v>
      </c>
      <c r="R298">
        <f t="shared" si="144"/>
        <v>2.4835711995023333</v>
      </c>
      <c r="S298">
        <f t="shared" si="145"/>
        <v>9.8695642358422139E-2</v>
      </c>
      <c r="T298">
        <f t="shared" si="146"/>
        <v>6.18805203998474E-2</v>
      </c>
      <c r="U298">
        <f t="shared" si="147"/>
        <v>321.52121667857131</v>
      </c>
      <c r="V298">
        <f t="shared" si="148"/>
        <v>30.901316351205335</v>
      </c>
      <c r="W298">
        <f t="shared" si="149"/>
        <v>29.85343571428572</v>
      </c>
      <c r="X298">
        <f t="shared" si="150"/>
        <v>4.2247143400252236</v>
      </c>
      <c r="Y298">
        <f t="shared" si="151"/>
        <v>49.863346238077362</v>
      </c>
      <c r="Z298">
        <f t="shared" si="152"/>
        <v>2.0726712671932708</v>
      </c>
      <c r="AA298">
        <f t="shared" si="153"/>
        <v>4.1567031167485267</v>
      </c>
      <c r="AB298">
        <f t="shared" si="154"/>
        <v>2.1520430728319528</v>
      </c>
      <c r="AC298">
        <f t="shared" si="155"/>
        <v>-127.59083053462547</v>
      </c>
      <c r="AD298">
        <f t="shared" si="156"/>
        <v>-37.751495208609086</v>
      </c>
      <c r="AE298">
        <f t="shared" si="157"/>
        <v>-3.3702315474822711</v>
      </c>
      <c r="AF298">
        <f t="shared" si="158"/>
        <v>152.8086593878545</v>
      </c>
      <c r="AG298">
        <f t="shared" si="159"/>
        <v>36.150151666486117</v>
      </c>
      <c r="AH298">
        <f t="shared" si="160"/>
        <v>2.8910050474215239</v>
      </c>
      <c r="AI298">
        <f t="shared" si="161"/>
        <v>18.332102284726091</v>
      </c>
      <c r="AJ298">
        <v>775.51040446694492</v>
      </c>
      <c r="AK298">
        <v>739.30875151515158</v>
      </c>
      <c r="AL298">
        <v>3.3855372635457881</v>
      </c>
      <c r="AM298">
        <v>66.454003711380082</v>
      </c>
      <c r="AN298">
        <f t="shared" si="162"/>
        <v>2.8932161118962694</v>
      </c>
      <c r="AO298">
        <v>23.696275981700019</v>
      </c>
      <c r="AP298">
        <v>27.074271515151501</v>
      </c>
      <c r="AQ298">
        <v>-4.2046937001752247E-5</v>
      </c>
      <c r="AR298">
        <v>78.242558176897973</v>
      </c>
      <c r="AS298">
        <v>88</v>
      </c>
      <c r="AT298">
        <v>18</v>
      </c>
      <c r="AU298">
        <f t="shared" si="163"/>
        <v>1</v>
      </c>
      <c r="AV298">
        <f t="shared" si="164"/>
        <v>0</v>
      </c>
      <c r="AW298">
        <f t="shared" si="165"/>
        <v>40087.951286185817</v>
      </c>
      <c r="AX298">
        <f t="shared" si="166"/>
        <v>2000.028928571428</v>
      </c>
      <c r="AY298">
        <f t="shared" si="167"/>
        <v>1681.2246107142851</v>
      </c>
      <c r="AZ298">
        <f t="shared" si="168"/>
        <v>0.84060014667644978</v>
      </c>
      <c r="BA298">
        <f t="shared" si="169"/>
        <v>0.16075828308554821</v>
      </c>
      <c r="BB298">
        <v>6</v>
      </c>
      <c r="BC298">
        <v>0.5</v>
      </c>
      <c r="BD298" t="s">
        <v>353</v>
      </c>
      <c r="BE298">
        <v>2</v>
      </c>
      <c r="BF298" t="b">
        <v>1</v>
      </c>
      <c r="BG298">
        <v>1656176689.314285</v>
      </c>
      <c r="BH298">
        <v>695.4639285714286</v>
      </c>
      <c r="BI298">
        <v>741.25592857142863</v>
      </c>
      <c r="BJ298">
        <v>27.07220357142857</v>
      </c>
      <c r="BK298">
        <v>23.696982142857141</v>
      </c>
      <c r="BL298">
        <v>697.47550000000012</v>
      </c>
      <c r="BM298">
        <v>27.051571428571432</v>
      </c>
      <c r="BN298">
        <v>500.00971428571432</v>
      </c>
      <c r="BO298">
        <v>76.46087857142858</v>
      </c>
      <c r="BP298">
        <v>9.9984371428571417E-2</v>
      </c>
      <c r="BQ298">
        <v>29.571485714285721</v>
      </c>
      <c r="BR298">
        <v>29.85343571428572</v>
      </c>
      <c r="BS298">
        <v>999.9000000000002</v>
      </c>
      <c r="BT298">
        <v>0</v>
      </c>
      <c r="BU298">
        <v>0</v>
      </c>
      <c r="BV298">
        <v>10000.31464285714</v>
      </c>
      <c r="BW298">
        <v>0</v>
      </c>
      <c r="BX298">
        <v>1902.55</v>
      </c>
      <c r="BY298">
        <v>-45.79200714285713</v>
      </c>
      <c r="BZ298">
        <v>714.81560714285717</v>
      </c>
      <c r="CA298">
        <v>759.24778571428556</v>
      </c>
      <c r="CB298">
        <v>3.3752114285714292</v>
      </c>
      <c r="CC298">
        <v>741.25592857142863</v>
      </c>
      <c r="CD298">
        <v>23.696982142857141</v>
      </c>
      <c r="CE298">
        <v>2.069963571428572</v>
      </c>
      <c r="CF298">
        <v>1.8118921428571431</v>
      </c>
      <c r="CG298">
        <v>17.98991071428572</v>
      </c>
      <c r="CH298">
        <v>15.88975714285715</v>
      </c>
      <c r="CI298">
        <v>2000.028928571428</v>
      </c>
      <c r="CJ298">
        <v>0.97999435714285688</v>
      </c>
      <c r="CK298">
        <v>2.0005321428571431E-2</v>
      </c>
      <c r="CL298">
        <v>0</v>
      </c>
      <c r="CM298">
        <v>2.169721428571429</v>
      </c>
      <c r="CN298">
        <v>0</v>
      </c>
      <c r="CO298">
        <v>5832.50107142857</v>
      </c>
      <c r="CP298">
        <v>16749.67142857143</v>
      </c>
      <c r="CQ298">
        <v>46.186999999999983</v>
      </c>
      <c r="CR298">
        <v>47.686999999999983</v>
      </c>
      <c r="CS298">
        <v>46.448249999999987</v>
      </c>
      <c r="CT298">
        <v>46.375</v>
      </c>
      <c r="CU298">
        <v>45.033214285714273</v>
      </c>
      <c r="CV298">
        <v>1960.018571428571</v>
      </c>
      <c r="CW298">
        <v>40.010357142857139</v>
      </c>
      <c r="CX298">
        <v>0</v>
      </c>
      <c r="CY298">
        <v>1656176697.9000001</v>
      </c>
      <c r="CZ298">
        <v>0</v>
      </c>
      <c r="DA298">
        <v>1656169376.0999999</v>
      </c>
      <c r="DB298" t="s">
        <v>361</v>
      </c>
      <c r="DC298">
        <v>1656169373.5999999</v>
      </c>
      <c r="DD298">
        <v>1656169376.0999999</v>
      </c>
      <c r="DE298">
        <v>1</v>
      </c>
      <c r="DF298">
        <v>0.13200000000000001</v>
      </c>
      <c r="DG298">
        <v>7.5999999999999998E-2</v>
      </c>
      <c r="DH298">
        <v>-3.2810000000000001</v>
      </c>
      <c r="DI298">
        <v>-0.13800000000000001</v>
      </c>
      <c r="DJ298">
        <v>420</v>
      </c>
      <c r="DK298">
        <v>17</v>
      </c>
      <c r="DL298">
        <v>0.11</v>
      </c>
      <c r="DM298">
        <v>0.05</v>
      </c>
      <c r="DN298">
        <v>-45.465456097560967</v>
      </c>
      <c r="DO298">
        <v>-7.274011149825844</v>
      </c>
      <c r="DP298">
        <v>0.72067343439881715</v>
      </c>
      <c r="DQ298">
        <v>0</v>
      </c>
      <c r="DR298">
        <v>3.3737051219512191</v>
      </c>
      <c r="DS298">
        <v>3.3353519163770128E-2</v>
      </c>
      <c r="DT298">
        <v>3.3943375530657272E-3</v>
      </c>
      <c r="DU298">
        <v>1</v>
      </c>
      <c r="DV298">
        <v>1</v>
      </c>
      <c r="DW298">
        <v>2</v>
      </c>
      <c r="DX298" t="s">
        <v>354</v>
      </c>
      <c r="DY298">
        <v>2.9702899999999999</v>
      </c>
      <c r="DZ298">
        <v>2.7246800000000002</v>
      </c>
      <c r="EA298">
        <v>0.11636299999999999</v>
      </c>
      <c r="EB298">
        <v>0.120037</v>
      </c>
      <c r="EC298">
        <v>9.7292299999999998E-2</v>
      </c>
      <c r="ED298">
        <v>8.71952E-2</v>
      </c>
      <c r="EE298">
        <v>27580.1</v>
      </c>
      <c r="EF298">
        <v>27574.400000000001</v>
      </c>
      <c r="EG298">
        <v>29067.7</v>
      </c>
      <c r="EH298">
        <v>29020.6</v>
      </c>
      <c r="EI298">
        <v>34789.199999999997</v>
      </c>
      <c r="EJ298">
        <v>35195.1</v>
      </c>
      <c r="EK298">
        <v>40953.199999999997</v>
      </c>
      <c r="EL298">
        <v>41328.800000000003</v>
      </c>
      <c r="EM298">
        <v>1.64585</v>
      </c>
      <c r="EN298">
        <v>2.0743999999999998</v>
      </c>
      <c r="EO298">
        <v>-2.7947099999999999E-2</v>
      </c>
      <c r="EP298">
        <v>0</v>
      </c>
      <c r="EQ298">
        <v>30.313099999999999</v>
      </c>
      <c r="ER298">
        <v>999.9</v>
      </c>
      <c r="ES298">
        <v>31.2</v>
      </c>
      <c r="ET298">
        <v>39</v>
      </c>
      <c r="EU298">
        <v>28.670500000000001</v>
      </c>
      <c r="EV298">
        <v>61.6267</v>
      </c>
      <c r="EW298">
        <v>25.0321</v>
      </c>
      <c r="EX298">
        <v>2</v>
      </c>
      <c r="EY298">
        <v>0.71407799999999999</v>
      </c>
      <c r="EZ298">
        <v>6.0609099999999998</v>
      </c>
      <c r="FA298">
        <v>20.2746</v>
      </c>
      <c r="FB298">
        <v>5.2141500000000001</v>
      </c>
      <c r="FC298">
        <v>12.0159</v>
      </c>
      <c r="FD298">
        <v>4.9868499999999996</v>
      </c>
      <c r="FE298">
        <v>3.28755</v>
      </c>
      <c r="FF298">
        <v>4806.7</v>
      </c>
      <c r="FG298">
        <v>9999</v>
      </c>
      <c r="FH298">
        <v>9999</v>
      </c>
      <c r="FI298">
        <v>83</v>
      </c>
      <c r="FJ298">
        <v>1.8675600000000001</v>
      </c>
      <c r="FK298">
        <v>1.8666100000000001</v>
      </c>
      <c r="FL298">
        <v>1.8660000000000001</v>
      </c>
      <c r="FM298">
        <v>1.8658999999999999</v>
      </c>
      <c r="FN298">
        <v>1.8677299999999999</v>
      </c>
      <c r="FO298">
        <v>1.8701300000000001</v>
      </c>
      <c r="FP298">
        <v>1.8688899999999999</v>
      </c>
      <c r="FQ298">
        <v>1.8702700000000001</v>
      </c>
      <c r="FR298">
        <v>0</v>
      </c>
      <c r="FS298">
        <v>0</v>
      </c>
      <c r="FT298">
        <v>0</v>
      </c>
      <c r="FU298">
        <v>0</v>
      </c>
      <c r="FV298" t="s">
        <v>355</v>
      </c>
      <c r="FW298" t="s">
        <v>356</v>
      </c>
      <c r="FX298" t="s">
        <v>357</v>
      </c>
      <c r="FY298" t="s">
        <v>357</v>
      </c>
      <c r="FZ298" t="s">
        <v>357</v>
      </c>
      <c r="GA298" t="s">
        <v>357</v>
      </c>
      <c r="GB298">
        <v>0</v>
      </c>
      <c r="GC298">
        <v>100</v>
      </c>
      <c r="GD298">
        <v>100</v>
      </c>
      <c r="GE298">
        <v>-2.0539999999999998</v>
      </c>
      <c r="GF298">
        <v>2.07E-2</v>
      </c>
      <c r="GG298">
        <v>-1.1552228490571319</v>
      </c>
      <c r="GH298">
        <v>-6.4519723907676882E-4</v>
      </c>
      <c r="GI298">
        <v>-1.103144453734103E-6</v>
      </c>
      <c r="GJ298">
        <v>3.8384219815772838E-10</v>
      </c>
      <c r="GK298">
        <v>-0.15180510937277439</v>
      </c>
      <c r="GL298">
        <v>-1.6538770927233871E-2</v>
      </c>
      <c r="GM298">
        <v>1.291337703146669E-3</v>
      </c>
      <c r="GN298">
        <v>-1.6425570027322581E-5</v>
      </c>
      <c r="GO298">
        <v>18</v>
      </c>
      <c r="GP298">
        <v>2229</v>
      </c>
      <c r="GQ298">
        <v>1</v>
      </c>
      <c r="GR298">
        <v>39</v>
      </c>
      <c r="GS298">
        <v>122.1</v>
      </c>
      <c r="GT298">
        <v>122</v>
      </c>
      <c r="GU298">
        <v>2.18262</v>
      </c>
      <c r="GV298">
        <v>2.2338900000000002</v>
      </c>
      <c r="GW298">
        <v>1.94702</v>
      </c>
      <c r="GX298">
        <v>2.7429199999999998</v>
      </c>
      <c r="GY298">
        <v>2.19482</v>
      </c>
      <c r="GZ298">
        <v>2.34131</v>
      </c>
      <c r="HA298">
        <v>42.112099999999998</v>
      </c>
      <c r="HB298">
        <v>14.552300000000001</v>
      </c>
      <c r="HC298">
        <v>18</v>
      </c>
      <c r="HD298">
        <v>362.86200000000002</v>
      </c>
      <c r="HE298">
        <v>662.39200000000005</v>
      </c>
      <c r="HF298">
        <v>22.999700000000001</v>
      </c>
      <c r="HG298">
        <v>35.890099999999997</v>
      </c>
      <c r="HH298">
        <v>30.000399999999999</v>
      </c>
      <c r="HI298">
        <v>35.658200000000001</v>
      </c>
      <c r="HJ298">
        <v>35.4938</v>
      </c>
      <c r="HK298">
        <v>43.8127</v>
      </c>
      <c r="HL298">
        <v>13.172800000000001</v>
      </c>
      <c r="HM298">
        <v>43.9679</v>
      </c>
      <c r="HN298">
        <v>23</v>
      </c>
      <c r="HO298">
        <v>794.24</v>
      </c>
      <c r="HP298">
        <v>23.727900000000002</v>
      </c>
      <c r="HQ298">
        <v>99.415000000000006</v>
      </c>
      <c r="HR298">
        <v>99.283500000000004</v>
      </c>
    </row>
    <row r="299" spans="1:226" x14ac:dyDescent="0.2">
      <c r="A299">
        <v>306</v>
      </c>
      <c r="B299">
        <v>1656176702.0999999</v>
      </c>
      <c r="C299">
        <v>7689.5</v>
      </c>
      <c r="D299" t="s">
        <v>926</v>
      </c>
      <c r="E299" t="s">
        <v>927</v>
      </c>
      <c r="F299">
        <v>5</v>
      </c>
      <c r="G299" t="s">
        <v>835</v>
      </c>
      <c r="H299" t="s">
        <v>352</v>
      </c>
      <c r="I299">
        <v>1656176694.5999999</v>
      </c>
      <c r="J299">
        <f t="shared" si="136"/>
        <v>2.8921001348589524E-3</v>
      </c>
      <c r="K299">
        <f t="shared" si="137"/>
        <v>2.8921001348589526</v>
      </c>
      <c r="L299">
        <f t="shared" si="138"/>
        <v>18.72220855580095</v>
      </c>
      <c r="M299">
        <f t="shared" si="139"/>
        <v>712.7462592592592</v>
      </c>
      <c r="N299">
        <f t="shared" si="140"/>
        <v>384.49495107434029</v>
      </c>
      <c r="O299">
        <f t="shared" si="141"/>
        <v>29.437217835261634</v>
      </c>
      <c r="P299">
        <f t="shared" si="142"/>
        <v>54.568380771861037</v>
      </c>
      <c r="Q299">
        <f t="shared" si="143"/>
        <v>0.10090195246528784</v>
      </c>
      <c r="R299">
        <f t="shared" si="144"/>
        <v>2.4837329492885325</v>
      </c>
      <c r="S299">
        <f t="shared" si="145"/>
        <v>9.8678770683981704E-2</v>
      </c>
      <c r="T299">
        <f t="shared" si="146"/>
        <v>6.1869895947373771E-2</v>
      </c>
      <c r="U299">
        <f t="shared" si="147"/>
        <v>321.52026533333333</v>
      </c>
      <c r="V299">
        <f t="shared" si="148"/>
        <v>30.904904375967121</v>
      </c>
      <c r="W299">
        <f t="shared" si="149"/>
        <v>29.8517962962963</v>
      </c>
      <c r="X299">
        <f t="shared" si="150"/>
        <v>4.2243160977371366</v>
      </c>
      <c r="Y299">
        <f t="shared" si="151"/>
        <v>49.855259312001223</v>
      </c>
      <c r="Z299">
        <f t="shared" si="152"/>
        <v>2.0727340078417305</v>
      </c>
      <c r="AA299">
        <f t="shared" si="153"/>
        <v>4.1575032131921521</v>
      </c>
      <c r="AB299">
        <f t="shared" si="154"/>
        <v>2.1515820898954061</v>
      </c>
      <c r="AC299">
        <f t="shared" si="155"/>
        <v>-127.54161594727981</v>
      </c>
      <c r="AD299">
        <f t="shared" si="156"/>
        <v>-37.087166484471908</v>
      </c>
      <c r="AE299">
        <f t="shared" si="157"/>
        <v>-3.3107364419560077</v>
      </c>
      <c r="AF299">
        <f t="shared" si="158"/>
        <v>153.5807464596256</v>
      </c>
      <c r="AG299">
        <f t="shared" si="159"/>
        <v>36.535853968791123</v>
      </c>
      <c r="AH299">
        <f t="shared" si="160"/>
        <v>2.892951176301306</v>
      </c>
      <c r="AI299">
        <f t="shared" si="161"/>
        <v>18.72220855580095</v>
      </c>
      <c r="AJ299">
        <v>792.66157187210979</v>
      </c>
      <c r="AK299">
        <v>756.14464848484829</v>
      </c>
      <c r="AL299">
        <v>3.344911822453013</v>
      </c>
      <c r="AM299">
        <v>66.454003711380082</v>
      </c>
      <c r="AN299">
        <f t="shared" si="162"/>
        <v>2.8921001348589526</v>
      </c>
      <c r="AO299">
        <v>23.694897572108172</v>
      </c>
      <c r="AP299">
        <v>27.071427878787869</v>
      </c>
      <c r="AQ299">
        <v>-5.3870909388060946E-6</v>
      </c>
      <c r="AR299">
        <v>78.242558176897973</v>
      </c>
      <c r="AS299">
        <v>88</v>
      </c>
      <c r="AT299">
        <v>18</v>
      </c>
      <c r="AU299">
        <f t="shared" si="163"/>
        <v>1</v>
      </c>
      <c r="AV299">
        <f t="shared" si="164"/>
        <v>0</v>
      </c>
      <c r="AW299">
        <f t="shared" si="165"/>
        <v>40091.502412609334</v>
      </c>
      <c r="AX299">
        <f t="shared" si="166"/>
        <v>2000.022962962963</v>
      </c>
      <c r="AY299">
        <f t="shared" si="167"/>
        <v>1681.2196000000001</v>
      </c>
      <c r="AZ299">
        <f t="shared" si="168"/>
        <v>0.8406001486649598</v>
      </c>
      <c r="BA299">
        <f t="shared" si="169"/>
        <v>0.16075828692337235</v>
      </c>
      <c r="BB299">
        <v>6</v>
      </c>
      <c r="BC299">
        <v>0.5</v>
      </c>
      <c r="BD299" t="s">
        <v>353</v>
      </c>
      <c r="BE299">
        <v>2</v>
      </c>
      <c r="BF299" t="b">
        <v>1</v>
      </c>
      <c r="BG299">
        <v>1656176694.5999999</v>
      </c>
      <c r="BH299">
        <v>712.7462592592592</v>
      </c>
      <c r="BI299">
        <v>759.06274074074076</v>
      </c>
      <c r="BJ299">
        <v>27.073066666666669</v>
      </c>
      <c r="BK299">
        <v>23.69557407407407</v>
      </c>
      <c r="BL299">
        <v>714.78607407407401</v>
      </c>
      <c r="BM299">
        <v>27.052425925925931</v>
      </c>
      <c r="BN299">
        <v>500.00940740740742</v>
      </c>
      <c r="BO299">
        <v>76.460770370370369</v>
      </c>
      <c r="BP299">
        <v>9.9969251851851862E-2</v>
      </c>
      <c r="BQ299">
        <v>29.574825925925921</v>
      </c>
      <c r="BR299">
        <v>29.8517962962963</v>
      </c>
      <c r="BS299">
        <v>999.90000000000009</v>
      </c>
      <c r="BT299">
        <v>0</v>
      </c>
      <c r="BU299">
        <v>0</v>
      </c>
      <c r="BV299">
        <v>10001.368148148151</v>
      </c>
      <c r="BW299">
        <v>0</v>
      </c>
      <c r="BX299">
        <v>1903.3581481481481</v>
      </c>
      <c r="BY299">
        <v>-46.316403703703699</v>
      </c>
      <c r="BZ299">
        <v>732.57944444444456</v>
      </c>
      <c r="CA299">
        <v>777.48555555555561</v>
      </c>
      <c r="CB299">
        <v>3.3774940740740731</v>
      </c>
      <c r="CC299">
        <v>759.06274074074076</v>
      </c>
      <c r="CD299">
        <v>23.69557407407407</v>
      </c>
      <c r="CE299">
        <v>2.0700266666666671</v>
      </c>
      <c r="CF299">
        <v>1.8117811111111111</v>
      </c>
      <c r="CG299">
        <v>17.990396296296289</v>
      </c>
      <c r="CH299">
        <v>15.888803703703701</v>
      </c>
      <c r="CI299">
        <v>2000.022962962963</v>
      </c>
      <c r="CJ299">
        <v>0.97999444444444428</v>
      </c>
      <c r="CK299">
        <v>2.0005237037037039E-2</v>
      </c>
      <c r="CL299">
        <v>0</v>
      </c>
      <c r="CM299">
        <v>2.2094259259259261</v>
      </c>
      <c r="CN299">
        <v>0</v>
      </c>
      <c r="CO299">
        <v>5843.52</v>
      </c>
      <c r="CP299">
        <v>16749.62222222222</v>
      </c>
      <c r="CQ299">
        <v>46.186999999999983</v>
      </c>
      <c r="CR299">
        <v>47.700999999999993</v>
      </c>
      <c r="CS299">
        <v>46.465000000000003</v>
      </c>
      <c r="CT299">
        <v>46.388777777777769</v>
      </c>
      <c r="CU299">
        <v>45.055111111111103</v>
      </c>
      <c r="CV299">
        <v>1960.012592592592</v>
      </c>
      <c r="CW299">
        <v>40.010370370370367</v>
      </c>
      <c r="CX299">
        <v>0</v>
      </c>
      <c r="CY299">
        <v>1656176702.7</v>
      </c>
      <c r="CZ299">
        <v>0</v>
      </c>
      <c r="DA299">
        <v>1656169376.0999999</v>
      </c>
      <c r="DB299" t="s">
        <v>361</v>
      </c>
      <c r="DC299">
        <v>1656169373.5999999</v>
      </c>
      <c r="DD299">
        <v>1656169376.0999999</v>
      </c>
      <c r="DE299">
        <v>1</v>
      </c>
      <c r="DF299">
        <v>0.13200000000000001</v>
      </c>
      <c r="DG299">
        <v>7.5999999999999998E-2</v>
      </c>
      <c r="DH299">
        <v>-3.2810000000000001</v>
      </c>
      <c r="DI299">
        <v>-0.13800000000000001</v>
      </c>
      <c r="DJ299">
        <v>420</v>
      </c>
      <c r="DK299">
        <v>17</v>
      </c>
      <c r="DL299">
        <v>0.11</v>
      </c>
      <c r="DM299">
        <v>0.05</v>
      </c>
      <c r="DN299">
        <v>-45.892024390243897</v>
      </c>
      <c r="DO299">
        <v>-6.4154216027875366</v>
      </c>
      <c r="DP299">
        <v>0.64254355599938573</v>
      </c>
      <c r="DQ299">
        <v>0</v>
      </c>
      <c r="DR299">
        <v>3.375725365853659</v>
      </c>
      <c r="DS299">
        <v>2.890243902439284E-2</v>
      </c>
      <c r="DT299">
        <v>2.9648494368558148E-3</v>
      </c>
      <c r="DU299">
        <v>1</v>
      </c>
      <c r="DV299">
        <v>1</v>
      </c>
      <c r="DW299">
        <v>2</v>
      </c>
      <c r="DX299" t="s">
        <v>354</v>
      </c>
      <c r="DY299">
        <v>2.9702899999999999</v>
      </c>
      <c r="DZ299">
        <v>2.7246899999999998</v>
      </c>
      <c r="EA299">
        <v>0.11816599999999999</v>
      </c>
      <c r="EB299">
        <v>0.121812</v>
      </c>
      <c r="EC299">
        <v>9.7287700000000005E-2</v>
      </c>
      <c r="ED299">
        <v>8.7188600000000005E-2</v>
      </c>
      <c r="EE299">
        <v>27523.1</v>
      </c>
      <c r="EF299">
        <v>27518.5</v>
      </c>
      <c r="EG299">
        <v>29067.1</v>
      </c>
      <c r="EH299">
        <v>29020.400000000001</v>
      </c>
      <c r="EI299">
        <v>34788.400000000001</v>
      </c>
      <c r="EJ299">
        <v>35195.1</v>
      </c>
      <c r="EK299">
        <v>40952</v>
      </c>
      <c r="EL299">
        <v>41328.5</v>
      </c>
      <c r="EM299">
        <v>1.64578</v>
      </c>
      <c r="EN299">
        <v>2.07463</v>
      </c>
      <c r="EO299">
        <v>-2.82004E-2</v>
      </c>
      <c r="EP299">
        <v>0</v>
      </c>
      <c r="EQ299">
        <v>30.319700000000001</v>
      </c>
      <c r="ER299">
        <v>999.9</v>
      </c>
      <c r="ES299">
        <v>31.2</v>
      </c>
      <c r="ET299">
        <v>39</v>
      </c>
      <c r="EU299">
        <v>28.669699999999999</v>
      </c>
      <c r="EV299">
        <v>61.816699999999997</v>
      </c>
      <c r="EW299">
        <v>25.116199999999999</v>
      </c>
      <c r="EX299">
        <v>2</v>
      </c>
      <c r="EY299">
        <v>0.71460599999999996</v>
      </c>
      <c r="EZ299">
        <v>6.0661199999999997</v>
      </c>
      <c r="FA299">
        <v>20.2746</v>
      </c>
      <c r="FB299">
        <v>5.2141500000000001</v>
      </c>
      <c r="FC299">
        <v>12.0159</v>
      </c>
      <c r="FD299">
        <v>4.9866999999999999</v>
      </c>
      <c r="FE299">
        <v>3.28748</v>
      </c>
      <c r="FF299">
        <v>4806.7</v>
      </c>
      <c r="FG299">
        <v>9999</v>
      </c>
      <c r="FH299">
        <v>9999</v>
      </c>
      <c r="FI299">
        <v>83</v>
      </c>
      <c r="FJ299">
        <v>1.8675299999999999</v>
      </c>
      <c r="FK299">
        <v>1.8666100000000001</v>
      </c>
      <c r="FL299">
        <v>1.8660099999999999</v>
      </c>
      <c r="FM299">
        <v>1.8658699999999999</v>
      </c>
      <c r="FN299">
        <v>1.86775</v>
      </c>
      <c r="FO299">
        <v>1.8701300000000001</v>
      </c>
      <c r="FP299">
        <v>1.8689</v>
      </c>
      <c r="FQ299">
        <v>1.8702700000000001</v>
      </c>
      <c r="FR299">
        <v>0</v>
      </c>
      <c r="FS299">
        <v>0</v>
      </c>
      <c r="FT299">
        <v>0</v>
      </c>
      <c r="FU299">
        <v>0</v>
      </c>
      <c r="FV299" t="s">
        <v>355</v>
      </c>
      <c r="FW299" t="s">
        <v>356</v>
      </c>
      <c r="FX299" t="s">
        <v>357</v>
      </c>
      <c r="FY299" t="s">
        <v>357</v>
      </c>
      <c r="FZ299" t="s">
        <v>357</v>
      </c>
      <c r="GA299" t="s">
        <v>357</v>
      </c>
      <c r="GB299">
        <v>0</v>
      </c>
      <c r="GC299">
        <v>100</v>
      </c>
      <c r="GD299">
        <v>100</v>
      </c>
      <c r="GE299">
        <v>-2.08</v>
      </c>
      <c r="GF299">
        <v>2.06E-2</v>
      </c>
      <c r="GG299">
        <v>-1.1552228490571319</v>
      </c>
      <c r="GH299">
        <v>-6.4519723907676882E-4</v>
      </c>
      <c r="GI299">
        <v>-1.103144453734103E-6</v>
      </c>
      <c r="GJ299">
        <v>3.8384219815772838E-10</v>
      </c>
      <c r="GK299">
        <v>-0.15180510937277439</v>
      </c>
      <c r="GL299">
        <v>-1.6538770927233871E-2</v>
      </c>
      <c r="GM299">
        <v>1.291337703146669E-3</v>
      </c>
      <c r="GN299">
        <v>-1.6425570027322581E-5</v>
      </c>
      <c r="GO299">
        <v>18</v>
      </c>
      <c r="GP299">
        <v>2229</v>
      </c>
      <c r="GQ299">
        <v>1</v>
      </c>
      <c r="GR299">
        <v>39</v>
      </c>
      <c r="GS299">
        <v>122.1</v>
      </c>
      <c r="GT299">
        <v>122.1</v>
      </c>
      <c r="GU299">
        <v>2.2204600000000001</v>
      </c>
      <c r="GV299">
        <v>2.2277800000000001</v>
      </c>
      <c r="GW299">
        <v>1.94702</v>
      </c>
      <c r="GX299">
        <v>2.7429199999999998</v>
      </c>
      <c r="GY299">
        <v>2.19482</v>
      </c>
      <c r="GZ299">
        <v>2.3791500000000001</v>
      </c>
      <c r="HA299">
        <v>42.112099999999998</v>
      </c>
      <c r="HB299">
        <v>14.552300000000001</v>
      </c>
      <c r="HC299">
        <v>18</v>
      </c>
      <c r="HD299">
        <v>362.84300000000002</v>
      </c>
      <c r="HE299">
        <v>662.62900000000002</v>
      </c>
      <c r="HF299">
        <v>23.000699999999998</v>
      </c>
      <c r="HG299">
        <v>35.894300000000001</v>
      </c>
      <c r="HH299">
        <v>30.000499999999999</v>
      </c>
      <c r="HI299">
        <v>35.662300000000002</v>
      </c>
      <c r="HJ299">
        <v>35.497900000000001</v>
      </c>
      <c r="HK299">
        <v>44.514499999999998</v>
      </c>
      <c r="HL299">
        <v>13.172800000000001</v>
      </c>
      <c r="HM299">
        <v>43.9679</v>
      </c>
      <c r="HN299">
        <v>23</v>
      </c>
      <c r="HO299">
        <v>807.61300000000006</v>
      </c>
      <c r="HP299">
        <v>23.727699999999999</v>
      </c>
      <c r="HQ299">
        <v>99.412199999999999</v>
      </c>
      <c r="HR299">
        <v>99.283000000000001</v>
      </c>
    </row>
    <row r="300" spans="1:226" x14ac:dyDescent="0.2">
      <c r="A300">
        <v>307</v>
      </c>
      <c r="B300">
        <v>1656176707.0999999</v>
      </c>
      <c r="C300">
        <v>7694.5</v>
      </c>
      <c r="D300" t="s">
        <v>928</v>
      </c>
      <c r="E300" t="s">
        <v>929</v>
      </c>
      <c r="F300">
        <v>5</v>
      </c>
      <c r="G300" t="s">
        <v>835</v>
      </c>
      <c r="H300" t="s">
        <v>352</v>
      </c>
      <c r="I300">
        <v>1656176699.314285</v>
      </c>
      <c r="J300">
        <f t="shared" si="136"/>
        <v>2.894166190132246E-3</v>
      </c>
      <c r="K300">
        <f t="shared" si="137"/>
        <v>2.8941661901322462</v>
      </c>
      <c r="L300">
        <f t="shared" si="138"/>
        <v>19.120834623505235</v>
      </c>
      <c r="M300">
        <f t="shared" si="139"/>
        <v>728.15503571428587</v>
      </c>
      <c r="N300">
        <f t="shared" si="140"/>
        <v>392.76777001828498</v>
      </c>
      <c r="O300">
        <f t="shared" si="141"/>
        <v>30.070549925021606</v>
      </c>
      <c r="P300">
        <f t="shared" si="142"/>
        <v>55.748011995951131</v>
      </c>
      <c r="Q300">
        <f t="shared" si="143"/>
        <v>0.10086605228332804</v>
      </c>
      <c r="R300">
        <f t="shared" si="144"/>
        <v>2.4822836966940995</v>
      </c>
      <c r="S300">
        <f t="shared" si="145"/>
        <v>9.8643167172185145E-2</v>
      </c>
      <c r="T300">
        <f t="shared" si="146"/>
        <v>6.1847616734967345E-2</v>
      </c>
      <c r="U300">
        <f t="shared" si="147"/>
        <v>321.51776035714289</v>
      </c>
      <c r="V300">
        <f t="shared" si="148"/>
        <v>30.9077925217154</v>
      </c>
      <c r="W300">
        <f t="shared" si="149"/>
        <v>29.861032142857152</v>
      </c>
      <c r="X300">
        <f t="shared" si="150"/>
        <v>4.2265600678025743</v>
      </c>
      <c r="Y300">
        <f t="shared" si="151"/>
        <v>49.846322517234626</v>
      </c>
      <c r="Z300">
        <f t="shared" si="152"/>
        <v>2.072699278226767</v>
      </c>
      <c r="AA300">
        <f t="shared" si="153"/>
        <v>4.1581789258578112</v>
      </c>
      <c r="AB300">
        <f t="shared" si="154"/>
        <v>2.1538607895758073</v>
      </c>
      <c r="AC300">
        <f t="shared" si="155"/>
        <v>-127.63272898483204</v>
      </c>
      <c r="AD300">
        <f t="shared" si="156"/>
        <v>-37.924058827179358</v>
      </c>
      <c r="AE300">
        <f t="shared" si="157"/>
        <v>-3.3876239931154797</v>
      </c>
      <c r="AF300">
        <f t="shared" si="158"/>
        <v>152.573348552016</v>
      </c>
      <c r="AG300">
        <f t="shared" si="159"/>
        <v>36.888842443863972</v>
      </c>
      <c r="AH300">
        <f t="shared" si="160"/>
        <v>2.8947467888819172</v>
      </c>
      <c r="AI300">
        <f t="shared" si="161"/>
        <v>19.120834623505235</v>
      </c>
      <c r="AJ300">
        <v>809.8561921088957</v>
      </c>
      <c r="AK300">
        <v>772.85230303030278</v>
      </c>
      <c r="AL300">
        <v>3.344276047280843</v>
      </c>
      <c r="AM300">
        <v>66.454003711380082</v>
      </c>
      <c r="AN300">
        <f t="shared" si="162"/>
        <v>2.8941661901322462</v>
      </c>
      <c r="AO300">
        <v>23.691257790403188</v>
      </c>
      <c r="AP300">
        <v>27.070218787878769</v>
      </c>
      <c r="AQ300">
        <v>-1.2403931353380959E-5</v>
      </c>
      <c r="AR300">
        <v>78.242558176897973</v>
      </c>
      <c r="AS300">
        <v>88</v>
      </c>
      <c r="AT300">
        <v>18</v>
      </c>
      <c r="AU300">
        <f t="shared" si="163"/>
        <v>1</v>
      </c>
      <c r="AV300">
        <f t="shared" si="164"/>
        <v>0</v>
      </c>
      <c r="AW300">
        <f t="shared" si="165"/>
        <v>40055.324830273377</v>
      </c>
      <c r="AX300">
        <f t="shared" si="166"/>
        <v>2000.007142857143</v>
      </c>
      <c r="AY300">
        <f t="shared" si="167"/>
        <v>1681.2063214285715</v>
      </c>
      <c r="AZ300">
        <f t="shared" si="168"/>
        <v>0.84060015857086223</v>
      </c>
      <c r="BA300">
        <f t="shared" si="169"/>
        <v>0.16075830604176414</v>
      </c>
      <c r="BB300">
        <v>6</v>
      </c>
      <c r="BC300">
        <v>0.5</v>
      </c>
      <c r="BD300" t="s">
        <v>353</v>
      </c>
      <c r="BE300">
        <v>2</v>
      </c>
      <c r="BF300" t="b">
        <v>1</v>
      </c>
      <c r="BG300">
        <v>1656176699.314285</v>
      </c>
      <c r="BH300">
        <v>728.15503571428587</v>
      </c>
      <c r="BI300">
        <v>774.94989285714291</v>
      </c>
      <c r="BJ300">
        <v>27.072649999999999</v>
      </c>
      <c r="BK300">
        <v>23.693078571428568</v>
      </c>
      <c r="BL300">
        <v>730.22024999999996</v>
      </c>
      <c r="BM300">
        <v>27.052025</v>
      </c>
      <c r="BN300">
        <v>500.01221428571432</v>
      </c>
      <c r="BO300">
        <v>76.460625000000007</v>
      </c>
      <c r="BP300">
        <v>0.1000101142857143</v>
      </c>
      <c r="BQ300">
        <v>29.57764642857143</v>
      </c>
      <c r="BR300">
        <v>29.861032142857152</v>
      </c>
      <c r="BS300">
        <v>999.9000000000002</v>
      </c>
      <c r="BT300">
        <v>0</v>
      </c>
      <c r="BU300">
        <v>0</v>
      </c>
      <c r="BV300">
        <v>9992.0764285714286</v>
      </c>
      <c r="BW300">
        <v>0</v>
      </c>
      <c r="BX300">
        <v>1904.0082142857141</v>
      </c>
      <c r="BY300">
        <v>-46.794789285714288</v>
      </c>
      <c r="BZ300">
        <v>748.41664285714285</v>
      </c>
      <c r="CA300">
        <v>793.75632142857137</v>
      </c>
      <c r="CB300">
        <v>3.379571785714286</v>
      </c>
      <c r="CC300">
        <v>774.94989285714291</v>
      </c>
      <c r="CD300">
        <v>23.693078571428568</v>
      </c>
      <c r="CE300">
        <v>2.069991428571428</v>
      </c>
      <c r="CF300">
        <v>1.8115867857142851</v>
      </c>
      <c r="CG300">
        <v>17.990117857142859</v>
      </c>
      <c r="CH300">
        <v>15.887132142857141</v>
      </c>
      <c r="CI300">
        <v>2000.007142857143</v>
      </c>
      <c r="CJ300">
        <v>0.97999424999999984</v>
      </c>
      <c r="CK300">
        <v>2.0005425E-2</v>
      </c>
      <c r="CL300">
        <v>0</v>
      </c>
      <c r="CM300">
        <v>2.193978571428572</v>
      </c>
      <c r="CN300">
        <v>0</v>
      </c>
      <c r="CO300">
        <v>5853.3321428571426</v>
      </c>
      <c r="CP300">
        <v>16749.492857142861</v>
      </c>
      <c r="CQ300">
        <v>46.186999999999983</v>
      </c>
      <c r="CR300">
        <v>47.720750000000002</v>
      </c>
      <c r="CS300">
        <v>46.48425000000001</v>
      </c>
      <c r="CT300">
        <v>46.401571428571422</v>
      </c>
      <c r="CU300">
        <v>45.061999999999983</v>
      </c>
      <c r="CV300">
        <v>1959.9964285714291</v>
      </c>
      <c r="CW300">
        <v>40.010714285714293</v>
      </c>
      <c r="CX300">
        <v>0</v>
      </c>
      <c r="CY300">
        <v>1656176707.5</v>
      </c>
      <c r="CZ300">
        <v>0</v>
      </c>
      <c r="DA300">
        <v>1656169376.0999999</v>
      </c>
      <c r="DB300" t="s">
        <v>361</v>
      </c>
      <c r="DC300">
        <v>1656169373.5999999</v>
      </c>
      <c r="DD300">
        <v>1656169376.0999999</v>
      </c>
      <c r="DE300">
        <v>1</v>
      </c>
      <c r="DF300">
        <v>0.13200000000000001</v>
      </c>
      <c r="DG300">
        <v>7.5999999999999998E-2</v>
      </c>
      <c r="DH300">
        <v>-3.2810000000000001</v>
      </c>
      <c r="DI300">
        <v>-0.13800000000000001</v>
      </c>
      <c r="DJ300">
        <v>420</v>
      </c>
      <c r="DK300">
        <v>17</v>
      </c>
      <c r="DL300">
        <v>0.11</v>
      </c>
      <c r="DM300">
        <v>0.05</v>
      </c>
      <c r="DN300">
        <v>-46.4782175</v>
      </c>
      <c r="DO300">
        <v>-5.8834885553470153</v>
      </c>
      <c r="DP300">
        <v>0.57749571205659145</v>
      </c>
      <c r="DQ300">
        <v>0</v>
      </c>
      <c r="DR300">
        <v>3.3781517499999998</v>
      </c>
      <c r="DS300">
        <v>2.5149681050652271E-2</v>
      </c>
      <c r="DT300">
        <v>2.5840722585678899E-3</v>
      </c>
      <c r="DU300">
        <v>1</v>
      </c>
      <c r="DV300">
        <v>1</v>
      </c>
      <c r="DW300">
        <v>2</v>
      </c>
      <c r="DX300" t="s">
        <v>354</v>
      </c>
      <c r="DY300">
        <v>2.9702700000000002</v>
      </c>
      <c r="DZ300">
        <v>2.7246199999999998</v>
      </c>
      <c r="EA300">
        <v>0.119931</v>
      </c>
      <c r="EB300">
        <v>0.123561</v>
      </c>
      <c r="EC300">
        <v>9.7279900000000002E-2</v>
      </c>
      <c r="ED300">
        <v>8.7178000000000005E-2</v>
      </c>
      <c r="EE300">
        <v>27467</v>
      </c>
      <c r="EF300">
        <v>27462.9</v>
      </c>
      <c r="EG300">
        <v>29066.1</v>
      </c>
      <c r="EH300">
        <v>29019.7</v>
      </c>
      <c r="EI300">
        <v>34787.5</v>
      </c>
      <c r="EJ300">
        <v>35194.699999999997</v>
      </c>
      <c r="EK300">
        <v>40950.6</v>
      </c>
      <c r="EL300">
        <v>41327.4</v>
      </c>
      <c r="EM300">
        <v>1.6458699999999999</v>
      </c>
      <c r="EN300">
        <v>2.0743999999999998</v>
      </c>
      <c r="EO300">
        <v>-2.8535700000000001E-2</v>
      </c>
      <c r="EP300">
        <v>0</v>
      </c>
      <c r="EQ300">
        <v>30.3262</v>
      </c>
      <c r="ER300">
        <v>999.9</v>
      </c>
      <c r="ES300">
        <v>31.2</v>
      </c>
      <c r="ET300">
        <v>39</v>
      </c>
      <c r="EU300">
        <v>28.671600000000002</v>
      </c>
      <c r="EV300">
        <v>61.676699999999997</v>
      </c>
      <c r="EW300">
        <v>25.0641</v>
      </c>
      <c r="EX300">
        <v>2</v>
      </c>
      <c r="EY300">
        <v>0.71517500000000001</v>
      </c>
      <c r="EZ300">
        <v>6.0751200000000001</v>
      </c>
      <c r="FA300">
        <v>20.274100000000001</v>
      </c>
      <c r="FB300">
        <v>5.2141500000000001</v>
      </c>
      <c r="FC300">
        <v>12.0159</v>
      </c>
      <c r="FD300">
        <v>4.9866999999999999</v>
      </c>
      <c r="FE300">
        <v>3.2875000000000001</v>
      </c>
      <c r="FF300">
        <v>4806.7</v>
      </c>
      <c r="FG300">
        <v>9999</v>
      </c>
      <c r="FH300">
        <v>9999</v>
      </c>
      <c r="FI300">
        <v>83</v>
      </c>
      <c r="FJ300">
        <v>1.8675299999999999</v>
      </c>
      <c r="FK300">
        <v>1.8666100000000001</v>
      </c>
      <c r="FL300">
        <v>1.86602</v>
      </c>
      <c r="FM300">
        <v>1.8658699999999999</v>
      </c>
      <c r="FN300">
        <v>1.86772</v>
      </c>
      <c r="FO300">
        <v>1.87015</v>
      </c>
      <c r="FP300">
        <v>1.8688899999999999</v>
      </c>
      <c r="FQ300">
        <v>1.8702700000000001</v>
      </c>
      <c r="FR300">
        <v>0</v>
      </c>
      <c r="FS300">
        <v>0</v>
      </c>
      <c r="FT300">
        <v>0</v>
      </c>
      <c r="FU300">
        <v>0</v>
      </c>
      <c r="FV300" t="s">
        <v>355</v>
      </c>
      <c r="FW300" t="s">
        <v>356</v>
      </c>
      <c r="FX300" t="s">
        <v>357</v>
      </c>
      <c r="FY300" t="s">
        <v>357</v>
      </c>
      <c r="FZ300" t="s">
        <v>357</v>
      </c>
      <c r="GA300" t="s">
        <v>357</v>
      </c>
      <c r="GB300">
        <v>0</v>
      </c>
      <c r="GC300">
        <v>100</v>
      </c>
      <c r="GD300">
        <v>100</v>
      </c>
      <c r="GE300">
        <v>-2.1070000000000002</v>
      </c>
      <c r="GF300">
        <v>2.06E-2</v>
      </c>
      <c r="GG300">
        <v>-1.1552228490571319</v>
      </c>
      <c r="GH300">
        <v>-6.4519723907676882E-4</v>
      </c>
      <c r="GI300">
        <v>-1.103144453734103E-6</v>
      </c>
      <c r="GJ300">
        <v>3.8384219815772838E-10</v>
      </c>
      <c r="GK300">
        <v>-0.15180510937277439</v>
      </c>
      <c r="GL300">
        <v>-1.6538770927233871E-2</v>
      </c>
      <c r="GM300">
        <v>1.291337703146669E-3</v>
      </c>
      <c r="GN300">
        <v>-1.6425570027322581E-5</v>
      </c>
      <c r="GO300">
        <v>18</v>
      </c>
      <c r="GP300">
        <v>2229</v>
      </c>
      <c r="GQ300">
        <v>1</v>
      </c>
      <c r="GR300">
        <v>39</v>
      </c>
      <c r="GS300">
        <v>122.2</v>
      </c>
      <c r="GT300">
        <v>122.2</v>
      </c>
      <c r="GU300">
        <v>2.2558600000000002</v>
      </c>
      <c r="GV300">
        <v>2.2241200000000001</v>
      </c>
      <c r="GW300">
        <v>1.94702</v>
      </c>
      <c r="GX300">
        <v>2.7429199999999998</v>
      </c>
      <c r="GY300">
        <v>2.19482</v>
      </c>
      <c r="GZ300">
        <v>2.3742700000000001</v>
      </c>
      <c r="HA300">
        <v>42.112099999999998</v>
      </c>
      <c r="HB300">
        <v>14.552300000000001</v>
      </c>
      <c r="HC300">
        <v>18</v>
      </c>
      <c r="HD300">
        <v>362.916</v>
      </c>
      <c r="HE300">
        <v>662.46600000000001</v>
      </c>
      <c r="HF300">
        <v>23.0014</v>
      </c>
      <c r="HG300">
        <v>35.898499999999999</v>
      </c>
      <c r="HH300">
        <v>30.000599999999999</v>
      </c>
      <c r="HI300">
        <v>35.666400000000003</v>
      </c>
      <c r="HJ300">
        <v>35.501100000000001</v>
      </c>
      <c r="HK300">
        <v>45.272500000000001</v>
      </c>
      <c r="HL300">
        <v>13.172800000000001</v>
      </c>
      <c r="HM300">
        <v>43.9679</v>
      </c>
      <c r="HN300">
        <v>23</v>
      </c>
      <c r="HO300">
        <v>827.65099999999995</v>
      </c>
      <c r="HP300">
        <v>23.7303</v>
      </c>
      <c r="HQ300">
        <v>99.409000000000006</v>
      </c>
      <c r="HR300">
        <v>99.2804</v>
      </c>
    </row>
    <row r="301" spans="1:226" x14ac:dyDescent="0.2">
      <c r="A301">
        <v>308</v>
      </c>
      <c r="B301">
        <v>1656176712.0999999</v>
      </c>
      <c r="C301">
        <v>7699.5</v>
      </c>
      <c r="D301" t="s">
        <v>930</v>
      </c>
      <c r="E301" t="s">
        <v>931</v>
      </c>
      <c r="F301">
        <v>5</v>
      </c>
      <c r="G301" t="s">
        <v>835</v>
      </c>
      <c r="H301" t="s">
        <v>352</v>
      </c>
      <c r="I301">
        <v>1656176704.5999999</v>
      </c>
      <c r="J301">
        <f t="shared" si="136"/>
        <v>2.8938590632379057E-3</v>
      </c>
      <c r="K301">
        <f t="shared" si="137"/>
        <v>2.8938590632379055</v>
      </c>
      <c r="L301">
        <f t="shared" si="138"/>
        <v>19.652305431458664</v>
      </c>
      <c r="M301">
        <f t="shared" si="139"/>
        <v>745.39825925925913</v>
      </c>
      <c r="N301">
        <f t="shared" si="140"/>
        <v>400.74324032191237</v>
      </c>
      <c r="O301">
        <f t="shared" si="141"/>
        <v>30.681131141654308</v>
      </c>
      <c r="P301">
        <f t="shared" si="142"/>
        <v>57.068116050374883</v>
      </c>
      <c r="Q301">
        <f t="shared" si="143"/>
        <v>0.10084088775079321</v>
      </c>
      <c r="R301">
        <f t="shared" si="144"/>
        <v>2.4811590365946983</v>
      </c>
      <c r="S301">
        <f t="shared" si="145"/>
        <v>9.8618115316126242E-2</v>
      </c>
      <c r="T301">
        <f t="shared" si="146"/>
        <v>6.183194859695533E-2</v>
      </c>
      <c r="U301">
        <f t="shared" si="147"/>
        <v>321.51683688888886</v>
      </c>
      <c r="V301">
        <f t="shared" si="148"/>
        <v>30.912559556710416</v>
      </c>
      <c r="W301">
        <f t="shared" si="149"/>
        <v>29.861729629629629</v>
      </c>
      <c r="X301">
        <f t="shared" si="150"/>
        <v>4.226729573546292</v>
      </c>
      <c r="Y301">
        <f t="shared" si="151"/>
        <v>49.830929327703807</v>
      </c>
      <c r="Z301">
        <f t="shared" si="152"/>
        <v>2.0725524918061917</v>
      </c>
      <c r="AA301">
        <f t="shared" si="153"/>
        <v>4.1591688530961104</v>
      </c>
      <c r="AB301">
        <f t="shared" si="154"/>
        <v>2.1541770817401003</v>
      </c>
      <c r="AC301">
        <f t="shared" si="155"/>
        <v>-127.61918468879165</v>
      </c>
      <c r="AD301">
        <f t="shared" si="156"/>
        <v>-37.44754837391725</v>
      </c>
      <c r="AE301">
        <f t="shared" si="157"/>
        <v>-3.3466552813994452</v>
      </c>
      <c r="AF301">
        <f t="shared" si="158"/>
        <v>153.10344854478055</v>
      </c>
      <c r="AG301">
        <f t="shared" si="159"/>
        <v>37.218694766931073</v>
      </c>
      <c r="AH301">
        <f t="shared" si="160"/>
        <v>2.8955065905610811</v>
      </c>
      <c r="AI301">
        <f t="shared" si="161"/>
        <v>19.652305431458664</v>
      </c>
      <c r="AJ301">
        <v>826.94113178267776</v>
      </c>
      <c r="AK301">
        <v>789.41973333333317</v>
      </c>
      <c r="AL301">
        <v>3.310498815533236</v>
      </c>
      <c r="AM301">
        <v>66.454003711380082</v>
      </c>
      <c r="AN301">
        <f t="shared" si="162"/>
        <v>2.8938590632379055</v>
      </c>
      <c r="AO301">
        <v>23.688011072251431</v>
      </c>
      <c r="AP301">
        <v>27.066645454545451</v>
      </c>
      <c r="AQ301">
        <v>9.5195434425819494E-7</v>
      </c>
      <c r="AR301">
        <v>78.242558176897973</v>
      </c>
      <c r="AS301">
        <v>88</v>
      </c>
      <c r="AT301">
        <v>18</v>
      </c>
      <c r="AU301">
        <f t="shared" si="163"/>
        <v>1</v>
      </c>
      <c r="AV301">
        <f t="shared" si="164"/>
        <v>0</v>
      </c>
      <c r="AW301">
        <f t="shared" si="165"/>
        <v>40026.998455015266</v>
      </c>
      <c r="AX301">
        <f t="shared" si="166"/>
        <v>2000.0014814814811</v>
      </c>
      <c r="AY301">
        <f t="shared" si="167"/>
        <v>1681.2015555555552</v>
      </c>
      <c r="AZ301">
        <f t="shared" si="168"/>
        <v>0.84060015511099617</v>
      </c>
      <c r="BA301">
        <f t="shared" si="169"/>
        <v>0.1607582993642227</v>
      </c>
      <c r="BB301">
        <v>6</v>
      </c>
      <c r="BC301">
        <v>0.5</v>
      </c>
      <c r="BD301" t="s">
        <v>353</v>
      </c>
      <c r="BE301">
        <v>2</v>
      </c>
      <c r="BF301" t="b">
        <v>1</v>
      </c>
      <c r="BG301">
        <v>1656176704.5999999</v>
      </c>
      <c r="BH301">
        <v>745.39825925925913</v>
      </c>
      <c r="BI301">
        <v>792.65066666666667</v>
      </c>
      <c r="BJ301">
        <v>27.070755555555561</v>
      </c>
      <c r="BK301">
        <v>23.69020740740741</v>
      </c>
      <c r="BL301">
        <v>747.49177777777788</v>
      </c>
      <c r="BM301">
        <v>27.050162962962961</v>
      </c>
      <c r="BN301">
        <v>499.99992592592582</v>
      </c>
      <c r="BO301">
        <v>76.460574074074074</v>
      </c>
      <c r="BP301">
        <v>9.9996522222222231E-2</v>
      </c>
      <c r="BQ301">
        <v>29.581777777777781</v>
      </c>
      <c r="BR301">
        <v>29.861729629629629</v>
      </c>
      <c r="BS301">
        <v>999.90000000000009</v>
      </c>
      <c r="BT301">
        <v>0</v>
      </c>
      <c r="BU301">
        <v>0</v>
      </c>
      <c r="BV301">
        <v>9984.8603703703702</v>
      </c>
      <c r="BW301">
        <v>0</v>
      </c>
      <c r="BX301">
        <v>1904.972962962963</v>
      </c>
      <c r="BY301">
        <v>-47.252437037037041</v>
      </c>
      <c r="BZ301">
        <v>766.13803703703695</v>
      </c>
      <c r="CA301">
        <v>811.88425925925924</v>
      </c>
      <c r="CB301">
        <v>3.3805437037037032</v>
      </c>
      <c r="CC301">
        <v>792.65066666666667</v>
      </c>
      <c r="CD301">
        <v>23.69020740740741</v>
      </c>
      <c r="CE301">
        <v>2.0698455555555562</v>
      </c>
      <c r="CF301">
        <v>1.811365555555555</v>
      </c>
      <c r="CG301">
        <v>17.989000000000001</v>
      </c>
      <c r="CH301">
        <v>15.885229629629629</v>
      </c>
      <c r="CI301">
        <v>2000.0014814814811</v>
      </c>
      <c r="CJ301">
        <v>0.97999422222222199</v>
      </c>
      <c r="CK301">
        <v>2.000545185185185E-2</v>
      </c>
      <c r="CL301">
        <v>0</v>
      </c>
      <c r="CM301">
        <v>2.1867777777777779</v>
      </c>
      <c r="CN301">
        <v>0</v>
      </c>
      <c r="CO301">
        <v>5864.4159259259259</v>
      </c>
      <c r="CP301">
        <v>16749.444444444449</v>
      </c>
      <c r="CQ301">
        <v>46.186999999999983</v>
      </c>
      <c r="CR301">
        <v>47.743000000000002</v>
      </c>
      <c r="CS301">
        <v>46.495333333333328</v>
      </c>
      <c r="CT301">
        <v>46.423222222222208</v>
      </c>
      <c r="CU301">
        <v>45.061999999999983</v>
      </c>
      <c r="CV301">
        <v>1959.991111111111</v>
      </c>
      <c r="CW301">
        <v>40.010370370370367</v>
      </c>
      <c r="CX301">
        <v>0</v>
      </c>
      <c r="CY301">
        <v>1656176712.3</v>
      </c>
      <c r="CZ301">
        <v>0</v>
      </c>
      <c r="DA301">
        <v>1656169376.0999999</v>
      </c>
      <c r="DB301" t="s">
        <v>361</v>
      </c>
      <c r="DC301">
        <v>1656169373.5999999</v>
      </c>
      <c r="DD301">
        <v>1656169376.0999999</v>
      </c>
      <c r="DE301">
        <v>1</v>
      </c>
      <c r="DF301">
        <v>0.13200000000000001</v>
      </c>
      <c r="DG301">
        <v>7.5999999999999998E-2</v>
      </c>
      <c r="DH301">
        <v>-3.2810000000000001</v>
      </c>
      <c r="DI301">
        <v>-0.13800000000000001</v>
      </c>
      <c r="DJ301">
        <v>420</v>
      </c>
      <c r="DK301">
        <v>17</v>
      </c>
      <c r="DL301">
        <v>0.11</v>
      </c>
      <c r="DM301">
        <v>0.05</v>
      </c>
      <c r="DN301">
        <v>-46.986624999999997</v>
      </c>
      <c r="DO301">
        <v>-5.279662288930508</v>
      </c>
      <c r="DP301">
        <v>0.51361996833748513</v>
      </c>
      <c r="DQ301">
        <v>0</v>
      </c>
      <c r="DR301">
        <v>3.379890500000001</v>
      </c>
      <c r="DS301">
        <v>1.332878048780466E-2</v>
      </c>
      <c r="DT301">
        <v>1.4555135691569591E-3</v>
      </c>
      <c r="DU301">
        <v>1</v>
      </c>
      <c r="DV301">
        <v>1</v>
      </c>
      <c r="DW301">
        <v>2</v>
      </c>
      <c r="DX301" t="s">
        <v>354</v>
      </c>
      <c r="DY301">
        <v>2.9700199999999999</v>
      </c>
      <c r="DZ301">
        <v>2.7242799999999998</v>
      </c>
      <c r="EA301">
        <v>0.121665</v>
      </c>
      <c r="EB301">
        <v>0.12529199999999999</v>
      </c>
      <c r="EC301">
        <v>9.7270499999999996E-2</v>
      </c>
      <c r="ED301">
        <v>8.7171999999999999E-2</v>
      </c>
      <c r="EE301">
        <v>27412.7</v>
      </c>
      <c r="EF301">
        <v>27408.5</v>
      </c>
      <c r="EG301">
        <v>29066.1</v>
      </c>
      <c r="EH301">
        <v>29019.8</v>
      </c>
      <c r="EI301">
        <v>34787.9</v>
      </c>
      <c r="EJ301">
        <v>35195</v>
      </c>
      <c r="EK301">
        <v>40950.6</v>
      </c>
      <c r="EL301">
        <v>41327.5</v>
      </c>
      <c r="EM301">
        <v>1.64503</v>
      </c>
      <c r="EN301">
        <v>2.07457</v>
      </c>
      <c r="EO301">
        <v>-2.88151E-2</v>
      </c>
      <c r="EP301">
        <v>0</v>
      </c>
      <c r="EQ301">
        <v>30.332799999999999</v>
      </c>
      <c r="ER301">
        <v>999.9</v>
      </c>
      <c r="ES301">
        <v>31.2</v>
      </c>
      <c r="ET301">
        <v>39</v>
      </c>
      <c r="EU301">
        <v>28.673200000000001</v>
      </c>
      <c r="EV301">
        <v>61.926699999999997</v>
      </c>
      <c r="EW301">
        <v>25.308499999999999</v>
      </c>
      <c r="EX301">
        <v>2</v>
      </c>
      <c r="EY301">
        <v>0.71568900000000002</v>
      </c>
      <c r="EZ301">
        <v>6.0795599999999999</v>
      </c>
      <c r="FA301">
        <v>20.273900000000001</v>
      </c>
      <c r="FB301">
        <v>5.2142900000000001</v>
      </c>
      <c r="FC301">
        <v>12.0159</v>
      </c>
      <c r="FD301">
        <v>4.9860499999999996</v>
      </c>
      <c r="FE301">
        <v>3.28755</v>
      </c>
      <c r="FF301">
        <v>4806.8999999999996</v>
      </c>
      <c r="FG301">
        <v>9999</v>
      </c>
      <c r="FH301">
        <v>9999</v>
      </c>
      <c r="FI301">
        <v>83</v>
      </c>
      <c r="FJ301">
        <v>1.8675200000000001</v>
      </c>
      <c r="FK301">
        <v>1.8666</v>
      </c>
      <c r="FL301">
        <v>1.8660000000000001</v>
      </c>
      <c r="FM301">
        <v>1.86585</v>
      </c>
      <c r="FN301">
        <v>1.8676999999999999</v>
      </c>
      <c r="FO301">
        <v>1.8701300000000001</v>
      </c>
      <c r="FP301">
        <v>1.8688800000000001</v>
      </c>
      <c r="FQ301">
        <v>1.8702700000000001</v>
      </c>
      <c r="FR301">
        <v>0</v>
      </c>
      <c r="FS301">
        <v>0</v>
      </c>
      <c r="FT301">
        <v>0</v>
      </c>
      <c r="FU301">
        <v>0</v>
      </c>
      <c r="FV301" t="s">
        <v>355</v>
      </c>
      <c r="FW301" t="s">
        <v>356</v>
      </c>
      <c r="FX301" t="s">
        <v>357</v>
      </c>
      <c r="FY301" t="s">
        <v>357</v>
      </c>
      <c r="FZ301" t="s">
        <v>357</v>
      </c>
      <c r="GA301" t="s">
        <v>357</v>
      </c>
      <c r="GB301">
        <v>0</v>
      </c>
      <c r="GC301">
        <v>100</v>
      </c>
      <c r="GD301">
        <v>100</v>
      </c>
      <c r="GE301">
        <v>-2.1339999999999999</v>
      </c>
      <c r="GF301">
        <v>2.0500000000000001E-2</v>
      </c>
      <c r="GG301">
        <v>-1.1552228490571319</v>
      </c>
      <c r="GH301">
        <v>-6.4519723907676882E-4</v>
      </c>
      <c r="GI301">
        <v>-1.103144453734103E-6</v>
      </c>
      <c r="GJ301">
        <v>3.8384219815772838E-10</v>
      </c>
      <c r="GK301">
        <v>-0.15180510937277439</v>
      </c>
      <c r="GL301">
        <v>-1.6538770927233871E-2</v>
      </c>
      <c r="GM301">
        <v>1.291337703146669E-3</v>
      </c>
      <c r="GN301">
        <v>-1.6425570027322581E-5</v>
      </c>
      <c r="GO301">
        <v>18</v>
      </c>
      <c r="GP301">
        <v>2229</v>
      </c>
      <c r="GQ301">
        <v>1</v>
      </c>
      <c r="GR301">
        <v>39</v>
      </c>
      <c r="GS301">
        <v>122.3</v>
      </c>
      <c r="GT301">
        <v>122.3</v>
      </c>
      <c r="GU301">
        <v>2.2949199999999998</v>
      </c>
      <c r="GV301">
        <v>2.2314500000000002</v>
      </c>
      <c r="GW301">
        <v>1.94702</v>
      </c>
      <c r="GX301">
        <v>2.7429199999999998</v>
      </c>
      <c r="GY301">
        <v>2.19482</v>
      </c>
      <c r="GZ301">
        <v>2.34863</v>
      </c>
      <c r="HA301">
        <v>42.112099999999998</v>
      </c>
      <c r="HB301">
        <v>14.5436</v>
      </c>
      <c r="HC301">
        <v>18</v>
      </c>
      <c r="HD301">
        <v>362.49</v>
      </c>
      <c r="HE301">
        <v>662.66099999999994</v>
      </c>
      <c r="HF301">
        <v>23.000900000000001</v>
      </c>
      <c r="HG301">
        <v>35.903399999999998</v>
      </c>
      <c r="HH301">
        <v>30.000599999999999</v>
      </c>
      <c r="HI301">
        <v>35.670499999999997</v>
      </c>
      <c r="HJ301">
        <v>35.505200000000002</v>
      </c>
      <c r="HK301">
        <v>45.974499999999999</v>
      </c>
      <c r="HL301">
        <v>13.172800000000001</v>
      </c>
      <c r="HM301">
        <v>43.9679</v>
      </c>
      <c r="HN301">
        <v>23</v>
      </c>
      <c r="HO301">
        <v>841.02499999999998</v>
      </c>
      <c r="HP301">
        <v>23.7301</v>
      </c>
      <c r="HQ301">
        <v>99.409000000000006</v>
      </c>
      <c r="HR301">
        <v>99.280600000000007</v>
      </c>
    </row>
    <row r="302" spans="1:226" x14ac:dyDescent="0.2">
      <c r="A302">
        <v>309</v>
      </c>
      <c r="B302">
        <v>1656176717.0999999</v>
      </c>
      <c r="C302">
        <v>7704.5</v>
      </c>
      <c r="D302" t="s">
        <v>932</v>
      </c>
      <c r="E302" t="s">
        <v>933</v>
      </c>
      <c r="F302">
        <v>5</v>
      </c>
      <c r="G302" t="s">
        <v>835</v>
      </c>
      <c r="H302" t="s">
        <v>352</v>
      </c>
      <c r="I302">
        <v>1656176709.314285</v>
      </c>
      <c r="J302">
        <f t="shared" si="136"/>
        <v>2.8945477268520442E-3</v>
      </c>
      <c r="K302">
        <f t="shared" si="137"/>
        <v>2.8945477268520441</v>
      </c>
      <c r="L302">
        <f t="shared" si="138"/>
        <v>19.836408053251514</v>
      </c>
      <c r="M302">
        <f t="shared" si="139"/>
        <v>760.67960714285721</v>
      </c>
      <c r="N302">
        <f t="shared" si="140"/>
        <v>412.44823373835538</v>
      </c>
      <c r="O302">
        <f t="shared" si="141"/>
        <v>31.577450437018459</v>
      </c>
      <c r="P302">
        <f t="shared" si="142"/>
        <v>58.238393641035707</v>
      </c>
      <c r="Q302">
        <f t="shared" si="143"/>
        <v>0.10085191712885597</v>
      </c>
      <c r="R302">
        <f t="shared" si="144"/>
        <v>2.4818321262952345</v>
      </c>
      <c r="S302">
        <f t="shared" si="145"/>
        <v>9.8629252858741065E-2</v>
      </c>
      <c r="T302">
        <f t="shared" si="146"/>
        <v>6.1838900686304182E-2</v>
      </c>
      <c r="U302">
        <f t="shared" si="147"/>
        <v>321.51388435714284</v>
      </c>
      <c r="V302">
        <f t="shared" si="148"/>
        <v>30.914568999995492</v>
      </c>
      <c r="W302">
        <f t="shared" si="149"/>
        <v>29.862192857142858</v>
      </c>
      <c r="X302">
        <f t="shared" si="150"/>
        <v>4.2268421520365296</v>
      </c>
      <c r="Y302">
        <f t="shared" si="151"/>
        <v>49.81945134002094</v>
      </c>
      <c r="Z302">
        <f t="shared" si="152"/>
        <v>2.0723822114655142</v>
      </c>
      <c r="AA302">
        <f t="shared" si="153"/>
        <v>4.1597852961514432</v>
      </c>
      <c r="AB302">
        <f t="shared" si="154"/>
        <v>2.1544599405710154</v>
      </c>
      <c r="AC302">
        <f t="shared" si="155"/>
        <v>-127.64955475417514</v>
      </c>
      <c r="AD302">
        <f t="shared" si="156"/>
        <v>-37.175522540670443</v>
      </c>
      <c r="AE302">
        <f t="shared" si="157"/>
        <v>-3.3214934703337842</v>
      </c>
      <c r="AF302">
        <f t="shared" si="158"/>
        <v>153.36731359196347</v>
      </c>
      <c r="AG302">
        <f t="shared" si="159"/>
        <v>37.623525403970859</v>
      </c>
      <c r="AH302">
        <f t="shared" si="160"/>
        <v>2.8956443899451423</v>
      </c>
      <c r="AI302">
        <f t="shared" si="161"/>
        <v>19.836408053251514</v>
      </c>
      <c r="AJ302">
        <v>844.21742995526199</v>
      </c>
      <c r="AK302">
        <v>806.21158787878778</v>
      </c>
      <c r="AL302">
        <v>3.374441831598308</v>
      </c>
      <c r="AM302">
        <v>66.454003711380082</v>
      </c>
      <c r="AN302">
        <f t="shared" si="162"/>
        <v>2.8945477268520441</v>
      </c>
      <c r="AO302">
        <v>23.685750779905341</v>
      </c>
      <c r="AP302">
        <v>27.065216363636338</v>
      </c>
      <c r="AQ302">
        <v>-2.0987057373643181E-6</v>
      </c>
      <c r="AR302">
        <v>78.242558176897973</v>
      </c>
      <c r="AS302">
        <v>88</v>
      </c>
      <c r="AT302">
        <v>18</v>
      </c>
      <c r="AU302">
        <f t="shared" si="163"/>
        <v>1</v>
      </c>
      <c r="AV302">
        <f t="shared" si="164"/>
        <v>0</v>
      </c>
      <c r="AW302">
        <f t="shared" si="165"/>
        <v>40043.291846590437</v>
      </c>
      <c r="AX302">
        <f t="shared" si="166"/>
        <v>1999.982857142857</v>
      </c>
      <c r="AY302">
        <f t="shared" si="167"/>
        <v>1681.1859214285712</v>
      </c>
      <c r="AZ302">
        <f t="shared" si="168"/>
        <v>0.84060016585856445</v>
      </c>
      <c r="BA302">
        <f t="shared" si="169"/>
        <v>0.16075832010702948</v>
      </c>
      <c r="BB302">
        <v>6</v>
      </c>
      <c r="BC302">
        <v>0.5</v>
      </c>
      <c r="BD302" t="s">
        <v>353</v>
      </c>
      <c r="BE302">
        <v>2</v>
      </c>
      <c r="BF302" t="b">
        <v>1</v>
      </c>
      <c r="BG302">
        <v>1656176709.314285</v>
      </c>
      <c r="BH302">
        <v>760.67960714285721</v>
      </c>
      <c r="BI302">
        <v>808.47114285714304</v>
      </c>
      <c r="BJ302">
        <v>27.068378571428571</v>
      </c>
      <c r="BK302">
        <v>23.68765357142858</v>
      </c>
      <c r="BL302">
        <v>762.79846428571432</v>
      </c>
      <c r="BM302">
        <v>27.047825</v>
      </c>
      <c r="BN302">
        <v>499.99878571428582</v>
      </c>
      <c r="BO302">
        <v>76.46101071428572</v>
      </c>
      <c r="BP302">
        <v>9.9992228571428574E-2</v>
      </c>
      <c r="BQ302">
        <v>29.584350000000001</v>
      </c>
      <c r="BR302">
        <v>29.862192857142858</v>
      </c>
      <c r="BS302">
        <v>999.9000000000002</v>
      </c>
      <c r="BT302">
        <v>0</v>
      </c>
      <c r="BU302">
        <v>0</v>
      </c>
      <c r="BV302">
        <v>9989.1257142857157</v>
      </c>
      <c r="BW302">
        <v>0</v>
      </c>
      <c r="BX302">
        <v>1905.3739285714289</v>
      </c>
      <c r="BY302">
        <v>-47.791585714285723</v>
      </c>
      <c r="BZ302">
        <v>781.84267857142856</v>
      </c>
      <c r="CA302">
        <v>828.08653571428567</v>
      </c>
      <c r="CB302">
        <v>3.380716071428572</v>
      </c>
      <c r="CC302">
        <v>808.47114285714304</v>
      </c>
      <c r="CD302">
        <v>23.68765357142858</v>
      </c>
      <c r="CE302">
        <v>2.0696760714285709</v>
      </c>
      <c r="CF302">
        <v>1.8111814285714289</v>
      </c>
      <c r="CG302">
        <v>17.987696428571429</v>
      </c>
      <c r="CH302">
        <v>15.88363571428572</v>
      </c>
      <c r="CI302">
        <v>1999.982857142857</v>
      </c>
      <c r="CJ302">
        <v>0.97999392857142831</v>
      </c>
      <c r="CK302">
        <v>2.0005735714285711E-2</v>
      </c>
      <c r="CL302">
        <v>0</v>
      </c>
      <c r="CM302">
        <v>2.158785714285715</v>
      </c>
      <c r="CN302">
        <v>0</v>
      </c>
      <c r="CO302">
        <v>5874.1628571428573</v>
      </c>
      <c r="CP302">
        <v>16749.29642857143</v>
      </c>
      <c r="CQ302">
        <v>46.186999999999983</v>
      </c>
      <c r="CR302">
        <v>47.75</v>
      </c>
      <c r="CS302">
        <v>46.5</v>
      </c>
      <c r="CT302">
        <v>46.430357142857133</v>
      </c>
      <c r="CU302">
        <v>45.061999999999983</v>
      </c>
      <c r="CV302">
        <v>1959.9721428571429</v>
      </c>
      <c r="CW302">
        <v>40.010714285714293</v>
      </c>
      <c r="CX302">
        <v>0</v>
      </c>
      <c r="CY302">
        <v>1656176717.7</v>
      </c>
      <c r="CZ302">
        <v>0</v>
      </c>
      <c r="DA302">
        <v>1656169376.0999999</v>
      </c>
      <c r="DB302" t="s">
        <v>361</v>
      </c>
      <c r="DC302">
        <v>1656169373.5999999</v>
      </c>
      <c r="DD302">
        <v>1656169376.0999999</v>
      </c>
      <c r="DE302">
        <v>1</v>
      </c>
      <c r="DF302">
        <v>0.13200000000000001</v>
      </c>
      <c r="DG302">
        <v>7.5999999999999998E-2</v>
      </c>
      <c r="DH302">
        <v>-3.2810000000000001</v>
      </c>
      <c r="DI302">
        <v>-0.13800000000000001</v>
      </c>
      <c r="DJ302">
        <v>420</v>
      </c>
      <c r="DK302">
        <v>17</v>
      </c>
      <c r="DL302">
        <v>0.11</v>
      </c>
      <c r="DM302">
        <v>0.05</v>
      </c>
      <c r="DN302">
        <v>-47.498519512195116</v>
      </c>
      <c r="DO302">
        <v>-6.581458536585501</v>
      </c>
      <c r="DP302">
        <v>0.65145234451972778</v>
      </c>
      <c r="DQ302">
        <v>0</v>
      </c>
      <c r="DR302">
        <v>3.3803182926829258</v>
      </c>
      <c r="DS302">
        <v>2.525435540072357E-3</v>
      </c>
      <c r="DT302">
        <v>1.0480921166903549E-3</v>
      </c>
      <c r="DU302">
        <v>1</v>
      </c>
      <c r="DV302">
        <v>1</v>
      </c>
      <c r="DW302">
        <v>2</v>
      </c>
      <c r="DX302" t="s">
        <v>354</v>
      </c>
      <c r="DY302">
        <v>2.97031</v>
      </c>
      <c r="DZ302">
        <v>2.72478</v>
      </c>
      <c r="EA302">
        <v>0.12341199999999999</v>
      </c>
      <c r="EB302">
        <v>0.12701999999999999</v>
      </c>
      <c r="EC302">
        <v>9.7270099999999998E-2</v>
      </c>
      <c r="ED302">
        <v>8.7173100000000003E-2</v>
      </c>
      <c r="EE302">
        <v>27357.8</v>
      </c>
      <c r="EF302">
        <v>27354.400000000001</v>
      </c>
      <c r="EG302">
        <v>29065.9</v>
      </c>
      <c r="EH302">
        <v>29019.9</v>
      </c>
      <c r="EI302">
        <v>34787.5</v>
      </c>
      <c r="EJ302">
        <v>35195</v>
      </c>
      <c r="EK302">
        <v>40950</v>
      </c>
      <c r="EL302">
        <v>41327.599999999999</v>
      </c>
      <c r="EM302">
        <v>1.64578</v>
      </c>
      <c r="EN302">
        <v>2.07463</v>
      </c>
      <c r="EO302">
        <v>-2.9660800000000001E-2</v>
      </c>
      <c r="EP302">
        <v>0</v>
      </c>
      <c r="EQ302">
        <v>30.339400000000001</v>
      </c>
      <c r="ER302">
        <v>999.9</v>
      </c>
      <c r="ES302">
        <v>31.2</v>
      </c>
      <c r="ET302">
        <v>39</v>
      </c>
      <c r="EU302">
        <v>28.6739</v>
      </c>
      <c r="EV302">
        <v>61.846699999999998</v>
      </c>
      <c r="EW302">
        <v>25.0641</v>
      </c>
      <c r="EX302">
        <v>2</v>
      </c>
      <c r="EY302">
        <v>0.71589700000000001</v>
      </c>
      <c r="EZ302">
        <v>6.0803599999999998</v>
      </c>
      <c r="FA302">
        <v>20.273800000000001</v>
      </c>
      <c r="FB302">
        <v>5.2150400000000001</v>
      </c>
      <c r="FC302">
        <v>12.0159</v>
      </c>
      <c r="FD302">
        <v>4.9867999999999997</v>
      </c>
      <c r="FE302">
        <v>3.2877000000000001</v>
      </c>
      <c r="FF302">
        <v>4806.8999999999996</v>
      </c>
      <c r="FG302">
        <v>9999</v>
      </c>
      <c r="FH302">
        <v>9999</v>
      </c>
      <c r="FI302">
        <v>83</v>
      </c>
      <c r="FJ302">
        <v>1.86754</v>
      </c>
      <c r="FK302">
        <v>1.8666100000000001</v>
      </c>
      <c r="FL302">
        <v>1.8660000000000001</v>
      </c>
      <c r="FM302">
        <v>1.8658399999999999</v>
      </c>
      <c r="FN302">
        <v>1.8676999999999999</v>
      </c>
      <c r="FO302">
        <v>1.8701300000000001</v>
      </c>
      <c r="FP302">
        <v>1.86887</v>
      </c>
      <c r="FQ302">
        <v>1.8702700000000001</v>
      </c>
      <c r="FR302">
        <v>0</v>
      </c>
      <c r="FS302">
        <v>0</v>
      </c>
      <c r="FT302">
        <v>0</v>
      </c>
      <c r="FU302">
        <v>0</v>
      </c>
      <c r="FV302" t="s">
        <v>355</v>
      </c>
      <c r="FW302" t="s">
        <v>356</v>
      </c>
      <c r="FX302" t="s">
        <v>357</v>
      </c>
      <c r="FY302" t="s">
        <v>357</v>
      </c>
      <c r="FZ302" t="s">
        <v>357</v>
      </c>
      <c r="GA302" t="s">
        <v>357</v>
      </c>
      <c r="GB302">
        <v>0</v>
      </c>
      <c r="GC302">
        <v>100</v>
      </c>
      <c r="GD302">
        <v>100</v>
      </c>
      <c r="GE302">
        <v>-2.161</v>
      </c>
      <c r="GF302">
        <v>2.0500000000000001E-2</v>
      </c>
      <c r="GG302">
        <v>-1.1552228490571319</v>
      </c>
      <c r="GH302">
        <v>-6.4519723907676882E-4</v>
      </c>
      <c r="GI302">
        <v>-1.103144453734103E-6</v>
      </c>
      <c r="GJ302">
        <v>3.8384219815772838E-10</v>
      </c>
      <c r="GK302">
        <v>-0.15180510937277439</v>
      </c>
      <c r="GL302">
        <v>-1.6538770927233871E-2</v>
      </c>
      <c r="GM302">
        <v>1.291337703146669E-3</v>
      </c>
      <c r="GN302">
        <v>-1.6425570027322581E-5</v>
      </c>
      <c r="GO302">
        <v>18</v>
      </c>
      <c r="GP302">
        <v>2229</v>
      </c>
      <c r="GQ302">
        <v>1</v>
      </c>
      <c r="GR302">
        <v>39</v>
      </c>
      <c r="GS302">
        <v>122.4</v>
      </c>
      <c r="GT302">
        <v>122.3</v>
      </c>
      <c r="GU302">
        <v>2.3290999999999999</v>
      </c>
      <c r="GV302">
        <v>2.2265600000000001</v>
      </c>
      <c r="GW302">
        <v>1.94702</v>
      </c>
      <c r="GX302">
        <v>2.7429199999999998</v>
      </c>
      <c r="GY302">
        <v>2.19482</v>
      </c>
      <c r="GZ302">
        <v>2.35107</v>
      </c>
      <c r="HA302">
        <v>42.138599999999997</v>
      </c>
      <c r="HB302">
        <v>14.5436</v>
      </c>
      <c r="HC302">
        <v>18</v>
      </c>
      <c r="HD302">
        <v>362.904</v>
      </c>
      <c r="HE302">
        <v>662.74599999999998</v>
      </c>
      <c r="HF302">
        <v>23.000399999999999</v>
      </c>
      <c r="HG302">
        <v>35.907600000000002</v>
      </c>
      <c r="HH302">
        <v>30.000499999999999</v>
      </c>
      <c r="HI302">
        <v>35.674599999999998</v>
      </c>
      <c r="HJ302">
        <v>35.5092</v>
      </c>
      <c r="HK302">
        <v>46.7288</v>
      </c>
      <c r="HL302">
        <v>13.172800000000001</v>
      </c>
      <c r="HM302">
        <v>43.9679</v>
      </c>
      <c r="HN302">
        <v>23</v>
      </c>
      <c r="HO302">
        <v>861.06100000000004</v>
      </c>
      <c r="HP302">
        <v>23.729900000000001</v>
      </c>
      <c r="HQ302">
        <v>99.407799999999995</v>
      </c>
      <c r="HR302">
        <v>99.280900000000003</v>
      </c>
    </row>
    <row r="303" spans="1:226" x14ac:dyDescent="0.2">
      <c r="A303">
        <v>310</v>
      </c>
      <c r="B303">
        <v>1656176722.0999999</v>
      </c>
      <c r="C303">
        <v>7709.5</v>
      </c>
      <c r="D303" t="s">
        <v>934</v>
      </c>
      <c r="E303" t="s">
        <v>935</v>
      </c>
      <c r="F303">
        <v>5</v>
      </c>
      <c r="G303" t="s">
        <v>835</v>
      </c>
      <c r="H303" t="s">
        <v>352</v>
      </c>
      <c r="I303">
        <v>1656176714.5999999</v>
      </c>
      <c r="J303">
        <f t="shared" si="136"/>
        <v>2.8915608766731573E-3</v>
      </c>
      <c r="K303">
        <f t="shared" si="137"/>
        <v>2.8915608766731573</v>
      </c>
      <c r="L303">
        <f t="shared" si="138"/>
        <v>20.281365399938103</v>
      </c>
      <c r="M303">
        <f t="shared" si="139"/>
        <v>777.87285185185181</v>
      </c>
      <c r="N303">
        <f t="shared" si="140"/>
        <v>421.60876003929314</v>
      </c>
      <c r="O303">
        <f t="shared" si="141"/>
        <v>32.278960885556195</v>
      </c>
      <c r="P303">
        <f t="shared" si="142"/>
        <v>59.555041874656183</v>
      </c>
      <c r="Q303">
        <f t="shared" si="143"/>
        <v>0.10077953510938595</v>
      </c>
      <c r="R303">
        <f t="shared" si="144"/>
        <v>2.4823434527612016</v>
      </c>
      <c r="S303">
        <f t="shared" si="145"/>
        <v>9.856046864713687E-2</v>
      </c>
      <c r="T303">
        <f t="shared" si="146"/>
        <v>6.1795597581969605E-2</v>
      </c>
      <c r="U303">
        <f t="shared" si="147"/>
        <v>321.51464977777778</v>
      </c>
      <c r="V303">
        <f t="shared" si="148"/>
        <v>30.918679996566464</v>
      </c>
      <c r="W303">
        <f t="shared" si="149"/>
        <v>29.858599999999999</v>
      </c>
      <c r="X303">
        <f t="shared" si="150"/>
        <v>4.2259690460476751</v>
      </c>
      <c r="Y303">
        <f t="shared" si="151"/>
        <v>49.805218227168645</v>
      </c>
      <c r="Z303">
        <f t="shared" si="152"/>
        <v>2.0722028836581528</v>
      </c>
      <c r="AA303">
        <f t="shared" si="153"/>
        <v>4.1606140027467449</v>
      </c>
      <c r="AB303">
        <f t="shared" si="154"/>
        <v>2.1537661623895223</v>
      </c>
      <c r="AC303">
        <f t="shared" si="155"/>
        <v>-127.51783466128623</v>
      </c>
      <c r="AD303">
        <f t="shared" si="156"/>
        <v>-36.23965822173944</v>
      </c>
      <c r="AE303">
        <f t="shared" si="157"/>
        <v>-3.2372083421810944</v>
      </c>
      <c r="AF303">
        <f t="shared" si="158"/>
        <v>154.51994855257104</v>
      </c>
      <c r="AG303">
        <f t="shared" si="159"/>
        <v>38.04740134901828</v>
      </c>
      <c r="AH303">
        <f t="shared" si="160"/>
        <v>2.8946322982935544</v>
      </c>
      <c r="AI303">
        <f t="shared" si="161"/>
        <v>20.281365399938103</v>
      </c>
      <c r="AJ303">
        <v>861.44123459802699</v>
      </c>
      <c r="AK303">
        <v>822.99644848484843</v>
      </c>
      <c r="AL303">
        <v>3.3477216029885559</v>
      </c>
      <c r="AM303">
        <v>66.454003711380082</v>
      </c>
      <c r="AN303">
        <f t="shared" si="162"/>
        <v>2.8915608766731573</v>
      </c>
      <c r="AO303">
        <v>23.68645816614784</v>
      </c>
      <c r="AP303">
        <v>27.062525454545451</v>
      </c>
      <c r="AQ303">
        <v>-1.8093085088660189E-5</v>
      </c>
      <c r="AR303">
        <v>78.242558176897973</v>
      </c>
      <c r="AS303">
        <v>88</v>
      </c>
      <c r="AT303">
        <v>18</v>
      </c>
      <c r="AU303">
        <f t="shared" si="163"/>
        <v>1</v>
      </c>
      <c r="AV303">
        <f t="shared" si="164"/>
        <v>0</v>
      </c>
      <c r="AW303">
        <f t="shared" si="165"/>
        <v>40055.472593194238</v>
      </c>
      <c r="AX303">
        <f t="shared" si="166"/>
        <v>1999.9877777777781</v>
      </c>
      <c r="AY303">
        <f t="shared" si="167"/>
        <v>1681.1900444444445</v>
      </c>
      <c r="AZ303">
        <f t="shared" si="168"/>
        <v>0.8406001592231952</v>
      </c>
      <c r="BA303">
        <f t="shared" si="169"/>
        <v>0.16075830730076682</v>
      </c>
      <c r="BB303">
        <v>6</v>
      </c>
      <c r="BC303">
        <v>0.5</v>
      </c>
      <c r="BD303" t="s">
        <v>353</v>
      </c>
      <c r="BE303">
        <v>2</v>
      </c>
      <c r="BF303" t="b">
        <v>1</v>
      </c>
      <c r="BG303">
        <v>1656176714.5999999</v>
      </c>
      <c r="BH303">
        <v>777.87285185185181</v>
      </c>
      <c r="BI303">
        <v>826.23188888888899</v>
      </c>
      <c r="BJ303">
        <v>27.06589259259259</v>
      </c>
      <c r="BK303">
        <v>23.686337037037038</v>
      </c>
      <c r="BL303">
        <v>780.02018518518526</v>
      </c>
      <c r="BM303">
        <v>27.045385185185179</v>
      </c>
      <c r="BN303">
        <v>499.99825925925933</v>
      </c>
      <c r="BO303">
        <v>76.461414814814816</v>
      </c>
      <c r="BP303">
        <v>9.9994588888888888E-2</v>
      </c>
      <c r="BQ303">
        <v>29.587807407407411</v>
      </c>
      <c r="BR303">
        <v>29.858599999999999</v>
      </c>
      <c r="BS303">
        <v>999.90000000000009</v>
      </c>
      <c r="BT303">
        <v>0</v>
      </c>
      <c r="BU303">
        <v>0</v>
      </c>
      <c r="BV303">
        <v>9992.357037037038</v>
      </c>
      <c r="BW303">
        <v>0</v>
      </c>
      <c r="BX303">
        <v>1905.68</v>
      </c>
      <c r="BY303">
        <v>-48.359151851851848</v>
      </c>
      <c r="BZ303">
        <v>799.51222222222225</v>
      </c>
      <c r="CA303">
        <v>846.27714814814817</v>
      </c>
      <c r="CB303">
        <v>3.379555925925926</v>
      </c>
      <c r="CC303">
        <v>826.23188888888899</v>
      </c>
      <c r="CD303">
        <v>23.686337037037038</v>
      </c>
      <c r="CE303">
        <v>2.069495925925926</v>
      </c>
      <c r="CF303">
        <v>1.811089629629629</v>
      </c>
      <c r="CG303">
        <v>17.986322222222221</v>
      </c>
      <c r="CH303">
        <v>15.88284074074074</v>
      </c>
      <c r="CI303">
        <v>1999.9877777777781</v>
      </c>
      <c r="CJ303">
        <v>0.9799941111111109</v>
      </c>
      <c r="CK303">
        <v>2.0005559259259259E-2</v>
      </c>
      <c r="CL303">
        <v>0</v>
      </c>
      <c r="CM303">
        <v>2.176366666666667</v>
      </c>
      <c r="CN303">
        <v>0</v>
      </c>
      <c r="CO303">
        <v>5885.2100000000019</v>
      </c>
      <c r="CP303">
        <v>16749.34444444445</v>
      </c>
      <c r="CQ303">
        <v>46.186999999999983</v>
      </c>
      <c r="CR303">
        <v>47.75</v>
      </c>
      <c r="CS303">
        <v>46.5</v>
      </c>
      <c r="CT303">
        <v>46.436999999999983</v>
      </c>
      <c r="CU303">
        <v>45.061999999999983</v>
      </c>
      <c r="CV303">
        <v>1959.9774074074071</v>
      </c>
      <c r="CW303">
        <v>40.010370370370367</v>
      </c>
      <c r="CX303">
        <v>0</v>
      </c>
      <c r="CY303">
        <v>1656176722.5</v>
      </c>
      <c r="CZ303">
        <v>0</v>
      </c>
      <c r="DA303">
        <v>1656169376.0999999</v>
      </c>
      <c r="DB303" t="s">
        <v>361</v>
      </c>
      <c r="DC303">
        <v>1656169373.5999999</v>
      </c>
      <c r="DD303">
        <v>1656169376.0999999</v>
      </c>
      <c r="DE303">
        <v>1</v>
      </c>
      <c r="DF303">
        <v>0.13200000000000001</v>
      </c>
      <c r="DG303">
        <v>7.5999999999999998E-2</v>
      </c>
      <c r="DH303">
        <v>-3.2810000000000001</v>
      </c>
      <c r="DI303">
        <v>-0.13800000000000001</v>
      </c>
      <c r="DJ303">
        <v>420</v>
      </c>
      <c r="DK303">
        <v>17</v>
      </c>
      <c r="DL303">
        <v>0.11</v>
      </c>
      <c r="DM303">
        <v>0.05</v>
      </c>
      <c r="DN303">
        <v>-47.919378048780487</v>
      </c>
      <c r="DO303">
        <v>-6.5370627177700058</v>
      </c>
      <c r="DP303">
        <v>0.64650180936958279</v>
      </c>
      <c r="DQ303">
        <v>0</v>
      </c>
      <c r="DR303">
        <v>3.3800831707317069</v>
      </c>
      <c r="DS303">
        <v>-9.1158188153353404E-3</v>
      </c>
      <c r="DT303">
        <v>1.406749304246154E-3</v>
      </c>
      <c r="DU303">
        <v>1</v>
      </c>
      <c r="DV303">
        <v>1</v>
      </c>
      <c r="DW303">
        <v>2</v>
      </c>
      <c r="DX303" t="s">
        <v>354</v>
      </c>
      <c r="DY303">
        <v>2.9702700000000002</v>
      </c>
      <c r="DZ303">
        <v>2.7246999999999999</v>
      </c>
      <c r="EA303">
        <v>0.125134</v>
      </c>
      <c r="EB303">
        <v>0.12873999999999999</v>
      </c>
      <c r="EC303">
        <v>9.7260200000000005E-2</v>
      </c>
      <c r="ED303">
        <v>8.7165199999999998E-2</v>
      </c>
      <c r="EE303">
        <v>27303.3</v>
      </c>
      <c r="EF303">
        <v>27300.1</v>
      </c>
      <c r="EG303">
        <v>29065.200000000001</v>
      </c>
      <c r="EH303">
        <v>29019.7</v>
      </c>
      <c r="EI303">
        <v>34787.300000000003</v>
      </c>
      <c r="EJ303">
        <v>35194.9</v>
      </c>
      <c r="EK303">
        <v>40949.300000000003</v>
      </c>
      <c r="EL303">
        <v>41327.1</v>
      </c>
      <c r="EM303">
        <v>1.6457299999999999</v>
      </c>
      <c r="EN303">
        <v>2.0744500000000001</v>
      </c>
      <c r="EO303">
        <v>-2.8967900000000001E-2</v>
      </c>
      <c r="EP303">
        <v>0</v>
      </c>
      <c r="EQ303">
        <v>30.3447</v>
      </c>
      <c r="ER303">
        <v>999.9</v>
      </c>
      <c r="ES303">
        <v>31.2</v>
      </c>
      <c r="ET303">
        <v>39</v>
      </c>
      <c r="EU303">
        <v>28.673100000000002</v>
      </c>
      <c r="EV303">
        <v>61.826700000000002</v>
      </c>
      <c r="EW303">
        <v>25.180299999999999</v>
      </c>
      <c r="EX303">
        <v>2</v>
      </c>
      <c r="EY303">
        <v>0.71633100000000005</v>
      </c>
      <c r="EZ303">
        <v>6.0816600000000003</v>
      </c>
      <c r="FA303">
        <v>20.273700000000002</v>
      </c>
      <c r="FB303">
        <v>5.2150400000000001</v>
      </c>
      <c r="FC303">
        <v>12.0159</v>
      </c>
      <c r="FD303">
        <v>4.9869500000000002</v>
      </c>
      <c r="FE303">
        <v>3.2877000000000001</v>
      </c>
      <c r="FF303">
        <v>4807.2</v>
      </c>
      <c r="FG303">
        <v>9999</v>
      </c>
      <c r="FH303">
        <v>9999</v>
      </c>
      <c r="FI303">
        <v>83</v>
      </c>
      <c r="FJ303">
        <v>1.86754</v>
      </c>
      <c r="FK303">
        <v>1.8666</v>
      </c>
      <c r="FL303">
        <v>1.8660000000000001</v>
      </c>
      <c r="FM303">
        <v>1.8658600000000001</v>
      </c>
      <c r="FN303">
        <v>1.8676900000000001</v>
      </c>
      <c r="FO303">
        <v>1.87012</v>
      </c>
      <c r="FP303">
        <v>1.8688499999999999</v>
      </c>
      <c r="FQ303">
        <v>1.8702700000000001</v>
      </c>
      <c r="FR303">
        <v>0</v>
      </c>
      <c r="FS303">
        <v>0</v>
      </c>
      <c r="FT303">
        <v>0</v>
      </c>
      <c r="FU303">
        <v>0</v>
      </c>
      <c r="FV303" t="s">
        <v>355</v>
      </c>
      <c r="FW303" t="s">
        <v>356</v>
      </c>
      <c r="FX303" t="s">
        <v>357</v>
      </c>
      <c r="FY303" t="s">
        <v>357</v>
      </c>
      <c r="FZ303" t="s">
        <v>357</v>
      </c>
      <c r="GA303" t="s">
        <v>357</v>
      </c>
      <c r="GB303">
        <v>0</v>
      </c>
      <c r="GC303">
        <v>100</v>
      </c>
      <c r="GD303">
        <v>100</v>
      </c>
      <c r="GE303">
        <v>-2.1890000000000001</v>
      </c>
      <c r="GF303">
        <v>2.0400000000000001E-2</v>
      </c>
      <c r="GG303">
        <v>-1.1552228490571319</v>
      </c>
      <c r="GH303">
        <v>-6.4519723907676882E-4</v>
      </c>
      <c r="GI303">
        <v>-1.103144453734103E-6</v>
      </c>
      <c r="GJ303">
        <v>3.8384219815772838E-10</v>
      </c>
      <c r="GK303">
        <v>-0.15180510937277439</v>
      </c>
      <c r="GL303">
        <v>-1.6538770927233871E-2</v>
      </c>
      <c r="GM303">
        <v>1.291337703146669E-3</v>
      </c>
      <c r="GN303">
        <v>-1.6425570027322581E-5</v>
      </c>
      <c r="GO303">
        <v>18</v>
      </c>
      <c r="GP303">
        <v>2229</v>
      </c>
      <c r="GQ303">
        <v>1</v>
      </c>
      <c r="GR303">
        <v>39</v>
      </c>
      <c r="GS303">
        <v>122.5</v>
      </c>
      <c r="GT303">
        <v>122.4</v>
      </c>
      <c r="GU303">
        <v>2.36572</v>
      </c>
      <c r="GV303">
        <v>2.2229000000000001</v>
      </c>
      <c r="GW303">
        <v>1.94702</v>
      </c>
      <c r="GX303">
        <v>2.7429199999999998</v>
      </c>
      <c r="GY303">
        <v>2.19482</v>
      </c>
      <c r="GZ303">
        <v>2.36084</v>
      </c>
      <c r="HA303">
        <v>42.138599999999997</v>
      </c>
      <c r="HB303">
        <v>14.552300000000001</v>
      </c>
      <c r="HC303">
        <v>18</v>
      </c>
      <c r="HD303">
        <v>362.89499999999998</v>
      </c>
      <c r="HE303">
        <v>662.62599999999998</v>
      </c>
      <c r="HF303">
        <v>23.0002</v>
      </c>
      <c r="HG303">
        <v>35.911799999999999</v>
      </c>
      <c r="HH303">
        <v>30.000399999999999</v>
      </c>
      <c r="HI303">
        <v>35.677900000000001</v>
      </c>
      <c r="HJ303">
        <v>35.5124</v>
      </c>
      <c r="HK303">
        <v>47.408000000000001</v>
      </c>
      <c r="HL303">
        <v>13.172800000000001</v>
      </c>
      <c r="HM303">
        <v>43.9679</v>
      </c>
      <c r="HN303">
        <v>23</v>
      </c>
      <c r="HO303">
        <v>874.43700000000001</v>
      </c>
      <c r="HP303">
        <v>23.729900000000001</v>
      </c>
      <c r="HQ303">
        <v>99.405799999999999</v>
      </c>
      <c r="HR303">
        <v>99.279799999999994</v>
      </c>
    </row>
    <row r="304" spans="1:226" x14ac:dyDescent="0.2">
      <c r="A304">
        <v>311</v>
      </c>
      <c r="B304">
        <v>1656176727.0999999</v>
      </c>
      <c r="C304">
        <v>7714.5</v>
      </c>
      <c r="D304" t="s">
        <v>936</v>
      </c>
      <c r="E304" t="s">
        <v>937</v>
      </c>
      <c r="F304">
        <v>5</v>
      </c>
      <c r="G304" t="s">
        <v>835</v>
      </c>
      <c r="H304" t="s">
        <v>352</v>
      </c>
      <c r="I304">
        <v>1656176719.314285</v>
      </c>
      <c r="J304">
        <f t="shared" si="136"/>
        <v>2.89076147205024E-3</v>
      </c>
      <c r="K304">
        <f t="shared" si="137"/>
        <v>2.8907614720502401</v>
      </c>
      <c r="L304">
        <f t="shared" si="138"/>
        <v>20.872087911271024</v>
      </c>
      <c r="M304">
        <f t="shared" si="139"/>
        <v>793.2313214285715</v>
      </c>
      <c r="N304">
        <f t="shared" si="140"/>
        <v>426.52728627567006</v>
      </c>
      <c r="O304">
        <f t="shared" si="141"/>
        <v>32.655648473025551</v>
      </c>
      <c r="P304">
        <f t="shared" si="142"/>
        <v>60.731127934505025</v>
      </c>
      <c r="Q304">
        <f t="shared" si="143"/>
        <v>0.1006629745866041</v>
      </c>
      <c r="R304">
        <f t="shared" si="144"/>
        <v>2.4830591727016809</v>
      </c>
      <c r="S304">
        <f t="shared" si="145"/>
        <v>9.8449600547211968E-2</v>
      </c>
      <c r="T304">
        <f t="shared" si="146"/>
        <v>6.1725809741934243E-2</v>
      </c>
      <c r="U304">
        <f t="shared" si="147"/>
        <v>321.51580167857139</v>
      </c>
      <c r="V304">
        <f t="shared" si="148"/>
        <v>30.922779814785414</v>
      </c>
      <c r="W304">
        <f t="shared" si="149"/>
        <v>29.86538214285714</v>
      </c>
      <c r="X304">
        <f t="shared" si="150"/>
        <v>4.2276173172016795</v>
      </c>
      <c r="Y304">
        <f t="shared" si="151"/>
        <v>49.789124068565108</v>
      </c>
      <c r="Z304">
        <f t="shared" si="152"/>
        <v>2.0720354118165569</v>
      </c>
      <c r="AA304">
        <f t="shared" si="153"/>
        <v>4.1616225442390506</v>
      </c>
      <c r="AB304">
        <f t="shared" si="154"/>
        <v>2.1555819053851226</v>
      </c>
      <c r="AC304">
        <f t="shared" si="155"/>
        <v>-127.48258091741559</v>
      </c>
      <c r="AD304">
        <f t="shared" si="156"/>
        <v>-36.594849127082739</v>
      </c>
      <c r="AE304">
        <f t="shared" si="157"/>
        <v>-3.268172476960268</v>
      </c>
      <c r="AF304">
        <f t="shared" si="158"/>
        <v>154.17019915711279</v>
      </c>
      <c r="AG304">
        <f t="shared" si="159"/>
        <v>38.446592152029439</v>
      </c>
      <c r="AH304">
        <f t="shared" si="160"/>
        <v>2.8953136061302862</v>
      </c>
      <c r="AI304">
        <f t="shared" si="161"/>
        <v>20.872087911271024</v>
      </c>
      <c r="AJ304">
        <v>878.7493139845883</v>
      </c>
      <c r="AK304">
        <v>839.6669515151508</v>
      </c>
      <c r="AL304">
        <v>3.325750494876917</v>
      </c>
      <c r="AM304">
        <v>66.454003711380082</v>
      </c>
      <c r="AN304">
        <f t="shared" si="162"/>
        <v>2.8907614720502401</v>
      </c>
      <c r="AO304">
        <v>23.683712484676668</v>
      </c>
      <c r="AP304">
        <v>27.058815757575751</v>
      </c>
      <c r="AQ304">
        <v>-1.0570329988146439E-6</v>
      </c>
      <c r="AR304">
        <v>78.242558176897973</v>
      </c>
      <c r="AS304">
        <v>89</v>
      </c>
      <c r="AT304">
        <v>18</v>
      </c>
      <c r="AU304">
        <f t="shared" si="163"/>
        <v>1</v>
      </c>
      <c r="AV304">
        <f t="shared" si="164"/>
        <v>0</v>
      </c>
      <c r="AW304">
        <f t="shared" si="165"/>
        <v>40072.601294012326</v>
      </c>
      <c r="AX304">
        <f t="shared" si="166"/>
        <v>1999.9949999999999</v>
      </c>
      <c r="AY304">
        <f t="shared" si="167"/>
        <v>1681.1961107142856</v>
      </c>
      <c r="AZ304">
        <f t="shared" si="168"/>
        <v>0.84060015685753497</v>
      </c>
      <c r="BA304">
        <f t="shared" si="169"/>
        <v>0.16075830273504255</v>
      </c>
      <c r="BB304">
        <v>6</v>
      </c>
      <c r="BC304">
        <v>0.5</v>
      </c>
      <c r="BD304" t="s">
        <v>353</v>
      </c>
      <c r="BE304">
        <v>2</v>
      </c>
      <c r="BF304" t="b">
        <v>1</v>
      </c>
      <c r="BG304">
        <v>1656176719.314285</v>
      </c>
      <c r="BH304">
        <v>793.2313214285715</v>
      </c>
      <c r="BI304">
        <v>842.12392857142856</v>
      </c>
      <c r="BJ304">
        <v>27.063607142857151</v>
      </c>
      <c r="BK304">
        <v>23.683210714285721</v>
      </c>
      <c r="BL304">
        <v>795.40442857142864</v>
      </c>
      <c r="BM304">
        <v>27.043132142857139</v>
      </c>
      <c r="BN304">
        <v>499.99271428571433</v>
      </c>
      <c r="BO304">
        <v>76.461721428571423</v>
      </c>
      <c r="BP304">
        <v>9.9965300000000007E-2</v>
      </c>
      <c r="BQ304">
        <v>29.592014285714281</v>
      </c>
      <c r="BR304">
        <v>29.86538214285714</v>
      </c>
      <c r="BS304">
        <v>999.9000000000002</v>
      </c>
      <c r="BT304">
        <v>0</v>
      </c>
      <c r="BU304">
        <v>0</v>
      </c>
      <c r="BV304">
        <v>9996.9146428571439</v>
      </c>
      <c r="BW304">
        <v>0</v>
      </c>
      <c r="BX304">
        <v>1906.460357142857</v>
      </c>
      <c r="BY304">
        <v>-48.892753571428557</v>
      </c>
      <c r="BZ304">
        <v>815.29603571428561</v>
      </c>
      <c r="CA304">
        <v>862.55192857142868</v>
      </c>
      <c r="CB304">
        <v>3.3803957142857151</v>
      </c>
      <c r="CC304">
        <v>842.12392857142856</v>
      </c>
      <c r="CD304">
        <v>23.683210714285721</v>
      </c>
      <c r="CE304">
        <v>2.0693296428571428</v>
      </c>
      <c r="CF304">
        <v>1.8108589285714289</v>
      </c>
      <c r="CG304">
        <v>17.985042857142851</v>
      </c>
      <c r="CH304">
        <v>15.880839285714289</v>
      </c>
      <c r="CI304">
        <v>1999.9949999999999</v>
      </c>
      <c r="CJ304">
        <v>0.97999424999999973</v>
      </c>
      <c r="CK304">
        <v>2.0005425E-2</v>
      </c>
      <c r="CL304">
        <v>0</v>
      </c>
      <c r="CM304">
        <v>2.180992857142857</v>
      </c>
      <c r="CN304">
        <v>0</v>
      </c>
      <c r="CO304">
        <v>5896.4121428571434</v>
      </c>
      <c r="CP304">
        <v>16749.407142857141</v>
      </c>
      <c r="CQ304">
        <v>46.191499999999976</v>
      </c>
      <c r="CR304">
        <v>47.75</v>
      </c>
      <c r="CS304">
        <v>46.5</v>
      </c>
      <c r="CT304">
        <v>46.436999999999983</v>
      </c>
      <c r="CU304">
        <v>45.061999999999983</v>
      </c>
      <c r="CV304">
        <v>1959.9846428571429</v>
      </c>
      <c r="CW304">
        <v>40.010357142857139</v>
      </c>
      <c r="CX304">
        <v>0</v>
      </c>
      <c r="CY304">
        <v>1656176727.9000001</v>
      </c>
      <c r="CZ304">
        <v>0</v>
      </c>
      <c r="DA304">
        <v>1656169376.0999999</v>
      </c>
      <c r="DB304" t="s">
        <v>361</v>
      </c>
      <c r="DC304">
        <v>1656169373.5999999</v>
      </c>
      <c r="DD304">
        <v>1656169376.0999999</v>
      </c>
      <c r="DE304">
        <v>1</v>
      </c>
      <c r="DF304">
        <v>0.13200000000000001</v>
      </c>
      <c r="DG304">
        <v>7.5999999999999998E-2</v>
      </c>
      <c r="DH304">
        <v>-3.2810000000000001</v>
      </c>
      <c r="DI304">
        <v>-0.13800000000000001</v>
      </c>
      <c r="DJ304">
        <v>420</v>
      </c>
      <c r="DK304">
        <v>17</v>
      </c>
      <c r="DL304">
        <v>0.11</v>
      </c>
      <c r="DM304">
        <v>0.05</v>
      </c>
      <c r="DN304">
        <v>-48.470180487804868</v>
      </c>
      <c r="DO304">
        <v>-6.70560627177698</v>
      </c>
      <c r="DP304">
        <v>0.66310619434983997</v>
      </c>
      <c r="DQ304">
        <v>0</v>
      </c>
      <c r="DR304">
        <v>3.3801446341463399</v>
      </c>
      <c r="DS304">
        <v>-3.3027177700339929E-3</v>
      </c>
      <c r="DT304">
        <v>2.0945027904783818E-3</v>
      </c>
      <c r="DU304">
        <v>1</v>
      </c>
      <c r="DV304">
        <v>1</v>
      </c>
      <c r="DW304">
        <v>2</v>
      </c>
      <c r="DX304" t="s">
        <v>354</v>
      </c>
      <c r="DY304">
        <v>2.9705300000000001</v>
      </c>
      <c r="DZ304">
        <v>2.7250000000000001</v>
      </c>
      <c r="EA304">
        <v>0.126829</v>
      </c>
      <c r="EB304">
        <v>0.13042000000000001</v>
      </c>
      <c r="EC304">
        <v>9.7250799999999998E-2</v>
      </c>
      <c r="ED304">
        <v>8.7139499999999995E-2</v>
      </c>
      <c r="EE304">
        <v>27250.799999999999</v>
      </c>
      <c r="EF304">
        <v>27247.1</v>
      </c>
      <c r="EG304">
        <v>29065.7</v>
      </c>
      <c r="EH304">
        <v>29019.4</v>
      </c>
      <c r="EI304">
        <v>34787.800000000003</v>
      </c>
      <c r="EJ304">
        <v>35195.9</v>
      </c>
      <c r="EK304">
        <v>40949.4</v>
      </c>
      <c r="EL304">
        <v>41327</v>
      </c>
      <c r="EM304">
        <v>1.6447799999999999</v>
      </c>
      <c r="EN304">
        <v>2.0744699999999998</v>
      </c>
      <c r="EO304">
        <v>-2.84873E-2</v>
      </c>
      <c r="EP304">
        <v>0</v>
      </c>
      <c r="EQ304">
        <v>30.351299999999998</v>
      </c>
      <c r="ER304">
        <v>999.9</v>
      </c>
      <c r="ES304">
        <v>31.2</v>
      </c>
      <c r="ET304">
        <v>39</v>
      </c>
      <c r="EU304">
        <v>28.670200000000001</v>
      </c>
      <c r="EV304">
        <v>61.776699999999998</v>
      </c>
      <c r="EW304">
        <v>25.1282</v>
      </c>
      <c r="EX304">
        <v>2</v>
      </c>
      <c r="EY304">
        <v>0.71668399999999999</v>
      </c>
      <c r="EZ304">
        <v>6.08195</v>
      </c>
      <c r="FA304">
        <v>20.273599999999998</v>
      </c>
      <c r="FB304">
        <v>5.2142900000000001</v>
      </c>
      <c r="FC304">
        <v>12.0159</v>
      </c>
      <c r="FD304">
        <v>4.9869000000000003</v>
      </c>
      <c r="FE304">
        <v>3.2875800000000002</v>
      </c>
      <c r="FF304">
        <v>4807.2</v>
      </c>
      <c r="FG304">
        <v>9999</v>
      </c>
      <c r="FH304">
        <v>9999</v>
      </c>
      <c r="FI304">
        <v>83</v>
      </c>
      <c r="FJ304">
        <v>1.86755</v>
      </c>
      <c r="FK304">
        <v>1.8666100000000001</v>
      </c>
      <c r="FL304">
        <v>1.8660000000000001</v>
      </c>
      <c r="FM304">
        <v>1.8658999999999999</v>
      </c>
      <c r="FN304">
        <v>1.86772</v>
      </c>
      <c r="FO304">
        <v>1.8701300000000001</v>
      </c>
      <c r="FP304">
        <v>1.8688899999999999</v>
      </c>
      <c r="FQ304">
        <v>1.87026</v>
      </c>
      <c r="FR304">
        <v>0</v>
      </c>
      <c r="FS304">
        <v>0</v>
      </c>
      <c r="FT304">
        <v>0</v>
      </c>
      <c r="FU304">
        <v>0</v>
      </c>
      <c r="FV304" t="s">
        <v>355</v>
      </c>
      <c r="FW304" t="s">
        <v>356</v>
      </c>
      <c r="FX304" t="s">
        <v>357</v>
      </c>
      <c r="FY304" t="s">
        <v>357</v>
      </c>
      <c r="FZ304" t="s">
        <v>357</v>
      </c>
      <c r="GA304" t="s">
        <v>357</v>
      </c>
      <c r="GB304">
        <v>0</v>
      </c>
      <c r="GC304">
        <v>100</v>
      </c>
      <c r="GD304">
        <v>100</v>
      </c>
      <c r="GE304">
        <v>-2.2149999999999999</v>
      </c>
      <c r="GF304">
        <v>2.0400000000000001E-2</v>
      </c>
      <c r="GG304">
        <v>-1.1552228490571319</v>
      </c>
      <c r="GH304">
        <v>-6.4519723907676882E-4</v>
      </c>
      <c r="GI304">
        <v>-1.103144453734103E-6</v>
      </c>
      <c r="GJ304">
        <v>3.8384219815772838E-10</v>
      </c>
      <c r="GK304">
        <v>-0.15180510937277439</v>
      </c>
      <c r="GL304">
        <v>-1.6538770927233871E-2</v>
      </c>
      <c r="GM304">
        <v>1.291337703146669E-3</v>
      </c>
      <c r="GN304">
        <v>-1.6425570027322581E-5</v>
      </c>
      <c r="GO304">
        <v>18</v>
      </c>
      <c r="GP304">
        <v>2229</v>
      </c>
      <c r="GQ304">
        <v>1</v>
      </c>
      <c r="GR304">
        <v>39</v>
      </c>
      <c r="GS304">
        <v>122.6</v>
      </c>
      <c r="GT304">
        <v>122.5</v>
      </c>
      <c r="GU304">
        <v>2.4011200000000001</v>
      </c>
      <c r="GV304">
        <v>2.2216800000000001</v>
      </c>
      <c r="GW304">
        <v>1.94702</v>
      </c>
      <c r="GX304">
        <v>2.7416999999999998</v>
      </c>
      <c r="GY304">
        <v>2.19482</v>
      </c>
      <c r="GZ304">
        <v>2.3803700000000001</v>
      </c>
      <c r="HA304">
        <v>42.138599999999997</v>
      </c>
      <c r="HB304">
        <v>14.552300000000001</v>
      </c>
      <c r="HC304">
        <v>18</v>
      </c>
      <c r="HD304">
        <v>362.41199999999998</v>
      </c>
      <c r="HE304">
        <v>662.67700000000002</v>
      </c>
      <c r="HF304">
        <v>23</v>
      </c>
      <c r="HG304">
        <v>35.916800000000002</v>
      </c>
      <c r="HH304">
        <v>30.000399999999999</v>
      </c>
      <c r="HI304">
        <v>35.681199999999997</v>
      </c>
      <c r="HJ304">
        <v>35.515099999999997</v>
      </c>
      <c r="HK304">
        <v>48.152999999999999</v>
      </c>
      <c r="HL304">
        <v>12.889699999999999</v>
      </c>
      <c r="HM304">
        <v>43.9679</v>
      </c>
      <c r="HN304">
        <v>23</v>
      </c>
      <c r="HO304">
        <v>894.47199999999998</v>
      </c>
      <c r="HP304">
        <v>23.83</v>
      </c>
      <c r="HQ304">
        <v>99.406700000000001</v>
      </c>
      <c r="HR304">
        <v>99.279499999999999</v>
      </c>
    </row>
    <row r="305" spans="1:226" x14ac:dyDescent="0.2">
      <c r="A305">
        <v>312</v>
      </c>
      <c r="B305">
        <v>1656176732.0999999</v>
      </c>
      <c r="C305">
        <v>7719.5</v>
      </c>
      <c r="D305" t="s">
        <v>938</v>
      </c>
      <c r="E305" t="s">
        <v>939</v>
      </c>
      <c r="F305">
        <v>5</v>
      </c>
      <c r="G305" t="s">
        <v>835</v>
      </c>
      <c r="H305" t="s">
        <v>352</v>
      </c>
      <c r="I305">
        <v>1656176724.5999999</v>
      </c>
      <c r="J305">
        <f t="shared" si="136"/>
        <v>2.8928156844419124E-3</v>
      </c>
      <c r="K305">
        <f t="shared" si="137"/>
        <v>2.8928156844419126</v>
      </c>
      <c r="L305">
        <f t="shared" si="138"/>
        <v>20.982462362831093</v>
      </c>
      <c r="M305">
        <f t="shared" si="139"/>
        <v>810.48807407407412</v>
      </c>
      <c r="N305">
        <f t="shared" si="140"/>
        <v>441.11252639826864</v>
      </c>
      <c r="O305">
        <f t="shared" si="141"/>
        <v>33.772318718799703</v>
      </c>
      <c r="P305">
        <f t="shared" si="142"/>
        <v>62.052333400984111</v>
      </c>
      <c r="Q305">
        <f t="shared" si="143"/>
        <v>0.10063118746682094</v>
      </c>
      <c r="R305">
        <f t="shared" si="144"/>
        <v>2.482172545351045</v>
      </c>
      <c r="S305">
        <f t="shared" si="145"/>
        <v>9.8418423126612711E-2</v>
      </c>
      <c r="T305">
        <f t="shared" si="146"/>
        <v>6.1706270028160023E-2</v>
      </c>
      <c r="U305">
        <f t="shared" si="147"/>
        <v>321.51945922222205</v>
      </c>
      <c r="V305">
        <f t="shared" si="148"/>
        <v>30.928821032431355</v>
      </c>
      <c r="W305">
        <f t="shared" si="149"/>
        <v>29.873492592592601</v>
      </c>
      <c r="X305">
        <f t="shared" si="150"/>
        <v>4.2295891437875568</v>
      </c>
      <c r="Y305">
        <f t="shared" si="151"/>
        <v>49.766096055744228</v>
      </c>
      <c r="Z305">
        <f t="shared" si="152"/>
        <v>2.0718179193501243</v>
      </c>
      <c r="AA305">
        <f t="shared" si="153"/>
        <v>4.1631112013074727</v>
      </c>
      <c r="AB305">
        <f t="shared" si="154"/>
        <v>2.1577712244374325</v>
      </c>
      <c r="AC305">
        <f t="shared" si="155"/>
        <v>-127.57317168388833</v>
      </c>
      <c r="AD305">
        <f t="shared" si="156"/>
        <v>-36.836374384709124</v>
      </c>
      <c r="AE305">
        <f t="shared" si="157"/>
        <v>-3.2911509327370951</v>
      </c>
      <c r="AF305">
        <f t="shared" si="158"/>
        <v>153.81876222088749</v>
      </c>
      <c r="AG305">
        <f t="shared" si="159"/>
        <v>38.849688823260813</v>
      </c>
      <c r="AH305">
        <f t="shared" si="160"/>
        <v>2.8903986373213444</v>
      </c>
      <c r="AI305">
        <f t="shared" si="161"/>
        <v>20.982462362831093</v>
      </c>
      <c r="AJ305">
        <v>895.91480656379053</v>
      </c>
      <c r="AK305">
        <v>856.51862424242415</v>
      </c>
      <c r="AL305">
        <v>3.370165550304498</v>
      </c>
      <c r="AM305">
        <v>66.454003711380082</v>
      </c>
      <c r="AN305">
        <f t="shared" si="162"/>
        <v>2.8928156844419126</v>
      </c>
      <c r="AO305">
        <v>23.68066034498198</v>
      </c>
      <c r="AP305">
        <v>27.058170909090901</v>
      </c>
      <c r="AQ305">
        <v>-1.9864642633332631E-5</v>
      </c>
      <c r="AR305">
        <v>78.242558176897973</v>
      </c>
      <c r="AS305">
        <v>88</v>
      </c>
      <c r="AT305">
        <v>18</v>
      </c>
      <c r="AU305">
        <f t="shared" si="163"/>
        <v>1</v>
      </c>
      <c r="AV305">
        <f t="shared" si="164"/>
        <v>0</v>
      </c>
      <c r="AW305">
        <f t="shared" si="165"/>
        <v>40049.878328779429</v>
      </c>
      <c r="AX305">
        <f t="shared" si="166"/>
        <v>2000.0177777777769</v>
      </c>
      <c r="AY305">
        <f t="shared" si="167"/>
        <v>1681.2152555555547</v>
      </c>
      <c r="AZ305">
        <f t="shared" si="168"/>
        <v>0.84060015577639302</v>
      </c>
      <c r="BA305">
        <f t="shared" si="169"/>
        <v>0.16075830064843866</v>
      </c>
      <c r="BB305">
        <v>6</v>
      </c>
      <c r="BC305">
        <v>0.5</v>
      </c>
      <c r="BD305" t="s">
        <v>353</v>
      </c>
      <c r="BE305">
        <v>2</v>
      </c>
      <c r="BF305" t="b">
        <v>1</v>
      </c>
      <c r="BG305">
        <v>1656176724.5999999</v>
      </c>
      <c r="BH305">
        <v>810.48807407407412</v>
      </c>
      <c r="BI305">
        <v>859.91837037037033</v>
      </c>
      <c r="BJ305">
        <v>27.06076666666667</v>
      </c>
      <c r="BK305">
        <v>23.68618148148148</v>
      </c>
      <c r="BL305">
        <v>812.69014814814818</v>
      </c>
      <c r="BM305">
        <v>27.040340740740739</v>
      </c>
      <c r="BN305">
        <v>500.00496296296291</v>
      </c>
      <c r="BO305">
        <v>76.461681481481477</v>
      </c>
      <c r="BP305">
        <v>0.10000447777777779</v>
      </c>
      <c r="BQ305">
        <v>29.598222222222219</v>
      </c>
      <c r="BR305">
        <v>29.873492592592601</v>
      </c>
      <c r="BS305">
        <v>999.90000000000009</v>
      </c>
      <c r="BT305">
        <v>0</v>
      </c>
      <c r="BU305">
        <v>0</v>
      </c>
      <c r="BV305">
        <v>9991.2244444444441</v>
      </c>
      <c r="BW305">
        <v>0</v>
      </c>
      <c r="BX305">
        <v>1907.6707407407409</v>
      </c>
      <c r="BY305">
        <v>-49.430411111111113</v>
      </c>
      <c r="BZ305">
        <v>833.03044444444436</v>
      </c>
      <c r="CA305">
        <v>880.78077777777776</v>
      </c>
      <c r="CB305">
        <v>3.3745892592592588</v>
      </c>
      <c r="CC305">
        <v>859.91837037037033</v>
      </c>
      <c r="CD305">
        <v>23.68618148148148</v>
      </c>
      <c r="CE305">
        <v>2.0691118518518521</v>
      </c>
      <c r="CF305">
        <v>1.811085185185185</v>
      </c>
      <c r="CG305">
        <v>17.98337037037037</v>
      </c>
      <c r="CH305">
        <v>15.88279629629629</v>
      </c>
      <c r="CI305">
        <v>2000.0177777777769</v>
      </c>
      <c r="CJ305">
        <v>0.97999422222222199</v>
      </c>
      <c r="CK305">
        <v>2.000545185185185E-2</v>
      </c>
      <c r="CL305">
        <v>0</v>
      </c>
      <c r="CM305">
        <v>2.140381481481481</v>
      </c>
      <c r="CN305">
        <v>0</v>
      </c>
      <c r="CO305">
        <v>5908.6607407407419</v>
      </c>
      <c r="CP305">
        <v>16749.58518518518</v>
      </c>
      <c r="CQ305">
        <v>46.191666666666649</v>
      </c>
      <c r="CR305">
        <v>47.75</v>
      </c>
      <c r="CS305">
        <v>46.5</v>
      </c>
      <c r="CT305">
        <v>46.436999999999983</v>
      </c>
      <c r="CU305">
        <v>45.066666666666649</v>
      </c>
      <c r="CV305">
        <v>1960.007037037037</v>
      </c>
      <c r="CW305">
        <v>40.010740740740736</v>
      </c>
      <c r="CX305">
        <v>0</v>
      </c>
      <c r="CY305">
        <v>1656176732.7</v>
      </c>
      <c r="CZ305">
        <v>0</v>
      </c>
      <c r="DA305">
        <v>1656169376.0999999</v>
      </c>
      <c r="DB305" t="s">
        <v>361</v>
      </c>
      <c r="DC305">
        <v>1656169373.5999999</v>
      </c>
      <c r="DD305">
        <v>1656169376.0999999</v>
      </c>
      <c r="DE305">
        <v>1</v>
      </c>
      <c r="DF305">
        <v>0.13200000000000001</v>
      </c>
      <c r="DG305">
        <v>7.5999999999999998E-2</v>
      </c>
      <c r="DH305">
        <v>-3.2810000000000001</v>
      </c>
      <c r="DI305">
        <v>-0.13800000000000001</v>
      </c>
      <c r="DJ305">
        <v>420</v>
      </c>
      <c r="DK305">
        <v>17</v>
      </c>
      <c r="DL305">
        <v>0.11</v>
      </c>
      <c r="DM305">
        <v>0.05</v>
      </c>
      <c r="DN305">
        <v>-49.017873170731697</v>
      </c>
      <c r="DO305">
        <v>-6.3176404181184607</v>
      </c>
      <c r="DP305">
        <v>0.6247100685662067</v>
      </c>
      <c r="DQ305">
        <v>0</v>
      </c>
      <c r="DR305">
        <v>3.3776580487804879</v>
      </c>
      <c r="DS305">
        <v>-3.3029686411149839E-2</v>
      </c>
      <c r="DT305">
        <v>7.8054493845762449E-3</v>
      </c>
      <c r="DU305">
        <v>1</v>
      </c>
      <c r="DV305">
        <v>1</v>
      </c>
      <c r="DW305">
        <v>2</v>
      </c>
      <c r="DX305" t="s">
        <v>354</v>
      </c>
      <c r="DY305">
        <v>2.9702099999999998</v>
      </c>
      <c r="DZ305">
        <v>2.7245599999999999</v>
      </c>
      <c r="EA305">
        <v>0.128525</v>
      </c>
      <c r="EB305">
        <v>0.13209799999999999</v>
      </c>
      <c r="EC305">
        <v>9.7250600000000006E-2</v>
      </c>
      <c r="ED305">
        <v>8.7204900000000002E-2</v>
      </c>
      <c r="EE305">
        <v>27197.8</v>
      </c>
      <c r="EF305">
        <v>27194.400000000001</v>
      </c>
      <c r="EG305">
        <v>29065.9</v>
      </c>
      <c r="EH305">
        <v>29019.4</v>
      </c>
      <c r="EI305">
        <v>34788.1</v>
      </c>
      <c r="EJ305">
        <v>35193.4</v>
      </c>
      <c r="EK305">
        <v>40949.699999999997</v>
      </c>
      <c r="EL305">
        <v>41327</v>
      </c>
      <c r="EM305">
        <v>1.64557</v>
      </c>
      <c r="EN305">
        <v>2.0743499999999999</v>
      </c>
      <c r="EO305">
        <v>-3.0092899999999999E-2</v>
      </c>
      <c r="EP305">
        <v>0</v>
      </c>
      <c r="EQ305">
        <v>30.3596</v>
      </c>
      <c r="ER305">
        <v>999.9</v>
      </c>
      <c r="ES305">
        <v>31.1</v>
      </c>
      <c r="ET305">
        <v>39</v>
      </c>
      <c r="EU305">
        <v>28.577300000000001</v>
      </c>
      <c r="EV305">
        <v>61.936700000000002</v>
      </c>
      <c r="EW305">
        <v>25.144200000000001</v>
      </c>
      <c r="EX305">
        <v>2</v>
      </c>
      <c r="EY305">
        <v>0.71666200000000002</v>
      </c>
      <c r="EZ305">
        <v>6.0766600000000004</v>
      </c>
      <c r="FA305">
        <v>20.274100000000001</v>
      </c>
      <c r="FB305">
        <v>5.2144399999999997</v>
      </c>
      <c r="FC305">
        <v>12.0159</v>
      </c>
      <c r="FD305">
        <v>4.9867999999999997</v>
      </c>
      <c r="FE305">
        <v>3.2875800000000002</v>
      </c>
      <c r="FF305">
        <v>4807.5</v>
      </c>
      <c r="FG305">
        <v>9999</v>
      </c>
      <c r="FH305">
        <v>9999</v>
      </c>
      <c r="FI305">
        <v>83</v>
      </c>
      <c r="FJ305">
        <v>1.86754</v>
      </c>
      <c r="FK305">
        <v>1.8666100000000001</v>
      </c>
      <c r="FL305">
        <v>1.8660000000000001</v>
      </c>
      <c r="FM305">
        <v>1.8658699999999999</v>
      </c>
      <c r="FN305">
        <v>1.8677299999999999</v>
      </c>
      <c r="FO305">
        <v>1.8701300000000001</v>
      </c>
      <c r="FP305">
        <v>1.8688899999999999</v>
      </c>
      <c r="FQ305">
        <v>1.8702700000000001</v>
      </c>
      <c r="FR305">
        <v>0</v>
      </c>
      <c r="FS305">
        <v>0</v>
      </c>
      <c r="FT305">
        <v>0</v>
      </c>
      <c r="FU305">
        <v>0</v>
      </c>
      <c r="FV305" t="s">
        <v>355</v>
      </c>
      <c r="FW305" t="s">
        <v>356</v>
      </c>
      <c r="FX305" t="s">
        <v>357</v>
      </c>
      <c r="FY305" t="s">
        <v>357</v>
      </c>
      <c r="FZ305" t="s">
        <v>357</v>
      </c>
      <c r="GA305" t="s">
        <v>357</v>
      </c>
      <c r="GB305">
        <v>0</v>
      </c>
      <c r="GC305">
        <v>100</v>
      </c>
      <c r="GD305">
        <v>100</v>
      </c>
      <c r="GE305">
        <v>-2.2429999999999999</v>
      </c>
      <c r="GF305">
        <v>2.0400000000000001E-2</v>
      </c>
      <c r="GG305">
        <v>-1.1552228490571319</v>
      </c>
      <c r="GH305">
        <v>-6.4519723907676882E-4</v>
      </c>
      <c r="GI305">
        <v>-1.103144453734103E-6</v>
      </c>
      <c r="GJ305">
        <v>3.8384219815772838E-10</v>
      </c>
      <c r="GK305">
        <v>-0.15180510937277439</v>
      </c>
      <c r="GL305">
        <v>-1.6538770927233871E-2</v>
      </c>
      <c r="GM305">
        <v>1.291337703146669E-3</v>
      </c>
      <c r="GN305">
        <v>-1.6425570027322581E-5</v>
      </c>
      <c r="GO305">
        <v>18</v>
      </c>
      <c r="GP305">
        <v>2229</v>
      </c>
      <c r="GQ305">
        <v>1</v>
      </c>
      <c r="GR305">
        <v>39</v>
      </c>
      <c r="GS305">
        <v>122.6</v>
      </c>
      <c r="GT305">
        <v>122.6</v>
      </c>
      <c r="GU305">
        <v>2.4365199999999998</v>
      </c>
      <c r="GV305">
        <v>2.2265600000000001</v>
      </c>
      <c r="GW305">
        <v>1.94702</v>
      </c>
      <c r="GX305">
        <v>2.7429199999999998</v>
      </c>
      <c r="GY305">
        <v>2.19482</v>
      </c>
      <c r="GZ305">
        <v>2.34009</v>
      </c>
      <c r="HA305">
        <v>42.138599999999997</v>
      </c>
      <c r="HB305">
        <v>14.5436</v>
      </c>
      <c r="HC305">
        <v>18</v>
      </c>
      <c r="HD305">
        <v>362.84899999999999</v>
      </c>
      <c r="HE305">
        <v>662.57299999999998</v>
      </c>
      <c r="HF305">
        <v>22.999099999999999</v>
      </c>
      <c r="HG305">
        <v>35.92</v>
      </c>
      <c r="HH305">
        <v>30.0001</v>
      </c>
      <c r="HI305">
        <v>35.6845</v>
      </c>
      <c r="HJ305">
        <v>35.515700000000002</v>
      </c>
      <c r="HK305">
        <v>48.802599999999998</v>
      </c>
      <c r="HL305">
        <v>12.6082</v>
      </c>
      <c r="HM305">
        <v>43.9679</v>
      </c>
      <c r="HN305">
        <v>23</v>
      </c>
      <c r="HO305">
        <v>907.84699999999998</v>
      </c>
      <c r="HP305">
        <v>23.8552</v>
      </c>
      <c r="HQ305">
        <v>99.407399999999996</v>
      </c>
      <c r="HR305">
        <v>99.279300000000006</v>
      </c>
    </row>
    <row r="306" spans="1:226" x14ac:dyDescent="0.2">
      <c r="A306">
        <v>313</v>
      </c>
      <c r="B306">
        <v>1656176737.0999999</v>
      </c>
      <c r="C306">
        <v>7724.5</v>
      </c>
      <c r="D306" t="s">
        <v>940</v>
      </c>
      <c r="E306" t="s">
        <v>941</v>
      </c>
      <c r="F306">
        <v>5</v>
      </c>
      <c r="G306" t="s">
        <v>835</v>
      </c>
      <c r="H306" t="s">
        <v>352</v>
      </c>
      <c r="I306">
        <v>1656176729.314285</v>
      </c>
      <c r="J306">
        <f t="shared" si="136"/>
        <v>2.8774777470847407E-3</v>
      </c>
      <c r="K306">
        <f t="shared" si="137"/>
        <v>2.8774777470847406</v>
      </c>
      <c r="L306">
        <f t="shared" si="138"/>
        <v>21.387037175307764</v>
      </c>
      <c r="M306">
        <f t="shared" si="139"/>
        <v>825.87382142857132</v>
      </c>
      <c r="N306">
        <f t="shared" si="140"/>
        <v>447.25030587741639</v>
      </c>
      <c r="O306">
        <f t="shared" si="141"/>
        <v>34.242229605593344</v>
      </c>
      <c r="P306">
        <f t="shared" si="142"/>
        <v>63.230277647606435</v>
      </c>
      <c r="Q306">
        <f t="shared" si="143"/>
        <v>9.9995201277270865E-2</v>
      </c>
      <c r="R306">
        <f t="shared" si="144"/>
        <v>2.4831629418513375</v>
      </c>
      <c r="S306">
        <f t="shared" si="145"/>
        <v>9.7810841609858923E-2</v>
      </c>
      <c r="T306">
        <f t="shared" si="146"/>
        <v>6.1324057789460165E-2</v>
      </c>
      <c r="U306">
        <f t="shared" si="147"/>
        <v>321.52198339285701</v>
      </c>
      <c r="V306">
        <f t="shared" si="148"/>
        <v>30.939168185635339</v>
      </c>
      <c r="W306">
        <f t="shared" si="149"/>
        <v>29.880617857142859</v>
      </c>
      <c r="X306">
        <f t="shared" si="150"/>
        <v>4.2313221118254409</v>
      </c>
      <c r="Y306">
        <f t="shared" si="151"/>
        <v>49.745127782020504</v>
      </c>
      <c r="Z306">
        <f t="shared" si="152"/>
        <v>2.071683005249271</v>
      </c>
      <c r="AA306">
        <f t="shared" si="153"/>
        <v>4.1645948007757339</v>
      </c>
      <c r="AB306">
        <f t="shared" si="154"/>
        <v>2.15963910657617</v>
      </c>
      <c r="AC306">
        <f t="shared" si="155"/>
        <v>-126.89676864643707</v>
      </c>
      <c r="AD306">
        <f t="shared" si="156"/>
        <v>-36.976958225788032</v>
      </c>
      <c r="AE306">
        <f t="shared" si="157"/>
        <v>-3.302611548030308</v>
      </c>
      <c r="AF306">
        <f t="shared" si="158"/>
        <v>154.3456449726016</v>
      </c>
      <c r="AG306">
        <f t="shared" si="159"/>
        <v>39.100655144330069</v>
      </c>
      <c r="AH306">
        <f t="shared" si="160"/>
        <v>2.8854396664817057</v>
      </c>
      <c r="AI306">
        <f t="shared" si="161"/>
        <v>21.387037175307764</v>
      </c>
      <c r="AJ306">
        <v>912.95422664503189</v>
      </c>
      <c r="AK306">
        <v>873.23771515151486</v>
      </c>
      <c r="AL306">
        <v>3.3260943194913151</v>
      </c>
      <c r="AM306">
        <v>66.454003711380082</v>
      </c>
      <c r="AN306">
        <f t="shared" si="162"/>
        <v>2.8774777470847406</v>
      </c>
      <c r="AO306">
        <v>23.696477926809429</v>
      </c>
      <c r="AP306">
        <v>27.05600484848485</v>
      </c>
      <c r="AQ306">
        <v>1.8408083936919231E-5</v>
      </c>
      <c r="AR306">
        <v>78.242558176897973</v>
      </c>
      <c r="AS306">
        <v>89</v>
      </c>
      <c r="AT306">
        <v>18</v>
      </c>
      <c r="AU306">
        <f t="shared" si="163"/>
        <v>1</v>
      </c>
      <c r="AV306">
        <f t="shared" si="164"/>
        <v>0</v>
      </c>
      <c r="AW306">
        <f t="shared" si="165"/>
        <v>40073.523294694736</v>
      </c>
      <c r="AX306">
        <f t="shared" si="166"/>
        <v>2000.0332142857139</v>
      </c>
      <c r="AY306">
        <f t="shared" si="167"/>
        <v>1681.2282535714282</v>
      </c>
      <c r="AZ306">
        <f t="shared" si="168"/>
        <v>0.84060016681865812</v>
      </c>
      <c r="BA306">
        <f t="shared" si="169"/>
        <v>0.16075832196001028</v>
      </c>
      <c r="BB306">
        <v>6</v>
      </c>
      <c r="BC306">
        <v>0.5</v>
      </c>
      <c r="BD306" t="s">
        <v>353</v>
      </c>
      <c r="BE306">
        <v>2</v>
      </c>
      <c r="BF306" t="b">
        <v>1</v>
      </c>
      <c r="BG306">
        <v>1656176729.314285</v>
      </c>
      <c r="BH306">
        <v>825.87382142857132</v>
      </c>
      <c r="BI306">
        <v>875.65517857142856</v>
      </c>
      <c r="BJ306">
        <v>27.059010714285709</v>
      </c>
      <c r="BK306">
        <v>23.690110714285709</v>
      </c>
      <c r="BL306">
        <v>828.1019642857143</v>
      </c>
      <c r="BM306">
        <v>27.038614285714289</v>
      </c>
      <c r="BN306">
        <v>499.99035714285708</v>
      </c>
      <c r="BO306">
        <v>76.461717857142844</v>
      </c>
      <c r="BP306">
        <v>9.9950532142857137E-2</v>
      </c>
      <c r="BQ306">
        <v>29.604407142857141</v>
      </c>
      <c r="BR306">
        <v>29.880617857142859</v>
      </c>
      <c r="BS306">
        <v>999.9000000000002</v>
      </c>
      <c r="BT306">
        <v>0</v>
      </c>
      <c r="BU306">
        <v>0</v>
      </c>
      <c r="BV306">
        <v>9997.5817857142847</v>
      </c>
      <c r="BW306">
        <v>0</v>
      </c>
      <c r="BX306">
        <v>1907.741428571429</v>
      </c>
      <c r="BY306">
        <v>-49.781353571428568</v>
      </c>
      <c r="BZ306">
        <v>848.84264285714289</v>
      </c>
      <c r="CA306">
        <v>896.90300000000013</v>
      </c>
      <c r="CB306">
        <v>3.3688989285714288</v>
      </c>
      <c r="CC306">
        <v>875.65517857142856</v>
      </c>
      <c r="CD306">
        <v>23.690110714285709</v>
      </c>
      <c r="CE306">
        <v>2.068978571428572</v>
      </c>
      <c r="CF306">
        <v>1.811386785714286</v>
      </c>
      <c r="CG306">
        <v>17.982342857142861</v>
      </c>
      <c r="CH306">
        <v>15.885396428571431</v>
      </c>
      <c r="CI306">
        <v>2000.0332142857139</v>
      </c>
      <c r="CJ306">
        <v>0.97999392857142831</v>
      </c>
      <c r="CK306">
        <v>2.0005735714285711E-2</v>
      </c>
      <c r="CL306">
        <v>0</v>
      </c>
      <c r="CM306">
        <v>2.1572</v>
      </c>
      <c r="CN306">
        <v>0</v>
      </c>
      <c r="CO306">
        <v>5919.3278571428546</v>
      </c>
      <c r="CP306">
        <v>16749.70714285714</v>
      </c>
      <c r="CQ306">
        <v>46.191499999999976</v>
      </c>
      <c r="CR306">
        <v>47.75</v>
      </c>
      <c r="CS306">
        <v>46.5</v>
      </c>
      <c r="CT306">
        <v>46.436999999999983</v>
      </c>
      <c r="CU306">
        <v>45.066499999999976</v>
      </c>
      <c r="CV306">
        <v>1960.021428571428</v>
      </c>
      <c r="CW306">
        <v>40.011785714285708</v>
      </c>
      <c r="CX306">
        <v>0</v>
      </c>
      <c r="CY306">
        <v>1656176737.5</v>
      </c>
      <c r="CZ306">
        <v>0</v>
      </c>
      <c r="DA306">
        <v>1656169376.0999999</v>
      </c>
      <c r="DB306" t="s">
        <v>361</v>
      </c>
      <c r="DC306">
        <v>1656169373.5999999</v>
      </c>
      <c r="DD306">
        <v>1656169376.0999999</v>
      </c>
      <c r="DE306">
        <v>1</v>
      </c>
      <c r="DF306">
        <v>0.13200000000000001</v>
      </c>
      <c r="DG306">
        <v>7.5999999999999998E-2</v>
      </c>
      <c r="DH306">
        <v>-3.2810000000000001</v>
      </c>
      <c r="DI306">
        <v>-0.13800000000000001</v>
      </c>
      <c r="DJ306">
        <v>420</v>
      </c>
      <c r="DK306">
        <v>17</v>
      </c>
      <c r="DL306">
        <v>0.11</v>
      </c>
      <c r="DM306">
        <v>0.05</v>
      </c>
      <c r="DN306">
        <v>-49.534560975609757</v>
      </c>
      <c r="DO306">
        <v>-4.7480717770035241</v>
      </c>
      <c r="DP306">
        <v>0.50779140996877103</v>
      </c>
      <c r="DQ306">
        <v>0</v>
      </c>
      <c r="DR306">
        <v>3.3714853658536579</v>
      </c>
      <c r="DS306">
        <v>-8.5480139372824948E-2</v>
      </c>
      <c r="DT306">
        <v>1.135275664333275E-2</v>
      </c>
      <c r="DU306">
        <v>1</v>
      </c>
      <c r="DV306">
        <v>1</v>
      </c>
      <c r="DW306">
        <v>2</v>
      </c>
      <c r="DX306" t="s">
        <v>354</v>
      </c>
      <c r="DY306">
        <v>2.97031</v>
      </c>
      <c r="DZ306">
        <v>2.7248800000000002</v>
      </c>
      <c r="EA306">
        <v>0.13018399999999999</v>
      </c>
      <c r="EB306">
        <v>0.13365299999999999</v>
      </c>
      <c r="EC306">
        <v>9.7243700000000002E-2</v>
      </c>
      <c r="ED306">
        <v>8.7231299999999998E-2</v>
      </c>
      <c r="EE306">
        <v>27145.9</v>
      </c>
      <c r="EF306">
        <v>27145.599999999999</v>
      </c>
      <c r="EG306">
        <v>29065.8</v>
      </c>
      <c r="EH306">
        <v>29019.4</v>
      </c>
      <c r="EI306">
        <v>34788</v>
      </c>
      <c r="EJ306">
        <v>35192.400000000001</v>
      </c>
      <c r="EK306">
        <v>40949.199999999997</v>
      </c>
      <c r="EL306">
        <v>41326.9</v>
      </c>
      <c r="EM306">
        <v>1.64455</v>
      </c>
      <c r="EN306">
        <v>2.0743299999999998</v>
      </c>
      <c r="EO306">
        <v>-2.9567599999999999E-2</v>
      </c>
      <c r="EP306">
        <v>0</v>
      </c>
      <c r="EQ306">
        <v>30.370200000000001</v>
      </c>
      <c r="ER306">
        <v>999.9</v>
      </c>
      <c r="ES306">
        <v>31.1</v>
      </c>
      <c r="ET306">
        <v>39</v>
      </c>
      <c r="EU306">
        <v>28.579699999999999</v>
      </c>
      <c r="EV306">
        <v>61.916699999999999</v>
      </c>
      <c r="EW306">
        <v>25</v>
      </c>
      <c r="EX306">
        <v>2</v>
      </c>
      <c r="EY306">
        <v>0.71668699999999996</v>
      </c>
      <c r="EZ306">
        <v>6.0652600000000003</v>
      </c>
      <c r="FA306">
        <v>20.2742</v>
      </c>
      <c r="FB306">
        <v>5.2141500000000001</v>
      </c>
      <c r="FC306">
        <v>12.0159</v>
      </c>
      <c r="FD306">
        <v>4.9863999999999997</v>
      </c>
      <c r="FE306">
        <v>3.2875800000000002</v>
      </c>
      <c r="FF306">
        <v>4807.5</v>
      </c>
      <c r="FG306">
        <v>9999</v>
      </c>
      <c r="FH306">
        <v>9999</v>
      </c>
      <c r="FI306">
        <v>83</v>
      </c>
      <c r="FJ306">
        <v>1.8675600000000001</v>
      </c>
      <c r="FK306">
        <v>1.8666100000000001</v>
      </c>
      <c r="FL306">
        <v>1.8660000000000001</v>
      </c>
      <c r="FM306">
        <v>1.8658600000000001</v>
      </c>
      <c r="FN306">
        <v>1.86772</v>
      </c>
      <c r="FO306">
        <v>1.87015</v>
      </c>
      <c r="FP306">
        <v>1.8688800000000001</v>
      </c>
      <c r="FQ306">
        <v>1.8702700000000001</v>
      </c>
      <c r="FR306">
        <v>0</v>
      </c>
      <c r="FS306">
        <v>0</v>
      </c>
      <c r="FT306">
        <v>0</v>
      </c>
      <c r="FU306">
        <v>0</v>
      </c>
      <c r="FV306" t="s">
        <v>355</v>
      </c>
      <c r="FW306" t="s">
        <v>356</v>
      </c>
      <c r="FX306" t="s">
        <v>357</v>
      </c>
      <c r="FY306" t="s">
        <v>357</v>
      </c>
      <c r="FZ306" t="s">
        <v>357</v>
      </c>
      <c r="GA306" t="s">
        <v>357</v>
      </c>
      <c r="GB306">
        <v>0</v>
      </c>
      <c r="GC306">
        <v>100</v>
      </c>
      <c r="GD306">
        <v>100</v>
      </c>
      <c r="GE306">
        <v>-2.27</v>
      </c>
      <c r="GF306">
        <v>2.0400000000000001E-2</v>
      </c>
      <c r="GG306">
        <v>-1.1552228490571319</v>
      </c>
      <c r="GH306">
        <v>-6.4519723907676882E-4</v>
      </c>
      <c r="GI306">
        <v>-1.103144453734103E-6</v>
      </c>
      <c r="GJ306">
        <v>3.8384219815772838E-10</v>
      </c>
      <c r="GK306">
        <v>-0.15180510937277439</v>
      </c>
      <c r="GL306">
        <v>-1.6538770927233871E-2</v>
      </c>
      <c r="GM306">
        <v>1.291337703146669E-3</v>
      </c>
      <c r="GN306">
        <v>-1.6425570027322581E-5</v>
      </c>
      <c r="GO306">
        <v>18</v>
      </c>
      <c r="GP306">
        <v>2229</v>
      </c>
      <c r="GQ306">
        <v>1</v>
      </c>
      <c r="GR306">
        <v>39</v>
      </c>
      <c r="GS306">
        <v>122.7</v>
      </c>
      <c r="GT306">
        <v>122.7</v>
      </c>
      <c r="GU306">
        <v>2.4682599999999999</v>
      </c>
      <c r="GV306">
        <v>2.2265600000000001</v>
      </c>
      <c r="GW306">
        <v>1.94702</v>
      </c>
      <c r="GX306">
        <v>2.7416999999999998</v>
      </c>
      <c r="GY306">
        <v>2.19482</v>
      </c>
      <c r="GZ306">
        <v>2.3571800000000001</v>
      </c>
      <c r="HA306">
        <v>42.138599999999997</v>
      </c>
      <c r="HB306">
        <v>14.5436</v>
      </c>
      <c r="HC306">
        <v>18</v>
      </c>
      <c r="HD306">
        <v>362.32100000000003</v>
      </c>
      <c r="HE306">
        <v>662.57899999999995</v>
      </c>
      <c r="HF306">
        <v>22.998100000000001</v>
      </c>
      <c r="HG306">
        <v>35.922699999999999</v>
      </c>
      <c r="HH306">
        <v>30.0002</v>
      </c>
      <c r="HI306">
        <v>35.686799999999998</v>
      </c>
      <c r="HJ306">
        <v>35.5184</v>
      </c>
      <c r="HK306">
        <v>49.446100000000001</v>
      </c>
      <c r="HL306">
        <v>12.016299999999999</v>
      </c>
      <c r="HM306">
        <v>43.9679</v>
      </c>
      <c r="HN306">
        <v>23</v>
      </c>
      <c r="HO306">
        <v>921.20299999999997</v>
      </c>
      <c r="HP306">
        <v>23.8902</v>
      </c>
      <c r="HQ306">
        <v>99.406599999999997</v>
      </c>
      <c r="HR306">
        <v>99.279300000000006</v>
      </c>
    </row>
    <row r="307" spans="1:226" x14ac:dyDescent="0.2">
      <c r="A307">
        <v>314</v>
      </c>
      <c r="B307">
        <v>1656176742.0999999</v>
      </c>
      <c r="C307">
        <v>7729.5</v>
      </c>
      <c r="D307" t="s">
        <v>942</v>
      </c>
      <c r="E307" t="s">
        <v>943</v>
      </c>
      <c r="F307">
        <v>5</v>
      </c>
      <c r="G307" t="s">
        <v>835</v>
      </c>
      <c r="H307" t="s">
        <v>352</v>
      </c>
      <c r="I307">
        <v>1656176734.5999999</v>
      </c>
      <c r="J307">
        <f t="shared" si="136"/>
        <v>2.8684675624759759E-3</v>
      </c>
      <c r="K307">
        <f t="shared" si="137"/>
        <v>2.8684675624759759</v>
      </c>
      <c r="L307">
        <f t="shared" si="138"/>
        <v>21.918081279452551</v>
      </c>
      <c r="M307">
        <f t="shared" si="139"/>
        <v>842.97151851851856</v>
      </c>
      <c r="N307">
        <f t="shared" si="140"/>
        <v>453.9498294261993</v>
      </c>
      <c r="O307">
        <f t="shared" si="141"/>
        <v>34.755108664527398</v>
      </c>
      <c r="P307">
        <f t="shared" si="142"/>
        <v>64.539217393793109</v>
      </c>
      <c r="Q307">
        <f t="shared" si="143"/>
        <v>9.9661269825741527E-2</v>
      </c>
      <c r="R307">
        <f t="shared" si="144"/>
        <v>2.4829441326764647</v>
      </c>
      <c r="S307">
        <f t="shared" si="145"/>
        <v>9.7491117720524337E-2</v>
      </c>
      <c r="T307">
        <f t="shared" si="146"/>
        <v>6.1122992252086852E-2</v>
      </c>
      <c r="U307">
        <f t="shared" si="147"/>
        <v>321.52267788888878</v>
      </c>
      <c r="V307">
        <f t="shared" si="148"/>
        <v>30.94697516235491</v>
      </c>
      <c r="W307">
        <f t="shared" si="149"/>
        <v>29.88177407407407</v>
      </c>
      <c r="X307">
        <f t="shared" si="150"/>
        <v>4.2316033789596048</v>
      </c>
      <c r="Y307">
        <f t="shared" si="151"/>
        <v>49.730644414640899</v>
      </c>
      <c r="Z307">
        <f t="shared" si="152"/>
        <v>2.0716733903547357</v>
      </c>
      <c r="AA307">
        <f t="shared" si="153"/>
        <v>4.1657883478880215</v>
      </c>
      <c r="AB307">
        <f t="shared" si="154"/>
        <v>2.1599299886048691</v>
      </c>
      <c r="AC307">
        <f t="shared" si="155"/>
        <v>-126.49941950519055</v>
      </c>
      <c r="AD307">
        <f t="shared" si="156"/>
        <v>-36.462604304482603</v>
      </c>
      <c r="AE307">
        <f t="shared" si="157"/>
        <v>-3.257057732180022</v>
      </c>
      <c r="AF307">
        <f t="shared" si="158"/>
        <v>155.30359634703561</v>
      </c>
      <c r="AG307">
        <f t="shared" si="159"/>
        <v>39.227796255782302</v>
      </c>
      <c r="AH307">
        <f t="shared" si="160"/>
        <v>2.8716459269982861</v>
      </c>
      <c r="AI307">
        <f t="shared" si="161"/>
        <v>21.918081279452551</v>
      </c>
      <c r="AJ307">
        <v>929.05459433331714</v>
      </c>
      <c r="AK307">
        <v>889.24171515151511</v>
      </c>
      <c r="AL307">
        <v>3.1886201356068971</v>
      </c>
      <c r="AM307">
        <v>66.454003711380082</v>
      </c>
      <c r="AN307">
        <f t="shared" si="162"/>
        <v>2.8684675624759759</v>
      </c>
      <c r="AO307">
        <v>23.71614122565278</v>
      </c>
      <c r="AP307">
        <v>27.064826060606048</v>
      </c>
      <c r="AQ307">
        <v>5.2751657432625711E-5</v>
      </c>
      <c r="AR307">
        <v>78.242558176897973</v>
      </c>
      <c r="AS307">
        <v>88</v>
      </c>
      <c r="AT307">
        <v>18</v>
      </c>
      <c r="AU307">
        <f t="shared" si="163"/>
        <v>1</v>
      </c>
      <c r="AV307">
        <f t="shared" si="164"/>
        <v>0</v>
      </c>
      <c r="AW307">
        <f t="shared" si="165"/>
        <v>40067.456547650159</v>
      </c>
      <c r="AX307">
        <f t="shared" si="166"/>
        <v>2000.037407407407</v>
      </c>
      <c r="AY307">
        <f t="shared" si="167"/>
        <v>1681.2317888888886</v>
      </c>
      <c r="AZ307">
        <f t="shared" si="168"/>
        <v>0.84060017210789206</v>
      </c>
      <c r="BA307">
        <f t="shared" si="169"/>
        <v>0.16075833216823165</v>
      </c>
      <c r="BB307">
        <v>6</v>
      </c>
      <c r="BC307">
        <v>0.5</v>
      </c>
      <c r="BD307" t="s">
        <v>353</v>
      </c>
      <c r="BE307">
        <v>2</v>
      </c>
      <c r="BF307" t="b">
        <v>1</v>
      </c>
      <c r="BG307">
        <v>1656176734.5999999</v>
      </c>
      <c r="BH307">
        <v>842.97151851851856</v>
      </c>
      <c r="BI307">
        <v>892.94877777777776</v>
      </c>
      <c r="BJ307">
        <v>27.058922222222218</v>
      </c>
      <c r="BK307">
        <v>23.706255555555551</v>
      </c>
      <c r="BL307">
        <v>845.22851851851863</v>
      </c>
      <c r="BM307">
        <v>27.038529629629629</v>
      </c>
      <c r="BN307">
        <v>500.00955555555561</v>
      </c>
      <c r="BO307">
        <v>76.461562962962958</v>
      </c>
      <c r="BP307">
        <v>0.1000004777777778</v>
      </c>
      <c r="BQ307">
        <v>29.609381481481481</v>
      </c>
      <c r="BR307">
        <v>29.88177407407407</v>
      </c>
      <c r="BS307">
        <v>999.90000000000009</v>
      </c>
      <c r="BT307">
        <v>0</v>
      </c>
      <c r="BU307">
        <v>0</v>
      </c>
      <c r="BV307">
        <v>9996.1962962962953</v>
      </c>
      <c r="BW307">
        <v>0</v>
      </c>
      <c r="BX307">
        <v>1907.288888888889</v>
      </c>
      <c r="BY307">
        <v>-49.977148148148139</v>
      </c>
      <c r="BZ307">
        <v>866.41588888888896</v>
      </c>
      <c r="CA307">
        <v>914.63133333333337</v>
      </c>
      <c r="CB307">
        <v>3.35267111111111</v>
      </c>
      <c r="CC307">
        <v>892.94877777777776</v>
      </c>
      <c r="CD307">
        <v>23.706255555555551</v>
      </c>
      <c r="CE307">
        <v>2.068967407407408</v>
      </c>
      <c r="CF307">
        <v>1.8126177777777781</v>
      </c>
      <c r="CG307">
        <v>17.98226296296296</v>
      </c>
      <c r="CH307">
        <v>15.89601851851852</v>
      </c>
      <c r="CI307">
        <v>2000.037407407407</v>
      </c>
      <c r="CJ307">
        <v>0.97999355555555545</v>
      </c>
      <c r="CK307">
        <v>2.0006096296296301E-2</v>
      </c>
      <c r="CL307">
        <v>0</v>
      </c>
      <c r="CM307">
        <v>2.2240814814814809</v>
      </c>
      <c r="CN307">
        <v>0</v>
      </c>
      <c r="CO307">
        <v>5929.5751851851855</v>
      </c>
      <c r="CP307">
        <v>16749.73333333333</v>
      </c>
      <c r="CQ307">
        <v>46.186999999999983</v>
      </c>
      <c r="CR307">
        <v>47.75</v>
      </c>
      <c r="CS307">
        <v>46.5</v>
      </c>
      <c r="CT307">
        <v>46.436999999999983</v>
      </c>
      <c r="CU307">
        <v>45.066666666666649</v>
      </c>
      <c r="CV307">
        <v>1960.0251851851849</v>
      </c>
      <c r="CW307">
        <v>40.012222222222221</v>
      </c>
      <c r="CX307">
        <v>0</v>
      </c>
      <c r="CY307">
        <v>1656176742.3</v>
      </c>
      <c r="CZ307">
        <v>0</v>
      </c>
      <c r="DA307">
        <v>1656169376.0999999</v>
      </c>
      <c r="DB307" t="s">
        <v>361</v>
      </c>
      <c r="DC307">
        <v>1656169373.5999999</v>
      </c>
      <c r="DD307">
        <v>1656169376.0999999</v>
      </c>
      <c r="DE307">
        <v>1</v>
      </c>
      <c r="DF307">
        <v>0.13200000000000001</v>
      </c>
      <c r="DG307">
        <v>7.5999999999999998E-2</v>
      </c>
      <c r="DH307">
        <v>-3.2810000000000001</v>
      </c>
      <c r="DI307">
        <v>-0.13800000000000001</v>
      </c>
      <c r="DJ307">
        <v>420</v>
      </c>
      <c r="DK307">
        <v>17</v>
      </c>
      <c r="DL307">
        <v>0.11</v>
      </c>
      <c r="DM307">
        <v>0.05</v>
      </c>
      <c r="DN307">
        <v>-49.81073</v>
      </c>
      <c r="DO307">
        <v>-2.15675797373357</v>
      </c>
      <c r="DP307">
        <v>0.29005910535613288</v>
      </c>
      <c r="DQ307">
        <v>0</v>
      </c>
      <c r="DR307">
        <v>3.3623565000000002</v>
      </c>
      <c r="DS307">
        <v>-0.161987617260797</v>
      </c>
      <c r="DT307">
        <v>1.7106011012214359E-2</v>
      </c>
      <c r="DU307">
        <v>0</v>
      </c>
      <c r="DV307">
        <v>0</v>
      </c>
      <c r="DW307">
        <v>2</v>
      </c>
      <c r="DX307" t="s">
        <v>358</v>
      </c>
      <c r="DY307">
        <v>2.9701200000000001</v>
      </c>
      <c r="DZ307">
        <v>2.7246100000000002</v>
      </c>
      <c r="EA307">
        <v>0.13176399999999999</v>
      </c>
      <c r="EB307">
        <v>0.13523399999999999</v>
      </c>
      <c r="EC307">
        <v>9.7264299999999998E-2</v>
      </c>
      <c r="ED307">
        <v>8.7321399999999993E-2</v>
      </c>
      <c r="EE307">
        <v>27095.9</v>
      </c>
      <c r="EF307">
        <v>27096</v>
      </c>
      <c r="EG307">
        <v>29065.200000000001</v>
      </c>
      <c r="EH307">
        <v>29019.5</v>
      </c>
      <c r="EI307">
        <v>34787.1</v>
      </c>
      <c r="EJ307">
        <v>35189</v>
      </c>
      <c r="EK307">
        <v>40949.1</v>
      </c>
      <c r="EL307">
        <v>41327</v>
      </c>
      <c r="EM307">
        <v>1.6450499999999999</v>
      </c>
      <c r="EN307">
        <v>2.0748000000000002</v>
      </c>
      <c r="EO307">
        <v>-3.04952E-2</v>
      </c>
      <c r="EP307">
        <v>0</v>
      </c>
      <c r="EQ307">
        <v>30.3812</v>
      </c>
      <c r="ER307">
        <v>999.9</v>
      </c>
      <c r="ES307">
        <v>31.1</v>
      </c>
      <c r="ET307">
        <v>39</v>
      </c>
      <c r="EU307">
        <v>28.579899999999999</v>
      </c>
      <c r="EV307">
        <v>61.866700000000002</v>
      </c>
      <c r="EW307">
        <v>25.168299999999999</v>
      </c>
      <c r="EX307">
        <v>2</v>
      </c>
      <c r="EY307">
        <v>0.71664600000000001</v>
      </c>
      <c r="EZ307">
        <v>6.0518000000000001</v>
      </c>
      <c r="FA307">
        <v>20.2746</v>
      </c>
      <c r="FB307">
        <v>5.2145900000000003</v>
      </c>
      <c r="FC307">
        <v>12.0159</v>
      </c>
      <c r="FD307">
        <v>4.9863999999999997</v>
      </c>
      <c r="FE307">
        <v>3.2876500000000002</v>
      </c>
      <c r="FF307">
        <v>4807.7</v>
      </c>
      <c r="FG307">
        <v>9999</v>
      </c>
      <c r="FH307">
        <v>9999</v>
      </c>
      <c r="FI307">
        <v>83</v>
      </c>
      <c r="FJ307">
        <v>1.86758</v>
      </c>
      <c r="FK307">
        <v>1.8666100000000001</v>
      </c>
      <c r="FL307">
        <v>1.8660000000000001</v>
      </c>
      <c r="FM307">
        <v>1.8658600000000001</v>
      </c>
      <c r="FN307">
        <v>1.86771</v>
      </c>
      <c r="FO307">
        <v>1.8701300000000001</v>
      </c>
      <c r="FP307">
        <v>1.86887</v>
      </c>
      <c r="FQ307">
        <v>1.8702700000000001</v>
      </c>
      <c r="FR307">
        <v>0</v>
      </c>
      <c r="FS307">
        <v>0</v>
      </c>
      <c r="FT307">
        <v>0</v>
      </c>
      <c r="FU307">
        <v>0</v>
      </c>
      <c r="FV307" t="s">
        <v>355</v>
      </c>
      <c r="FW307" t="s">
        <v>356</v>
      </c>
      <c r="FX307" t="s">
        <v>357</v>
      </c>
      <c r="FY307" t="s">
        <v>357</v>
      </c>
      <c r="FZ307" t="s">
        <v>357</v>
      </c>
      <c r="GA307" t="s">
        <v>357</v>
      </c>
      <c r="GB307">
        <v>0</v>
      </c>
      <c r="GC307">
        <v>100</v>
      </c>
      <c r="GD307">
        <v>100</v>
      </c>
      <c r="GE307">
        <v>-2.2970000000000002</v>
      </c>
      <c r="GF307">
        <v>2.0500000000000001E-2</v>
      </c>
      <c r="GG307">
        <v>-1.1552228490571319</v>
      </c>
      <c r="GH307">
        <v>-6.4519723907676882E-4</v>
      </c>
      <c r="GI307">
        <v>-1.103144453734103E-6</v>
      </c>
      <c r="GJ307">
        <v>3.8384219815772838E-10</v>
      </c>
      <c r="GK307">
        <v>-0.15180510937277439</v>
      </c>
      <c r="GL307">
        <v>-1.6538770927233871E-2</v>
      </c>
      <c r="GM307">
        <v>1.291337703146669E-3</v>
      </c>
      <c r="GN307">
        <v>-1.6425570027322581E-5</v>
      </c>
      <c r="GO307">
        <v>18</v>
      </c>
      <c r="GP307">
        <v>2229</v>
      </c>
      <c r="GQ307">
        <v>1</v>
      </c>
      <c r="GR307">
        <v>39</v>
      </c>
      <c r="GS307">
        <v>122.8</v>
      </c>
      <c r="GT307">
        <v>122.8</v>
      </c>
      <c r="GU307">
        <v>2.50488</v>
      </c>
      <c r="GV307">
        <v>2.2216800000000001</v>
      </c>
      <c r="GW307">
        <v>1.94702</v>
      </c>
      <c r="GX307">
        <v>2.7416999999999998</v>
      </c>
      <c r="GY307">
        <v>2.19482</v>
      </c>
      <c r="GZ307">
        <v>2.36572</v>
      </c>
      <c r="HA307">
        <v>42.138599999999997</v>
      </c>
      <c r="HB307">
        <v>14.5436</v>
      </c>
      <c r="HC307">
        <v>18</v>
      </c>
      <c r="HD307">
        <v>362.589</v>
      </c>
      <c r="HE307">
        <v>662.99400000000003</v>
      </c>
      <c r="HF307">
        <v>22.997399999999999</v>
      </c>
      <c r="HG307">
        <v>35.925899999999999</v>
      </c>
      <c r="HH307">
        <v>30.0001</v>
      </c>
      <c r="HI307">
        <v>35.687800000000003</v>
      </c>
      <c r="HJ307">
        <v>35.5184</v>
      </c>
      <c r="HK307">
        <v>50.183100000000003</v>
      </c>
      <c r="HL307">
        <v>11.7204</v>
      </c>
      <c r="HM307">
        <v>43.9679</v>
      </c>
      <c r="HN307">
        <v>23</v>
      </c>
      <c r="HO307">
        <v>941.27700000000004</v>
      </c>
      <c r="HP307">
        <v>23.913599999999999</v>
      </c>
      <c r="HQ307">
        <v>99.405600000000007</v>
      </c>
      <c r="HR307">
        <v>99.279499999999999</v>
      </c>
    </row>
    <row r="308" spans="1:226" x14ac:dyDescent="0.2">
      <c r="A308">
        <v>315</v>
      </c>
      <c r="B308">
        <v>1656176746.5999999</v>
      </c>
      <c r="C308">
        <v>7734</v>
      </c>
      <c r="D308" t="s">
        <v>944</v>
      </c>
      <c r="E308" t="s">
        <v>945</v>
      </c>
      <c r="F308">
        <v>5</v>
      </c>
      <c r="G308" t="s">
        <v>835</v>
      </c>
      <c r="H308" t="s">
        <v>352</v>
      </c>
      <c r="I308">
        <v>1656176739.0444441</v>
      </c>
      <c r="J308">
        <f t="shared" si="136"/>
        <v>2.8561375622888621E-3</v>
      </c>
      <c r="K308">
        <f t="shared" si="137"/>
        <v>2.8561375622888621</v>
      </c>
      <c r="L308">
        <f t="shared" si="138"/>
        <v>21.973339387339994</v>
      </c>
      <c r="M308">
        <f t="shared" si="139"/>
        <v>857.17455555555546</v>
      </c>
      <c r="N308">
        <f t="shared" si="140"/>
        <v>464.94144611029736</v>
      </c>
      <c r="O308">
        <f t="shared" si="141"/>
        <v>35.596572977828302</v>
      </c>
      <c r="P308">
        <f t="shared" si="142"/>
        <v>65.626493135508582</v>
      </c>
      <c r="Q308">
        <f t="shared" si="143"/>
        <v>9.9181934765914262E-2</v>
      </c>
      <c r="R308">
        <f t="shared" si="144"/>
        <v>2.4835900869460752</v>
      </c>
      <c r="S308">
        <f t="shared" si="145"/>
        <v>9.7032911222530049E-2</v>
      </c>
      <c r="T308">
        <f t="shared" si="146"/>
        <v>6.0834772485469417E-2</v>
      </c>
      <c r="U308">
        <f t="shared" si="147"/>
        <v>321.52324755555549</v>
      </c>
      <c r="V308">
        <f t="shared" si="148"/>
        <v>30.953540295113754</v>
      </c>
      <c r="W308">
        <f t="shared" si="149"/>
        <v>29.886703703703709</v>
      </c>
      <c r="X308">
        <f t="shared" si="150"/>
        <v>4.232802768260556</v>
      </c>
      <c r="Y308">
        <f t="shared" si="151"/>
        <v>49.730135829161469</v>
      </c>
      <c r="Z308">
        <f t="shared" si="152"/>
        <v>2.0720288107204161</v>
      </c>
      <c r="AA308">
        <f t="shared" si="153"/>
        <v>4.1665456491783601</v>
      </c>
      <c r="AB308">
        <f t="shared" si="154"/>
        <v>2.1607739575401399</v>
      </c>
      <c r="AC308">
        <f t="shared" si="155"/>
        <v>-125.95566649693882</v>
      </c>
      <c r="AD308">
        <f t="shared" si="156"/>
        <v>-36.709630487074072</v>
      </c>
      <c r="AE308">
        <f t="shared" si="157"/>
        <v>-3.2784020590761958</v>
      </c>
      <c r="AF308">
        <f t="shared" si="158"/>
        <v>155.5795485124664</v>
      </c>
      <c r="AG308">
        <f t="shared" si="159"/>
        <v>39.394933052604891</v>
      </c>
      <c r="AH308">
        <f t="shared" si="160"/>
        <v>2.8548299304888145</v>
      </c>
      <c r="AI308">
        <f t="shared" si="161"/>
        <v>21.973339387339994</v>
      </c>
      <c r="AJ308">
        <v>944.17124594535517</v>
      </c>
      <c r="AK308">
        <v>903.94335151515133</v>
      </c>
      <c r="AL308">
        <v>3.2742225927426758</v>
      </c>
      <c r="AM308">
        <v>66.454003711380082</v>
      </c>
      <c r="AN308">
        <f t="shared" si="162"/>
        <v>2.8561375622888621</v>
      </c>
      <c r="AO308">
        <v>23.748944529636649</v>
      </c>
      <c r="AP308">
        <v>27.08340242424244</v>
      </c>
      <c r="AQ308">
        <v>2.1247437846722771E-5</v>
      </c>
      <c r="AR308">
        <v>78.242558176897973</v>
      </c>
      <c r="AS308">
        <v>88</v>
      </c>
      <c r="AT308">
        <v>18</v>
      </c>
      <c r="AU308">
        <f t="shared" si="163"/>
        <v>1</v>
      </c>
      <c r="AV308">
        <f t="shared" si="164"/>
        <v>0</v>
      </c>
      <c r="AW308">
        <f t="shared" si="165"/>
        <v>40082.991616730258</v>
      </c>
      <c r="AX308">
        <f t="shared" si="166"/>
        <v>2000.0411111111109</v>
      </c>
      <c r="AY308">
        <f t="shared" si="167"/>
        <v>1681.2348888888887</v>
      </c>
      <c r="AZ308">
        <f t="shared" si="168"/>
        <v>0.84060016544104366</v>
      </c>
      <c r="BA308">
        <f t="shared" si="169"/>
        <v>0.16075831930121434</v>
      </c>
      <c r="BB308">
        <v>6</v>
      </c>
      <c r="BC308">
        <v>0.5</v>
      </c>
      <c r="BD308" t="s">
        <v>353</v>
      </c>
      <c r="BE308">
        <v>2</v>
      </c>
      <c r="BF308" t="b">
        <v>1</v>
      </c>
      <c r="BG308">
        <v>1656176739.0444441</v>
      </c>
      <c r="BH308">
        <v>857.17455555555546</v>
      </c>
      <c r="BI308">
        <v>907.38525925925933</v>
      </c>
      <c r="BJ308">
        <v>27.063618518518521</v>
      </c>
      <c r="BK308">
        <v>23.730518518518519</v>
      </c>
      <c r="BL308">
        <v>859.45559259259255</v>
      </c>
      <c r="BM308">
        <v>27.043148148148148</v>
      </c>
      <c r="BN308">
        <v>499.99722222222232</v>
      </c>
      <c r="BO308">
        <v>76.46143703703703</v>
      </c>
      <c r="BP308">
        <v>9.997360000000001E-2</v>
      </c>
      <c r="BQ308">
        <v>29.612537037037029</v>
      </c>
      <c r="BR308">
        <v>29.886703703703709</v>
      </c>
      <c r="BS308">
        <v>999.90000000000009</v>
      </c>
      <c r="BT308">
        <v>0</v>
      </c>
      <c r="BU308">
        <v>0</v>
      </c>
      <c r="BV308">
        <v>10000.36296296296</v>
      </c>
      <c r="BW308">
        <v>0</v>
      </c>
      <c r="BX308">
        <v>1907.238148148148</v>
      </c>
      <c r="BY308">
        <v>-50.210677777777782</v>
      </c>
      <c r="BZ308">
        <v>881.01818518518508</v>
      </c>
      <c r="CA308">
        <v>929.44181481481451</v>
      </c>
      <c r="CB308">
        <v>3.3331040740740741</v>
      </c>
      <c r="CC308">
        <v>907.38525925925933</v>
      </c>
      <c r="CD308">
        <v>23.730518518518519</v>
      </c>
      <c r="CE308">
        <v>2.0693229629629628</v>
      </c>
      <c r="CF308">
        <v>1.81447</v>
      </c>
      <c r="CG308">
        <v>17.98499259259259</v>
      </c>
      <c r="CH308">
        <v>15.91198148148148</v>
      </c>
      <c r="CI308">
        <v>2000.0411111111109</v>
      </c>
      <c r="CJ308">
        <v>0.97999355555555545</v>
      </c>
      <c r="CK308">
        <v>2.0006096296296301E-2</v>
      </c>
      <c r="CL308">
        <v>0</v>
      </c>
      <c r="CM308">
        <v>2.2413148148148152</v>
      </c>
      <c r="CN308">
        <v>0</v>
      </c>
      <c r="CO308">
        <v>5938.2966666666671</v>
      </c>
      <c r="CP308">
        <v>16749.77407407407</v>
      </c>
      <c r="CQ308">
        <v>46.186999999999983</v>
      </c>
      <c r="CR308">
        <v>47.75</v>
      </c>
      <c r="CS308">
        <v>46.485999999999997</v>
      </c>
      <c r="CT308">
        <v>46.436999999999983</v>
      </c>
      <c r="CU308">
        <v>45.061999999999983</v>
      </c>
      <c r="CV308">
        <v>1960.0292592592591</v>
      </c>
      <c r="CW308">
        <v>40.011851851851851</v>
      </c>
      <c r="CX308">
        <v>0</v>
      </c>
      <c r="CY308">
        <v>1656176747.0999999</v>
      </c>
      <c r="CZ308">
        <v>0</v>
      </c>
      <c r="DA308">
        <v>1656169376.0999999</v>
      </c>
      <c r="DB308" t="s">
        <v>361</v>
      </c>
      <c r="DC308">
        <v>1656169373.5999999</v>
      </c>
      <c r="DD308">
        <v>1656169376.0999999</v>
      </c>
      <c r="DE308">
        <v>1</v>
      </c>
      <c r="DF308">
        <v>0.13200000000000001</v>
      </c>
      <c r="DG308">
        <v>7.5999999999999998E-2</v>
      </c>
      <c r="DH308">
        <v>-3.2810000000000001</v>
      </c>
      <c r="DI308">
        <v>-0.13800000000000001</v>
      </c>
      <c r="DJ308">
        <v>420</v>
      </c>
      <c r="DK308">
        <v>17</v>
      </c>
      <c r="DL308">
        <v>0.11</v>
      </c>
      <c r="DM308">
        <v>0.05</v>
      </c>
      <c r="DN308">
        <v>-50.117242500000003</v>
      </c>
      <c r="DO308">
        <v>-2.6338075046903828</v>
      </c>
      <c r="DP308">
        <v>0.35001952008959458</v>
      </c>
      <c r="DQ308">
        <v>0</v>
      </c>
      <c r="DR308">
        <v>3.3424155</v>
      </c>
      <c r="DS308">
        <v>-0.26461440900564032</v>
      </c>
      <c r="DT308">
        <v>2.7207127829853711E-2</v>
      </c>
      <c r="DU308">
        <v>0</v>
      </c>
      <c r="DV308">
        <v>0</v>
      </c>
      <c r="DW308">
        <v>2</v>
      </c>
      <c r="DX308" t="s">
        <v>358</v>
      </c>
      <c r="DY308">
        <v>2.9703400000000002</v>
      </c>
      <c r="DZ308">
        <v>2.7248000000000001</v>
      </c>
      <c r="EA308">
        <v>0.13320599999999999</v>
      </c>
      <c r="EB308">
        <v>0.13669999999999999</v>
      </c>
      <c r="EC308">
        <v>9.7315399999999996E-2</v>
      </c>
      <c r="ED308">
        <v>8.7423899999999999E-2</v>
      </c>
      <c r="EE308">
        <v>27051.3</v>
      </c>
      <c r="EF308">
        <v>27050.1</v>
      </c>
      <c r="EG308">
        <v>29065.7</v>
      </c>
      <c r="EH308">
        <v>29019.7</v>
      </c>
      <c r="EI308">
        <v>34785.699999999997</v>
      </c>
      <c r="EJ308">
        <v>35185.300000000003</v>
      </c>
      <c r="EK308">
        <v>40949.699999999997</v>
      </c>
      <c r="EL308">
        <v>41327.300000000003</v>
      </c>
      <c r="EM308">
        <v>1.64533</v>
      </c>
      <c r="EN308">
        <v>2.0743499999999999</v>
      </c>
      <c r="EO308">
        <v>-3.05846E-2</v>
      </c>
      <c r="EP308">
        <v>0</v>
      </c>
      <c r="EQ308">
        <v>30.3916</v>
      </c>
      <c r="ER308">
        <v>999.9</v>
      </c>
      <c r="ES308">
        <v>31</v>
      </c>
      <c r="ET308">
        <v>39</v>
      </c>
      <c r="EU308">
        <v>28.4876</v>
      </c>
      <c r="EV308">
        <v>61.676699999999997</v>
      </c>
      <c r="EW308">
        <v>25.1402</v>
      </c>
      <c r="EX308">
        <v>2</v>
      </c>
      <c r="EY308">
        <v>0.71654499999999999</v>
      </c>
      <c r="EZ308">
        <v>6.0388599999999997</v>
      </c>
      <c r="FA308">
        <v>20.274999999999999</v>
      </c>
      <c r="FB308">
        <v>5.2144399999999997</v>
      </c>
      <c r="FC308">
        <v>12.0159</v>
      </c>
      <c r="FD308">
        <v>4.9866999999999999</v>
      </c>
      <c r="FE308">
        <v>3.2876799999999999</v>
      </c>
      <c r="FF308">
        <v>4807.7</v>
      </c>
      <c r="FG308">
        <v>9999</v>
      </c>
      <c r="FH308">
        <v>9999</v>
      </c>
      <c r="FI308">
        <v>83</v>
      </c>
      <c r="FJ308">
        <v>1.8675299999999999</v>
      </c>
      <c r="FK308">
        <v>1.8666100000000001</v>
      </c>
      <c r="FL308">
        <v>1.8660000000000001</v>
      </c>
      <c r="FM308">
        <v>1.8658600000000001</v>
      </c>
      <c r="FN308">
        <v>1.86768</v>
      </c>
      <c r="FO308">
        <v>1.87012</v>
      </c>
      <c r="FP308">
        <v>1.86879</v>
      </c>
      <c r="FQ308">
        <v>1.87026</v>
      </c>
      <c r="FR308">
        <v>0</v>
      </c>
      <c r="FS308">
        <v>0</v>
      </c>
      <c r="FT308">
        <v>0</v>
      </c>
      <c r="FU308">
        <v>0</v>
      </c>
      <c r="FV308" t="s">
        <v>355</v>
      </c>
      <c r="FW308" t="s">
        <v>356</v>
      </c>
      <c r="FX308" t="s">
        <v>357</v>
      </c>
      <c r="FY308" t="s">
        <v>357</v>
      </c>
      <c r="FZ308" t="s">
        <v>357</v>
      </c>
      <c r="GA308" t="s">
        <v>357</v>
      </c>
      <c r="GB308">
        <v>0</v>
      </c>
      <c r="GC308">
        <v>100</v>
      </c>
      <c r="GD308">
        <v>100</v>
      </c>
      <c r="GE308">
        <v>-2.3220000000000001</v>
      </c>
      <c r="GF308">
        <v>2.0799999999999999E-2</v>
      </c>
      <c r="GG308">
        <v>-1.1552228490571319</v>
      </c>
      <c r="GH308">
        <v>-6.4519723907676882E-4</v>
      </c>
      <c r="GI308">
        <v>-1.103144453734103E-6</v>
      </c>
      <c r="GJ308">
        <v>3.8384219815772838E-10</v>
      </c>
      <c r="GK308">
        <v>-0.15180510937277439</v>
      </c>
      <c r="GL308">
        <v>-1.6538770927233871E-2</v>
      </c>
      <c r="GM308">
        <v>1.291337703146669E-3</v>
      </c>
      <c r="GN308">
        <v>-1.6425570027322581E-5</v>
      </c>
      <c r="GO308">
        <v>18</v>
      </c>
      <c r="GP308">
        <v>2229</v>
      </c>
      <c r="GQ308">
        <v>1</v>
      </c>
      <c r="GR308">
        <v>39</v>
      </c>
      <c r="GS308">
        <v>122.9</v>
      </c>
      <c r="GT308">
        <v>122.8</v>
      </c>
      <c r="GU308">
        <v>2.5354000000000001</v>
      </c>
      <c r="GV308">
        <v>2.2253400000000001</v>
      </c>
      <c r="GW308">
        <v>1.94702</v>
      </c>
      <c r="GX308">
        <v>2.7416999999999998</v>
      </c>
      <c r="GY308">
        <v>2.19482</v>
      </c>
      <c r="GZ308">
        <v>2.34985</v>
      </c>
      <c r="HA308">
        <v>42.138599999999997</v>
      </c>
      <c r="HB308">
        <v>14.534800000000001</v>
      </c>
      <c r="HC308">
        <v>18</v>
      </c>
      <c r="HD308">
        <v>362.74299999999999</v>
      </c>
      <c r="HE308">
        <v>662.601</v>
      </c>
      <c r="HF308">
        <v>22.9971</v>
      </c>
      <c r="HG308">
        <v>35.926000000000002</v>
      </c>
      <c r="HH308">
        <v>30</v>
      </c>
      <c r="HI308">
        <v>35.689700000000002</v>
      </c>
      <c r="HJ308">
        <v>35.5184</v>
      </c>
      <c r="HK308">
        <v>50.798699999999997</v>
      </c>
      <c r="HL308">
        <v>11.4374</v>
      </c>
      <c r="HM308">
        <v>43.9679</v>
      </c>
      <c r="HN308">
        <v>23</v>
      </c>
      <c r="HO308">
        <v>954.64</v>
      </c>
      <c r="HP308">
        <v>23.918500000000002</v>
      </c>
      <c r="HQ308">
        <v>99.407200000000003</v>
      </c>
      <c r="HR308">
        <v>99.280199999999994</v>
      </c>
    </row>
    <row r="309" spans="1:226" x14ac:dyDescent="0.2">
      <c r="A309">
        <v>316</v>
      </c>
      <c r="B309">
        <v>1656176751.5999999</v>
      </c>
      <c r="C309">
        <v>7739</v>
      </c>
      <c r="D309" t="s">
        <v>946</v>
      </c>
      <c r="E309" t="s">
        <v>947</v>
      </c>
      <c r="F309">
        <v>5</v>
      </c>
      <c r="G309" t="s">
        <v>835</v>
      </c>
      <c r="H309" t="s">
        <v>352</v>
      </c>
      <c r="I309">
        <v>1656176744.062963</v>
      </c>
      <c r="J309">
        <f t="shared" si="136"/>
        <v>2.8502508696731021E-3</v>
      </c>
      <c r="K309">
        <f t="shared" si="137"/>
        <v>2.8502508696731019</v>
      </c>
      <c r="L309">
        <f t="shared" si="138"/>
        <v>22.416229322304446</v>
      </c>
      <c r="M309">
        <f t="shared" si="139"/>
        <v>873.09629629629626</v>
      </c>
      <c r="N309">
        <f t="shared" si="140"/>
        <v>472.28057975977686</v>
      </c>
      <c r="O309">
        <f t="shared" si="141"/>
        <v>36.158395586501889</v>
      </c>
      <c r="P309">
        <f t="shared" si="142"/>
        <v>66.845351300807138</v>
      </c>
      <c r="Q309">
        <f t="shared" si="143"/>
        <v>9.897548626096371E-2</v>
      </c>
      <c r="R309">
        <f t="shared" si="144"/>
        <v>2.4827120187020992</v>
      </c>
      <c r="S309">
        <f t="shared" si="145"/>
        <v>9.6834556556261997E-2</v>
      </c>
      <c r="T309">
        <f t="shared" si="146"/>
        <v>6.071009474898123E-2</v>
      </c>
      <c r="U309">
        <f t="shared" si="147"/>
        <v>321.52281233333338</v>
      </c>
      <c r="V309">
        <f t="shared" si="148"/>
        <v>30.959301388676444</v>
      </c>
      <c r="W309">
        <f t="shared" si="149"/>
        <v>29.890248148148149</v>
      </c>
      <c r="X309">
        <f t="shared" si="150"/>
        <v>4.2336653221714613</v>
      </c>
      <c r="Y309">
        <f t="shared" si="151"/>
        <v>49.742276659531129</v>
      </c>
      <c r="Z309">
        <f t="shared" si="152"/>
        <v>2.0729587427009997</v>
      </c>
      <c r="AA309">
        <f t="shared" si="153"/>
        <v>4.1673982011110855</v>
      </c>
      <c r="AB309">
        <f t="shared" si="154"/>
        <v>2.1607065794704616</v>
      </c>
      <c r="AC309">
        <f t="shared" si="155"/>
        <v>-125.69606335258381</v>
      </c>
      <c r="AD309">
        <f t="shared" si="156"/>
        <v>-36.695660405133118</v>
      </c>
      <c r="AE309">
        <f t="shared" si="157"/>
        <v>-3.2784287478255849</v>
      </c>
      <c r="AF309">
        <f t="shared" si="158"/>
        <v>155.85265982779092</v>
      </c>
      <c r="AG309">
        <f t="shared" si="159"/>
        <v>39.763183344137047</v>
      </c>
      <c r="AH309">
        <f t="shared" si="160"/>
        <v>2.8383885399015676</v>
      </c>
      <c r="AI309">
        <f t="shared" si="161"/>
        <v>22.416229322304446</v>
      </c>
      <c r="AJ309">
        <v>961.44302693999521</v>
      </c>
      <c r="AK309">
        <v>920.51203030302986</v>
      </c>
      <c r="AL309">
        <v>3.3137911852149191</v>
      </c>
      <c r="AM309">
        <v>66.454003711380082</v>
      </c>
      <c r="AN309">
        <f t="shared" si="162"/>
        <v>2.8502508696731019</v>
      </c>
      <c r="AO309">
        <v>23.78302667701713</v>
      </c>
      <c r="AP309">
        <v>27.100961212121209</v>
      </c>
      <c r="AQ309">
        <v>2.0093139658523178E-3</v>
      </c>
      <c r="AR309">
        <v>78.242558176897973</v>
      </c>
      <c r="AS309">
        <v>88</v>
      </c>
      <c r="AT309">
        <v>18</v>
      </c>
      <c r="AU309">
        <f t="shared" si="163"/>
        <v>1</v>
      </c>
      <c r="AV309">
        <f t="shared" si="164"/>
        <v>0</v>
      </c>
      <c r="AW309">
        <f t="shared" si="165"/>
        <v>40060.82842764799</v>
      </c>
      <c r="AX309">
        <f t="shared" si="166"/>
        <v>2000.0385185185189</v>
      </c>
      <c r="AY309">
        <f t="shared" si="167"/>
        <v>1681.2327000000002</v>
      </c>
      <c r="AZ309">
        <f t="shared" si="168"/>
        <v>0.84060016066357235</v>
      </c>
      <c r="BA309">
        <f t="shared" si="169"/>
        <v>0.16075831008069474</v>
      </c>
      <c r="BB309">
        <v>6</v>
      </c>
      <c r="BC309">
        <v>0.5</v>
      </c>
      <c r="BD309" t="s">
        <v>353</v>
      </c>
      <c r="BE309">
        <v>2</v>
      </c>
      <c r="BF309" t="b">
        <v>1</v>
      </c>
      <c r="BG309">
        <v>1656176744.062963</v>
      </c>
      <c r="BH309">
        <v>873.09629629629626</v>
      </c>
      <c r="BI309">
        <v>923.78407407407406</v>
      </c>
      <c r="BJ309">
        <v>27.075818518518521</v>
      </c>
      <c r="BK309">
        <v>23.762096296296299</v>
      </c>
      <c r="BL309">
        <v>875.40422222222242</v>
      </c>
      <c r="BM309">
        <v>27.055137037037039</v>
      </c>
      <c r="BN309">
        <v>500.01840740740738</v>
      </c>
      <c r="BO309">
        <v>76.461237037037037</v>
      </c>
      <c r="BP309">
        <v>0.10002153703703701</v>
      </c>
      <c r="BQ309">
        <v>29.616088888888889</v>
      </c>
      <c r="BR309">
        <v>29.890248148148149</v>
      </c>
      <c r="BS309">
        <v>999.90000000000009</v>
      </c>
      <c r="BT309">
        <v>0</v>
      </c>
      <c r="BU309">
        <v>0</v>
      </c>
      <c r="BV309">
        <v>9994.7477777777785</v>
      </c>
      <c r="BW309">
        <v>0</v>
      </c>
      <c r="BX309">
        <v>1909.0985185185179</v>
      </c>
      <c r="BY309">
        <v>-50.687770370370373</v>
      </c>
      <c r="BZ309">
        <v>897.3942222222222</v>
      </c>
      <c r="CA309">
        <v>946.26977777777779</v>
      </c>
      <c r="CB309">
        <v>3.3137222222222218</v>
      </c>
      <c r="CC309">
        <v>923.78407407407406</v>
      </c>
      <c r="CD309">
        <v>23.762096296296299</v>
      </c>
      <c r="CE309">
        <v>2.070250370370371</v>
      </c>
      <c r="CF309">
        <v>1.8168800000000001</v>
      </c>
      <c r="CG309">
        <v>17.992122222222221</v>
      </c>
      <c r="CH309">
        <v>15.93275925925926</v>
      </c>
      <c r="CI309">
        <v>2000.0385185185189</v>
      </c>
      <c r="CJ309">
        <v>0.97999344444444436</v>
      </c>
      <c r="CK309">
        <v>2.00062037037037E-2</v>
      </c>
      <c r="CL309">
        <v>0</v>
      </c>
      <c r="CM309">
        <v>2.215851851851852</v>
      </c>
      <c r="CN309">
        <v>0</v>
      </c>
      <c r="CO309">
        <v>5947.8685185185177</v>
      </c>
      <c r="CP309">
        <v>16749.755555555559</v>
      </c>
      <c r="CQ309">
        <v>46.186999999999983</v>
      </c>
      <c r="CR309">
        <v>47.75</v>
      </c>
      <c r="CS309">
        <v>46.478999999999992</v>
      </c>
      <c r="CT309">
        <v>46.436999999999983</v>
      </c>
      <c r="CU309">
        <v>45.061999999999983</v>
      </c>
      <c r="CV309">
        <v>1960.027037037037</v>
      </c>
      <c r="CW309">
        <v>40.011481481481482</v>
      </c>
      <c r="CX309">
        <v>0</v>
      </c>
      <c r="CY309">
        <v>1656176751.9000001</v>
      </c>
      <c r="CZ309">
        <v>0</v>
      </c>
      <c r="DA309">
        <v>1656169376.0999999</v>
      </c>
      <c r="DB309" t="s">
        <v>361</v>
      </c>
      <c r="DC309">
        <v>1656169373.5999999</v>
      </c>
      <c r="DD309">
        <v>1656169376.0999999</v>
      </c>
      <c r="DE309">
        <v>1</v>
      </c>
      <c r="DF309">
        <v>0.13200000000000001</v>
      </c>
      <c r="DG309">
        <v>7.5999999999999998E-2</v>
      </c>
      <c r="DH309">
        <v>-3.2810000000000001</v>
      </c>
      <c r="DI309">
        <v>-0.13800000000000001</v>
      </c>
      <c r="DJ309">
        <v>420</v>
      </c>
      <c r="DK309">
        <v>17</v>
      </c>
      <c r="DL309">
        <v>0.11</v>
      </c>
      <c r="DM309">
        <v>0.05</v>
      </c>
      <c r="DN309">
        <v>-50.426757499999987</v>
      </c>
      <c r="DO309">
        <v>-4.9686472795498284</v>
      </c>
      <c r="DP309">
        <v>0.56928452283875652</v>
      </c>
      <c r="DQ309">
        <v>0</v>
      </c>
      <c r="DR309">
        <v>3.3288905</v>
      </c>
      <c r="DS309">
        <v>-0.24683302063790299</v>
      </c>
      <c r="DT309">
        <v>2.5759121777537392E-2</v>
      </c>
      <c r="DU309">
        <v>0</v>
      </c>
      <c r="DV309">
        <v>0</v>
      </c>
      <c r="DW309">
        <v>2</v>
      </c>
      <c r="DX309" t="s">
        <v>358</v>
      </c>
      <c r="DY309">
        <v>2.9701200000000001</v>
      </c>
      <c r="DZ309">
        <v>2.7247400000000002</v>
      </c>
      <c r="EA309">
        <v>0.13481399999999999</v>
      </c>
      <c r="EB309">
        <v>0.13832</v>
      </c>
      <c r="EC309">
        <v>9.7359500000000002E-2</v>
      </c>
      <c r="ED309">
        <v>8.7479000000000001E-2</v>
      </c>
      <c r="EE309">
        <v>27001.599999999999</v>
      </c>
      <c r="EF309">
        <v>26999.4</v>
      </c>
      <c r="EG309">
        <v>29066.400000000001</v>
      </c>
      <c r="EH309">
        <v>29019.9</v>
      </c>
      <c r="EI309">
        <v>34785</v>
      </c>
      <c r="EJ309">
        <v>35183.300000000003</v>
      </c>
      <c r="EK309">
        <v>40950.9</v>
      </c>
      <c r="EL309">
        <v>41327.300000000003</v>
      </c>
      <c r="EM309">
        <v>1.6451</v>
      </c>
      <c r="EN309">
        <v>2.0748199999999999</v>
      </c>
      <c r="EO309">
        <v>-3.0867800000000001E-2</v>
      </c>
      <c r="EP309">
        <v>0</v>
      </c>
      <c r="EQ309">
        <v>30.403500000000001</v>
      </c>
      <c r="ER309">
        <v>999.9</v>
      </c>
      <c r="ES309">
        <v>31</v>
      </c>
      <c r="ET309">
        <v>39</v>
      </c>
      <c r="EU309">
        <v>28.4895</v>
      </c>
      <c r="EV309">
        <v>61.8367</v>
      </c>
      <c r="EW309">
        <v>25.0962</v>
      </c>
      <c r="EX309">
        <v>2</v>
      </c>
      <c r="EY309">
        <v>0.71645099999999995</v>
      </c>
      <c r="EZ309">
        <v>6.0250899999999996</v>
      </c>
      <c r="FA309">
        <v>20.275500000000001</v>
      </c>
      <c r="FB309">
        <v>5.2135499999999997</v>
      </c>
      <c r="FC309">
        <v>12.0159</v>
      </c>
      <c r="FD309">
        <v>4.9862000000000002</v>
      </c>
      <c r="FE309">
        <v>3.2875299999999998</v>
      </c>
      <c r="FF309">
        <v>4808</v>
      </c>
      <c r="FG309">
        <v>9999</v>
      </c>
      <c r="FH309">
        <v>9999</v>
      </c>
      <c r="FI309">
        <v>83</v>
      </c>
      <c r="FJ309">
        <v>1.86755</v>
      </c>
      <c r="FK309">
        <v>1.8666100000000001</v>
      </c>
      <c r="FL309">
        <v>1.8660099999999999</v>
      </c>
      <c r="FM309">
        <v>1.8658999999999999</v>
      </c>
      <c r="FN309">
        <v>1.86774</v>
      </c>
      <c r="FO309">
        <v>1.8701399999999999</v>
      </c>
      <c r="FP309">
        <v>1.8689</v>
      </c>
      <c r="FQ309">
        <v>1.8702700000000001</v>
      </c>
      <c r="FR309">
        <v>0</v>
      </c>
      <c r="FS309">
        <v>0</v>
      </c>
      <c r="FT309">
        <v>0</v>
      </c>
      <c r="FU309">
        <v>0</v>
      </c>
      <c r="FV309" t="s">
        <v>355</v>
      </c>
      <c r="FW309" t="s">
        <v>356</v>
      </c>
      <c r="FX309" t="s">
        <v>357</v>
      </c>
      <c r="FY309" t="s">
        <v>357</v>
      </c>
      <c r="FZ309" t="s">
        <v>357</v>
      </c>
      <c r="GA309" t="s">
        <v>357</v>
      </c>
      <c r="GB309">
        <v>0</v>
      </c>
      <c r="GC309">
        <v>100</v>
      </c>
      <c r="GD309">
        <v>100</v>
      </c>
      <c r="GE309">
        <v>-2.3490000000000002</v>
      </c>
      <c r="GF309">
        <v>2.12E-2</v>
      </c>
      <c r="GG309">
        <v>-1.1552228490571319</v>
      </c>
      <c r="GH309">
        <v>-6.4519723907676882E-4</v>
      </c>
      <c r="GI309">
        <v>-1.103144453734103E-6</v>
      </c>
      <c r="GJ309">
        <v>3.8384219815772838E-10</v>
      </c>
      <c r="GK309">
        <v>-0.15180510937277439</v>
      </c>
      <c r="GL309">
        <v>-1.6538770927233871E-2</v>
      </c>
      <c r="GM309">
        <v>1.291337703146669E-3</v>
      </c>
      <c r="GN309">
        <v>-1.6425570027322581E-5</v>
      </c>
      <c r="GO309">
        <v>18</v>
      </c>
      <c r="GP309">
        <v>2229</v>
      </c>
      <c r="GQ309">
        <v>1</v>
      </c>
      <c r="GR309">
        <v>39</v>
      </c>
      <c r="GS309">
        <v>123</v>
      </c>
      <c r="GT309">
        <v>122.9</v>
      </c>
      <c r="GU309">
        <v>2.5683600000000002</v>
      </c>
      <c r="GV309">
        <v>2.2253400000000001</v>
      </c>
      <c r="GW309">
        <v>1.94702</v>
      </c>
      <c r="GX309">
        <v>2.7404799999999998</v>
      </c>
      <c r="GY309">
        <v>2.19482</v>
      </c>
      <c r="GZ309">
        <v>2.3315399999999999</v>
      </c>
      <c r="HA309">
        <v>42.138599999999997</v>
      </c>
      <c r="HB309">
        <v>14.534800000000001</v>
      </c>
      <c r="HC309">
        <v>18</v>
      </c>
      <c r="HD309">
        <v>362.63200000000001</v>
      </c>
      <c r="HE309">
        <v>663.01499999999999</v>
      </c>
      <c r="HF309">
        <v>22.997</v>
      </c>
      <c r="HG309">
        <v>35.929299999999998</v>
      </c>
      <c r="HH309">
        <v>29.9999</v>
      </c>
      <c r="HI309">
        <v>35.691000000000003</v>
      </c>
      <c r="HJ309">
        <v>35.5184</v>
      </c>
      <c r="HK309">
        <v>51.512900000000002</v>
      </c>
      <c r="HL309">
        <v>11.162800000000001</v>
      </c>
      <c r="HM309">
        <v>43.9679</v>
      </c>
      <c r="HN309">
        <v>23</v>
      </c>
      <c r="HO309">
        <v>974.68299999999999</v>
      </c>
      <c r="HP309">
        <v>23.919599999999999</v>
      </c>
      <c r="HQ309">
        <v>99.409800000000004</v>
      </c>
      <c r="HR309">
        <v>99.280600000000007</v>
      </c>
    </row>
    <row r="310" spans="1:226" x14ac:dyDescent="0.2">
      <c r="A310">
        <v>317</v>
      </c>
      <c r="B310">
        <v>1656176756.5999999</v>
      </c>
      <c r="C310">
        <v>7744</v>
      </c>
      <c r="D310" t="s">
        <v>948</v>
      </c>
      <c r="E310" t="s">
        <v>949</v>
      </c>
      <c r="F310">
        <v>5</v>
      </c>
      <c r="G310" t="s">
        <v>835</v>
      </c>
      <c r="H310" t="s">
        <v>352</v>
      </c>
      <c r="I310">
        <v>1656176749.081481</v>
      </c>
      <c r="J310">
        <f t="shared" si="136"/>
        <v>2.8553108997667761E-3</v>
      </c>
      <c r="K310">
        <f t="shared" si="137"/>
        <v>2.855310899766776</v>
      </c>
      <c r="L310">
        <f t="shared" si="138"/>
        <v>22.685390311384435</v>
      </c>
      <c r="M310">
        <f t="shared" si="139"/>
        <v>889.13244444444433</v>
      </c>
      <c r="N310">
        <f t="shared" si="140"/>
        <v>483.55798472122848</v>
      </c>
      <c r="O310">
        <f t="shared" si="141"/>
        <v>37.021693458161842</v>
      </c>
      <c r="P310">
        <f t="shared" si="142"/>
        <v>68.072888551111632</v>
      </c>
      <c r="Q310">
        <f t="shared" si="143"/>
        <v>9.9067743634278047E-2</v>
      </c>
      <c r="R310">
        <f t="shared" si="144"/>
        <v>2.4834200781604809</v>
      </c>
      <c r="S310">
        <f t="shared" si="145"/>
        <v>9.6923464719443728E-2</v>
      </c>
      <c r="T310">
        <f t="shared" si="146"/>
        <v>6.0765954790162641E-2</v>
      </c>
      <c r="U310">
        <f t="shared" si="147"/>
        <v>321.52277466666658</v>
      </c>
      <c r="V310">
        <f t="shared" si="148"/>
        <v>30.961385360334678</v>
      </c>
      <c r="W310">
        <f t="shared" si="149"/>
        <v>29.903011111111109</v>
      </c>
      <c r="X310">
        <f t="shared" si="150"/>
        <v>4.2367725063911372</v>
      </c>
      <c r="Y310">
        <f t="shared" si="151"/>
        <v>49.76278880791434</v>
      </c>
      <c r="Z310">
        <f t="shared" si="152"/>
        <v>2.0742878990498661</v>
      </c>
      <c r="AA310">
        <f t="shared" si="153"/>
        <v>4.1683513901454985</v>
      </c>
      <c r="AB310">
        <f t="shared" si="154"/>
        <v>2.1624846073412711</v>
      </c>
      <c r="AC310">
        <f t="shared" si="155"/>
        <v>-125.91921067971482</v>
      </c>
      <c r="AD310">
        <f t="shared" si="156"/>
        <v>-37.883332170961125</v>
      </c>
      <c r="AE310">
        <f t="shared" si="157"/>
        <v>-3.383852177468698</v>
      </c>
      <c r="AF310">
        <f t="shared" si="158"/>
        <v>154.33637963852192</v>
      </c>
      <c r="AG310">
        <f t="shared" si="159"/>
        <v>40.319788737587714</v>
      </c>
      <c r="AH310">
        <f t="shared" si="160"/>
        <v>2.8263816485557989</v>
      </c>
      <c r="AI310">
        <f t="shared" si="161"/>
        <v>22.685390311384435</v>
      </c>
      <c r="AJ310">
        <v>978.71241652549656</v>
      </c>
      <c r="AK310">
        <v>937.27842424242442</v>
      </c>
      <c r="AL310">
        <v>3.3561193990686058</v>
      </c>
      <c r="AM310">
        <v>66.454003711380082</v>
      </c>
      <c r="AN310">
        <f t="shared" si="162"/>
        <v>2.855310899766776</v>
      </c>
      <c r="AO310">
        <v>23.807053634401012</v>
      </c>
      <c r="AP310">
        <v>27.116454545454541</v>
      </c>
      <c r="AQ310">
        <v>5.0463546425089604E-3</v>
      </c>
      <c r="AR310">
        <v>78.242558176897973</v>
      </c>
      <c r="AS310">
        <v>88</v>
      </c>
      <c r="AT310">
        <v>18</v>
      </c>
      <c r="AU310">
        <f t="shared" si="163"/>
        <v>1</v>
      </c>
      <c r="AV310">
        <f t="shared" si="164"/>
        <v>0</v>
      </c>
      <c r="AW310">
        <f t="shared" si="165"/>
        <v>40077.786807957425</v>
      </c>
      <c r="AX310">
        <f t="shared" si="166"/>
        <v>2000.0381481481479</v>
      </c>
      <c r="AY310">
        <f t="shared" si="167"/>
        <v>1681.2323999999999</v>
      </c>
      <c r="AZ310">
        <f t="shared" si="168"/>
        <v>0.84060016633016077</v>
      </c>
      <c r="BA310">
        <f t="shared" si="169"/>
        <v>0.16075832101721022</v>
      </c>
      <c r="BB310">
        <v>6</v>
      </c>
      <c r="BC310">
        <v>0.5</v>
      </c>
      <c r="BD310" t="s">
        <v>353</v>
      </c>
      <c r="BE310">
        <v>2</v>
      </c>
      <c r="BF310" t="b">
        <v>1</v>
      </c>
      <c r="BG310">
        <v>1656176749.081481</v>
      </c>
      <c r="BH310">
        <v>889.13244444444433</v>
      </c>
      <c r="BI310">
        <v>940.53066666666666</v>
      </c>
      <c r="BJ310">
        <v>27.09326296296296</v>
      </c>
      <c r="BK310">
        <v>23.793570370370372</v>
      </c>
      <c r="BL310">
        <v>891.46759259259261</v>
      </c>
      <c r="BM310">
        <v>27.072288888888881</v>
      </c>
      <c r="BN310">
        <v>500.01125925925919</v>
      </c>
      <c r="BO310">
        <v>76.461011111111105</v>
      </c>
      <c r="BP310">
        <v>0.1000107888888889</v>
      </c>
      <c r="BQ310">
        <v>29.620059259259261</v>
      </c>
      <c r="BR310">
        <v>29.903011111111109</v>
      </c>
      <c r="BS310">
        <v>999.90000000000009</v>
      </c>
      <c r="BT310">
        <v>0</v>
      </c>
      <c r="BU310">
        <v>0</v>
      </c>
      <c r="BV310">
        <v>9999.3262962962963</v>
      </c>
      <c r="BW310">
        <v>0</v>
      </c>
      <c r="BX310">
        <v>1911.44</v>
      </c>
      <c r="BY310">
        <v>-51.398188888888889</v>
      </c>
      <c r="BZ310">
        <v>913.89311111111112</v>
      </c>
      <c r="CA310">
        <v>963.45500000000004</v>
      </c>
      <c r="CB310">
        <v>3.2996922222222218</v>
      </c>
      <c r="CC310">
        <v>940.53066666666666</v>
      </c>
      <c r="CD310">
        <v>23.793570370370372</v>
      </c>
      <c r="CE310">
        <v>2.0715785185185189</v>
      </c>
      <c r="CF310">
        <v>1.819280740740741</v>
      </c>
      <c r="CG310">
        <v>18.002311111111108</v>
      </c>
      <c r="CH310">
        <v>15.95344074074074</v>
      </c>
      <c r="CI310">
        <v>2000.0381481481479</v>
      </c>
      <c r="CJ310">
        <v>0.97999311111111098</v>
      </c>
      <c r="CK310">
        <v>2.000652592592593E-2</v>
      </c>
      <c r="CL310">
        <v>0</v>
      </c>
      <c r="CM310">
        <v>2.1843592592592591</v>
      </c>
      <c r="CN310">
        <v>0</v>
      </c>
      <c r="CO310">
        <v>5956.8318518518527</v>
      </c>
      <c r="CP310">
        <v>16749.755555555548</v>
      </c>
      <c r="CQ310">
        <v>46.186999999999983</v>
      </c>
      <c r="CR310">
        <v>47.75</v>
      </c>
      <c r="CS310">
        <v>46.457999999999977</v>
      </c>
      <c r="CT310">
        <v>46.436999999999983</v>
      </c>
      <c r="CU310">
        <v>45.061999999999983</v>
      </c>
      <c r="CV310">
        <v>1960.026296296297</v>
      </c>
      <c r="CW310">
        <v>40.011851851851851</v>
      </c>
      <c r="CX310">
        <v>0</v>
      </c>
      <c r="CY310">
        <v>1656176756.7</v>
      </c>
      <c r="CZ310">
        <v>0</v>
      </c>
      <c r="DA310">
        <v>1656169376.0999999</v>
      </c>
      <c r="DB310" t="s">
        <v>361</v>
      </c>
      <c r="DC310">
        <v>1656169373.5999999</v>
      </c>
      <c r="DD310">
        <v>1656169376.0999999</v>
      </c>
      <c r="DE310">
        <v>1</v>
      </c>
      <c r="DF310">
        <v>0.13200000000000001</v>
      </c>
      <c r="DG310">
        <v>7.5999999999999998E-2</v>
      </c>
      <c r="DH310">
        <v>-3.2810000000000001</v>
      </c>
      <c r="DI310">
        <v>-0.13800000000000001</v>
      </c>
      <c r="DJ310">
        <v>420</v>
      </c>
      <c r="DK310">
        <v>17</v>
      </c>
      <c r="DL310">
        <v>0.11</v>
      </c>
      <c r="DM310">
        <v>0.05</v>
      </c>
      <c r="DN310">
        <v>-51.006362500000002</v>
      </c>
      <c r="DO310">
        <v>-8.5737219512193867</v>
      </c>
      <c r="DP310">
        <v>0.82865297371321267</v>
      </c>
      <c r="DQ310">
        <v>0</v>
      </c>
      <c r="DR310">
        <v>3.3100404999999999</v>
      </c>
      <c r="DS310">
        <v>-0.15894686679174919</v>
      </c>
      <c r="DT310">
        <v>1.857410374015395E-2</v>
      </c>
      <c r="DU310">
        <v>0</v>
      </c>
      <c r="DV310">
        <v>0</v>
      </c>
      <c r="DW310">
        <v>2</v>
      </c>
      <c r="DX310" t="s">
        <v>358</v>
      </c>
      <c r="DY310">
        <v>2.9703200000000001</v>
      </c>
      <c r="DZ310">
        <v>2.72479</v>
      </c>
      <c r="EA310">
        <v>0.136431</v>
      </c>
      <c r="EB310">
        <v>0.13991500000000001</v>
      </c>
      <c r="EC310">
        <v>9.7396800000000006E-2</v>
      </c>
      <c r="ED310">
        <v>8.7526099999999996E-2</v>
      </c>
      <c r="EE310">
        <v>26951.3</v>
      </c>
      <c r="EF310">
        <v>26949.8</v>
      </c>
      <c r="EG310">
        <v>29066.799999999999</v>
      </c>
      <c r="EH310">
        <v>29020.5</v>
      </c>
      <c r="EI310">
        <v>34784</v>
      </c>
      <c r="EJ310">
        <v>35182.1</v>
      </c>
      <c r="EK310">
        <v>40951.4</v>
      </c>
      <c r="EL310">
        <v>41328</v>
      </c>
      <c r="EM310">
        <v>1.6459999999999999</v>
      </c>
      <c r="EN310">
        <v>2.07477</v>
      </c>
      <c r="EO310">
        <v>-3.01003E-2</v>
      </c>
      <c r="EP310">
        <v>0</v>
      </c>
      <c r="EQ310">
        <v>30.412700000000001</v>
      </c>
      <c r="ER310">
        <v>999.9</v>
      </c>
      <c r="ES310">
        <v>30.9</v>
      </c>
      <c r="ET310">
        <v>39</v>
      </c>
      <c r="EU310">
        <v>28.398499999999999</v>
      </c>
      <c r="EV310">
        <v>61.756700000000002</v>
      </c>
      <c r="EW310">
        <v>25.080100000000002</v>
      </c>
      <c r="EX310">
        <v>2</v>
      </c>
      <c r="EY310">
        <v>0.71584599999999998</v>
      </c>
      <c r="EZ310">
        <v>6.0093800000000002</v>
      </c>
      <c r="FA310">
        <v>20.2761</v>
      </c>
      <c r="FB310">
        <v>5.2140000000000004</v>
      </c>
      <c r="FC310">
        <v>12.0159</v>
      </c>
      <c r="FD310">
        <v>4.9862500000000001</v>
      </c>
      <c r="FE310">
        <v>3.2875299999999998</v>
      </c>
      <c r="FF310">
        <v>4808</v>
      </c>
      <c r="FG310">
        <v>9999</v>
      </c>
      <c r="FH310">
        <v>9999</v>
      </c>
      <c r="FI310">
        <v>83</v>
      </c>
      <c r="FJ310">
        <v>1.86757</v>
      </c>
      <c r="FK310">
        <v>1.8666</v>
      </c>
      <c r="FL310">
        <v>1.8660000000000001</v>
      </c>
      <c r="FM310">
        <v>1.86588</v>
      </c>
      <c r="FN310">
        <v>1.86775</v>
      </c>
      <c r="FO310">
        <v>1.8701300000000001</v>
      </c>
      <c r="FP310">
        <v>1.8688800000000001</v>
      </c>
      <c r="FQ310">
        <v>1.8702700000000001</v>
      </c>
      <c r="FR310">
        <v>0</v>
      </c>
      <c r="FS310">
        <v>0</v>
      </c>
      <c r="FT310">
        <v>0</v>
      </c>
      <c r="FU310">
        <v>0</v>
      </c>
      <c r="FV310" t="s">
        <v>355</v>
      </c>
      <c r="FW310" t="s">
        <v>356</v>
      </c>
      <c r="FX310" t="s">
        <v>357</v>
      </c>
      <c r="FY310" t="s">
        <v>357</v>
      </c>
      <c r="FZ310" t="s">
        <v>357</v>
      </c>
      <c r="GA310" t="s">
        <v>357</v>
      </c>
      <c r="GB310">
        <v>0</v>
      </c>
      <c r="GC310">
        <v>100</v>
      </c>
      <c r="GD310">
        <v>100</v>
      </c>
      <c r="GE310">
        <v>-2.3759999999999999</v>
      </c>
      <c r="GF310">
        <v>2.1399999999999999E-2</v>
      </c>
      <c r="GG310">
        <v>-1.1552228490571319</v>
      </c>
      <c r="GH310">
        <v>-6.4519723907676882E-4</v>
      </c>
      <c r="GI310">
        <v>-1.103144453734103E-6</v>
      </c>
      <c r="GJ310">
        <v>3.8384219815772838E-10</v>
      </c>
      <c r="GK310">
        <v>-0.15180510937277439</v>
      </c>
      <c r="GL310">
        <v>-1.6538770927233871E-2</v>
      </c>
      <c r="GM310">
        <v>1.291337703146669E-3</v>
      </c>
      <c r="GN310">
        <v>-1.6425570027322581E-5</v>
      </c>
      <c r="GO310">
        <v>18</v>
      </c>
      <c r="GP310">
        <v>2229</v>
      </c>
      <c r="GQ310">
        <v>1</v>
      </c>
      <c r="GR310">
        <v>39</v>
      </c>
      <c r="GS310">
        <v>123</v>
      </c>
      <c r="GT310">
        <v>123</v>
      </c>
      <c r="GU310">
        <v>2.6049799999999999</v>
      </c>
      <c r="GV310">
        <v>2.2265600000000001</v>
      </c>
      <c r="GW310">
        <v>1.94702</v>
      </c>
      <c r="GX310">
        <v>2.7416999999999998</v>
      </c>
      <c r="GY310">
        <v>2.19482</v>
      </c>
      <c r="GZ310">
        <v>2.3584000000000001</v>
      </c>
      <c r="HA310">
        <v>42.138599999999997</v>
      </c>
      <c r="HB310">
        <v>14.534800000000001</v>
      </c>
      <c r="HC310">
        <v>18</v>
      </c>
      <c r="HD310">
        <v>363.10500000000002</v>
      </c>
      <c r="HE310">
        <v>662.97199999999998</v>
      </c>
      <c r="HF310">
        <v>22.996700000000001</v>
      </c>
      <c r="HG310">
        <v>35.929299999999998</v>
      </c>
      <c r="HH310">
        <v>29.9999</v>
      </c>
      <c r="HI310">
        <v>35.691000000000003</v>
      </c>
      <c r="HJ310">
        <v>35.5184</v>
      </c>
      <c r="HK310">
        <v>52.182099999999998</v>
      </c>
      <c r="HL310">
        <v>11.162800000000001</v>
      </c>
      <c r="HM310">
        <v>43.9679</v>
      </c>
      <c r="HN310">
        <v>23</v>
      </c>
      <c r="HO310">
        <v>988.10900000000004</v>
      </c>
      <c r="HP310">
        <v>23.918199999999999</v>
      </c>
      <c r="HQ310">
        <v>99.411000000000001</v>
      </c>
      <c r="HR310">
        <v>99.282399999999996</v>
      </c>
    </row>
    <row r="311" spans="1:226" x14ac:dyDescent="0.2">
      <c r="A311">
        <v>318</v>
      </c>
      <c r="B311">
        <v>1656176761.5999999</v>
      </c>
      <c r="C311">
        <v>7749</v>
      </c>
      <c r="D311" t="s">
        <v>950</v>
      </c>
      <c r="E311" t="s">
        <v>951</v>
      </c>
      <c r="F311">
        <v>5</v>
      </c>
      <c r="G311" t="s">
        <v>835</v>
      </c>
      <c r="H311" t="s">
        <v>352</v>
      </c>
      <c r="I311">
        <v>1656176754.0999999</v>
      </c>
      <c r="J311">
        <f t="shared" si="136"/>
        <v>2.8340709305142648E-3</v>
      </c>
      <c r="K311">
        <f t="shared" si="137"/>
        <v>2.8340709305142648</v>
      </c>
      <c r="L311">
        <f t="shared" si="138"/>
        <v>22.865065770367622</v>
      </c>
      <c r="M311">
        <f t="shared" si="139"/>
        <v>905.39985185185196</v>
      </c>
      <c r="N311">
        <f t="shared" si="140"/>
        <v>493.40447342686605</v>
      </c>
      <c r="O311">
        <f t="shared" si="141"/>
        <v>37.775472474536407</v>
      </c>
      <c r="P311">
        <f t="shared" si="142"/>
        <v>69.318194349829881</v>
      </c>
      <c r="Q311">
        <f t="shared" si="143"/>
        <v>9.8308913598919925E-2</v>
      </c>
      <c r="R311">
        <f t="shared" si="144"/>
        <v>2.4842754870597785</v>
      </c>
      <c r="S311">
        <f t="shared" si="145"/>
        <v>9.6197691071190444E-2</v>
      </c>
      <c r="T311">
        <f t="shared" si="146"/>
        <v>6.0309465613985522E-2</v>
      </c>
      <c r="U311">
        <f t="shared" si="147"/>
        <v>321.52447266666655</v>
      </c>
      <c r="V311">
        <f t="shared" si="148"/>
        <v>30.971138152452816</v>
      </c>
      <c r="W311">
        <f t="shared" si="149"/>
        <v>29.908785185185181</v>
      </c>
      <c r="X311">
        <f t="shared" si="150"/>
        <v>4.2381788760730252</v>
      </c>
      <c r="Y311">
        <f t="shared" si="151"/>
        <v>49.784283193622919</v>
      </c>
      <c r="Z311">
        <f t="shared" si="152"/>
        <v>2.0756319257360909</v>
      </c>
      <c r="AA311">
        <f t="shared" si="153"/>
        <v>4.1692514034267898</v>
      </c>
      <c r="AB311">
        <f t="shared" si="154"/>
        <v>2.1625469503369343</v>
      </c>
      <c r="AC311">
        <f t="shared" si="155"/>
        <v>-124.98252803567908</v>
      </c>
      <c r="AD311">
        <f t="shared" si="156"/>
        <v>-38.167717844188076</v>
      </c>
      <c r="AE311">
        <f t="shared" si="157"/>
        <v>-3.4082412431166809</v>
      </c>
      <c r="AF311">
        <f t="shared" si="158"/>
        <v>154.96598554368273</v>
      </c>
      <c r="AG311">
        <f t="shared" si="159"/>
        <v>40.761168666838408</v>
      </c>
      <c r="AH311">
        <f t="shared" si="160"/>
        <v>2.8278300241334464</v>
      </c>
      <c r="AI311">
        <f t="shared" si="161"/>
        <v>22.865065770367622</v>
      </c>
      <c r="AJ311">
        <v>995.84181653007215</v>
      </c>
      <c r="AK311">
        <v>954.15023030303018</v>
      </c>
      <c r="AL311">
        <v>3.3652148406172988</v>
      </c>
      <c r="AM311">
        <v>66.454003711380082</v>
      </c>
      <c r="AN311">
        <f t="shared" si="162"/>
        <v>2.8340709305142648</v>
      </c>
      <c r="AO311">
        <v>23.82304041388937</v>
      </c>
      <c r="AP311">
        <v>27.126701818181829</v>
      </c>
      <c r="AQ311">
        <v>1.025515304400084E-3</v>
      </c>
      <c r="AR311">
        <v>78.242558176897973</v>
      </c>
      <c r="AS311">
        <v>88</v>
      </c>
      <c r="AT311">
        <v>18</v>
      </c>
      <c r="AU311">
        <f t="shared" si="163"/>
        <v>1</v>
      </c>
      <c r="AV311">
        <f t="shared" si="164"/>
        <v>0</v>
      </c>
      <c r="AW311">
        <f t="shared" si="165"/>
        <v>40098.417157898366</v>
      </c>
      <c r="AX311">
        <f t="shared" si="166"/>
        <v>2000.048518518518</v>
      </c>
      <c r="AY311">
        <f t="shared" si="167"/>
        <v>1681.2411333333328</v>
      </c>
      <c r="AZ311">
        <f t="shared" si="168"/>
        <v>0.84060017432910417</v>
      </c>
      <c r="BA311">
        <f t="shared" si="169"/>
        <v>0.16075833645517118</v>
      </c>
      <c r="BB311">
        <v>6</v>
      </c>
      <c r="BC311">
        <v>0.5</v>
      </c>
      <c r="BD311" t="s">
        <v>353</v>
      </c>
      <c r="BE311">
        <v>2</v>
      </c>
      <c r="BF311" t="b">
        <v>1</v>
      </c>
      <c r="BG311">
        <v>1656176754.0999999</v>
      </c>
      <c r="BH311">
        <v>905.39985185185196</v>
      </c>
      <c r="BI311">
        <v>957.38414814814803</v>
      </c>
      <c r="BJ311">
        <v>27.110874074074079</v>
      </c>
      <c r="BK311">
        <v>23.80957037037037</v>
      </c>
      <c r="BL311">
        <v>907.76266666666686</v>
      </c>
      <c r="BM311">
        <v>27.089611111111111</v>
      </c>
      <c r="BN311">
        <v>500.01429629629632</v>
      </c>
      <c r="BO311">
        <v>76.46087407407407</v>
      </c>
      <c r="BP311">
        <v>9.9989292592592607E-2</v>
      </c>
      <c r="BQ311">
        <v>29.623807407407408</v>
      </c>
      <c r="BR311">
        <v>29.908785185185181</v>
      </c>
      <c r="BS311">
        <v>999.90000000000009</v>
      </c>
      <c r="BT311">
        <v>0</v>
      </c>
      <c r="BU311">
        <v>0</v>
      </c>
      <c r="BV311">
        <v>10004.841111111111</v>
      </c>
      <c r="BW311">
        <v>0</v>
      </c>
      <c r="BX311">
        <v>1912.018888888889</v>
      </c>
      <c r="BY311">
        <v>-51.984159259259258</v>
      </c>
      <c r="BZ311">
        <v>930.63040740740746</v>
      </c>
      <c r="CA311">
        <v>980.73511111111122</v>
      </c>
      <c r="CB311">
        <v>3.301317407407407</v>
      </c>
      <c r="CC311">
        <v>957.38414814814803</v>
      </c>
      <c r="CD311">
        <v>23.80957037037037</v>
      </c>
      <c r="CE311">
        <v>2.0729222222222221</v>
      </c>
      <c r="CF311">
        <v>1.8205014814814811</v>
      </c>
      <c r="CG311">
        <v>18.01262222222222</v>
      </c>
      <c r="CH311">
        <v>15.963940740740741</v>
      </c>
      <c r="CI311">
        <v>2000.048518518518</v>
      </c>
      <c r="CJ311">
        <v>0.9799928888888888</v>
      </c>
      <c r="CK311">
        <v>2.0006740740740742E-2</v>
      </c>
      <c r="CL311">
        <v>0</v>
      </c>
      <c r="CM311">
        <v>2.1551259259259261</v>
      </c>
      <c r="CN311">
        <v>0</v>
      </c>
      <c r="CO311">
        <v>5965.3425925925912</v>
      </c>
      <c r="CP311">
        <v>16749.829629629628</v>
      </c>
      <c r="CQ311">
        <v>46.180111111111103</v>
      </c>
      <c r="CR311">
        <v>47.75</v>
      </c>
      <c r="CS311">
        <v>46.450999999999993</v>
      </c>
      <c r="CT311">
        <v>46.436999999999983</v>
      </c>
      <c r="CU311">
        <v>45.061999999999983</v>
      </c>
      <c r="CV311">
        <v>1960.035925925926</v>
      </c>
      <c r="CW311">
        <v>40.01259259259259</v>
      </c>
      <c r="CX311">
        <v>0</v>
      </c>
      <c r="CY311">
        <v>1656176762.0999999</v>
      </c>
      <c r="CZ311">
        <v>0</v>
      </c>
      <c r="DA311">
        <v>1656169376.0999999</v>
      </c>
      <c r="DB311" t="s">
        <v>361</v>
      </c>
      <c r="DC311">
        <v>1656169373.5999999</v>
      </c>
      <c r="DD311">
        <v>1656169376.0999999</v>
      </c>
      <c r="DE311">
        <v>1</v>
      </c>
      <c r="DF311">
        <v>0.13200000000000001</v>
      </c>
      <c r="DG311">
        <v>7.5999999999999998E-2</v>
      </c>
      <c r="DH311">
        <v>-3.2810000000000001</v>
      </c>
      <c r="DI311">
        <v>-0.13800000000000001</v>
      </c>
      <c r="DJ311">
        <v>420</v>
      </c>
      <c r="DK311">
        <v>17</v>
      </c>
      <c r="DL311">
        <v>0.11</v>
      </c>
      <c r="DM311">
        <v>0.05</v>
      </c>
      <c r="DN311">
        <v>-51.530765853658536</v>
      </c>
      <c r="DO311">
        <v>-7.3471777003484879</v>
      </c>
      <c r="DP311">
        <v>0.73756503991330813</v>
      </c>
      <c r="DQ311">
        <v>0</v>
      </c>
      <c r="DR311">
        <v>3.3028170731707318</v>
      </c>
      <c r="DS311">
        <v>-3.5565574912890988E-2</v>
      </c>
      <c r="DT311">
        <v>1.059210963668814E-2</v>
      </c>
      <c r="DU311">
        <v>1</v>
      </c>
      <c r="DV311">
        <v>1</v>
      </c>
      <c r="DW311">
        <v>2</v>
      </c>
      <c r="DX311" t="s">
        <v>354</v>
      </c>
      <c r="DY311">
        <v>2.9701499999999998</v>
      </c>
      <c r="DZ311">
        <v>2.7247599999999998</v>
      </c>
      <c r="EA311">
        <v>0.13803599999999999</v>
      </c>
      <c r="EB311">
        <v>0.14149900000000001</v>
      </c>
      <c r="EC311">
        <v>9.7415299999999996E-2</v>
      </c>
      <c r="ED311">
        <v>8.7535699999999994E-2</v>
      </c>
      <c r="EE311">
        <v>26901.1</v>
      </c>
      <c r="EF311">
        <v>26900.2</v>
      </c>
      <c r="EG311">
        <v>29066.799999999999</v>
      </c>
      <c r="EH311">
        <v>29020.7</v>
      </c>
      <c r="EI311">
        <v>34783.300000000003</v>
      </c>
      <c r="EJ311">
        <v>35182.1</v>
      </c>
      <c r="EK311">
        <v>40951.300000000003</v>
      </c>
      <c r="EL311">
        <v>41328.5</v>
      </c>
      <c r="EM311">
        <v>1.6451499999999999</v>
      </c>
      <c r="EN311">
        <v>2.0749499999999999</v>
      </c>
      <c r="EO311">
        <v>-3.12254E-2</v>
      </c>
      <c r="EP311">
        <v>0</v>
      </c>
      <c r="EQ311">
        <v>30.420500000000001</v>
      </c>
      <c r="ER311">
        <v>999.9</v>
      </c>
      <c r="ES311">
        <v>30.9</v>
      </c>
      <c r="ET311">
        <v>39</v>
      </c>
      <c r="EU311">
        <v>28.394200000000001</v>
      </c>
      <c r="EV311">
        <v>61.736699999999999</v>
      </c>
      <c r="EW311">
        <v>25.052099999999999</v>
      </c>
      <c r="EX311">
        <v>2</v>
      </c>
      <c r="EY311">
        <v>0.71582599999999996</v>
      </c>
      <c r="EZ311">
        <v>5.9954000000000001</v>
      </c>
      <c r="FA311">
        <v>20.276499999999999</v>
      </c>
      <c r="FB311">
        <v>5.2148899999999996</v>
      </c>
      <c r="FC311">
        <v>12.0159</v>
      </c>
      <c r="FD311">
        <v>4.9863999999999997</v>
      </c>
      <c r="FE311">
        <v>3.2877000000000001</v>
      </c>
      <c r="FF311">
        <v>4808.3</v>
      </c>
      <c r="FG311">
        <v>9999</v>
      </c>
      <c r="FH311">
        <v>9999</v>
      </c>
      <c r="FI311">
        <v>83</v>
      </c>
      <c r="FJ311">
        <v>1.86754</v>
      </c>
      <c r="FK311">
        <v>1.8666100000000001</v>
      </c>
      <c r="FL311">
        <v>1.8660000000000001</v>
      </c>
      <c r="FM311">
        <v>1.8658600000000001</v>
      </c>
      <c r="FN311">
        <v>1.8677299999999999</v>
      </c>
      <c r="FO311">
        <v>1.8701399999999999</v>
      </c>
      <c r="FP311">
        <v>1.8688800000000001</v>
      </c>
      <c r="FQ311">
        <v>1.8702700000000001</v>
      </c>
      <c r="FR311">
        <v>0</v>
      </c>
      <c r="FS311">
        <v>0</v>
      </c>
      <c r="FT311">
        <v>0</v>
      </c>
      <c r="FU311">
        <v>0</v>
      </c>
      <c r="FV311" t="s">
        <v>355</v>
      </c>
      <c r="FW311" t="s">
        <v>356</v>
      </c>
      <c r="FX311" t="s">
        <v>357</v>
      </c>
      <c r="FY311" t="s">
        <v>357</v>
      </c>
      <c r="FZ311" t="s">
        <v>357</v>
      </c>
      <c r="GA311" t="s">
        <v>357</v>
      </c>
      <c r="GB311">
        <v>0</v>
      </c>
      <c r="GC311">
        <v>100</v>
      </c>
      <c r="GD311">
        <v>100</v>
      </c>
      <c r="GE311">
        <v>-2.4049999999999998</v>
      </c>
      <c r="GF311">
        <v>2.1499999999999998E-2</v>
      </c>
      <c r="GG311">
        <v>-1.1552228490571319</v>
      </c>
      <c r="GH311">
        <v>-6.4519723907676882E-4</v>
      </c>
      <c r="GI311">
        <v>-1.103144453734103E-6</v>
      </c>
      <c r="GJ311">
        <v>3.8384219815772838E-10</v>
      </c>
      <c r="GK311">
        <v>-0.15180510937277439</v>
      </c>
      <c r="GL311">
        <v>-1.6538770927233871E-2</v>
      </c>
      <c r="GM311">
        <v>1.291337703146669E-3</v>
      </c>
      <c r="GN311">
        <v>-1.6425570027322581E-5</v>
      </c>
      <c r="GO311">
        <v>18</v>
      </c>
      <c r="GP311">
        <v>2229</v>
      </c>
      <c r="GQ311">
        <v>1</v>
      </c>
      <c r="GR311">
        <v>39</v>
      </c>
      <c r="GS311">
        <v>123.1</v>
      </c>
      <c r="GT311">
        <v>123.1</v>
      </c>
      <c r="GU311">
        <v>2.63794</v>
      </c>
      <c r="GV311">
        <v>2.2265600000000001</v>
      </c>
      <c r="GW311">
        <v>1.94702</v>
      </c>
      <c r="GX311">
        <v>2.7404799999999998</v>
      </c>
      <c r="GY311">
        <v>2.19482</v>
      </c>
      <c r="GZ311">
        <v>2.3535200000000001</v>
      </c>
      <c r="HA311">
        <v>42.138599999999997</v>
      </c>
      <c r="HB311">
        <v>14.534800000000001</v>
      </c>
      <c r="HC311">
        <v>18</v>
      </c>
      <c r="HD311">
        <v>362.65800000000002</v>
      </c>
      <c r="HE311">
        <v>663.125</v>
      </c>
      <c r="HF311">
        <v>22.997</v>
      </c>
      <c r="HG311">
        <v>35.929299999999998</v>
      </c>
      <c r="HH311">
        <v>29.9999</v>
      </c>
      <c r="HI311">
        <v>35.691000000000003</v>
      </c>
      <c r="HJ311">
        <v>35.5184</v>
      </c>
      <c r="HK311">
        <v>52.9101</v>
      </c>
      <c r="HL311">
        <v>10.890700000000001</v>
      </c>
      <c r="HM311">
        <v>43.9679</v>
      </c>
      <c r="HN311">
        <v>23</v>
      </c>
      <c r="HO311">
        <v>1008.48</v>
      </c>
      <c r="HP311">
        <v>23.931799999999999</v>
      </c>
      <c r="HQ311">
        <v>99.410899999999998</v>
      </c>
      <c r="HR311">
        <v>99.283299999999997</v>
      </c>
    </row>
    <row r="312" spans="1:226" x14ac:dyDescent="0.2">
      <c r="A312">
        <v>319</v>
      </c>
      <c r="B312">
        <v>1656176766.5999999</v>
      </c>
      <c r="C312">
        <v>7754</v>
      </c>
      <c r="D312" t="s">
        <v>952</v>
      </c>
      <c r="E312" t="s">
        <v>953</v>
      </c>
      <c r="F312">
        <v>5</v>
      </c>
      <c r="G312" t="s">
        <v>835</v>
      </c>
      <c r="H312" t="s">
        <v>352</v>
      </c>
      <c r="I312">
        <v>1656176758.814285</v>
      </c>
      <c r="J312">
        <f t="shared" si="136"/>
        <v>2.8254719643536793E-3</v>
      </c>
      <c r="K312">
        <f t="shared" si="137"/>
        <v>2.8254719643536794</v>
      </c>
      <c r="L312">
        <f t="shared" si="138"/>
        <v>23.287636103795396</v>
      </c>
      <c r="M312">
        <f t="shared" si="139"/>
        <v>920.7709285714285</v>
      </c>
      <c r="N312">
        <f t="shared" si="140"/>
        <v>499.90689529700688</v>
      </c>
      <c r="O312">
        <f t="shared" si="141"/>
        <v>38.273358847177128</v>
      </c>
      <c r="P312">
        <f t="shared" si="142"/>
        <v>70.495119184793893</v>
      </c>
      <c r="Q312">
        <f t="shared" si="143"/>
        <v>9.7963895450695504E-2</v>
      </c>
      <c r="R312">
        <f t="shared" si="144"/>
        <v>2.4844767252454489</v>
      </c>
      <c r="S312">
        <f t="shared" si="145"/>
        <v>9.586746135592597E-2</v>
      </c>
      <c r="T312">
        <f t="shared" si="146"/>
        <v>6.0101782962674294E-2</v>
      </c>
      <c r="U312">
        <f t="shared" si="147"/>
        <v>321.52238239285714</v>
      </c>
      <c r="V312">
        <f t="shared" si="148"/>
        <v>30.977126053925502</v>
      </c>
      <c r="W312">
        <f t="shared" si="149"/>
        <v>29.915557142857139</v>
      </c>
      <c r="X312">
        <f t="shared" si="150"/>
        <v>4.2398288149422161</v>
      </c>
      <c r="Y312">
        <f t="shared" si="151"/>
        <v>49.793841737359386</v>
      </c>
      <c r="Z312">
        <f t="shared" si="152"/>
        <v>2.0764498253416392</v>
      </c>
      <c r="AA312">
        <f t="shared" si="153"/>
        <v>4.1700936358636449</v>
      </c>
      <c r="AB312">
        <f t="shared" si="154"/>
        <v>2.1633789896005768</v>
      </c>
      <c r="AC312">
        <f t="shared" si="155"/>
        <v>-124.60331362799725</v>
      </c>
      <c r="AD312">
        <f t="shared" si="156"/>
        <v>-38.608144493699825</v>
      </c>
      <c r="AE312">
        <f t="shared" si="157"/>
        <v>-3.4474660994905002</v>
      </c>
      <c r="AF312">
        <f t="shared" si="158"/>
        <v>154.86345817166958</v>
      </c>
      <c r="AG312">
        <f t="shared" si="159"/>
        <v>41.146906272536292</v>
      </c>
      <c r="AH312">
        <f t="shared" si="160"/>
        <v>2.8237485611061848</v>
      </c>
      <c r="AI312">
        <f t="shared" si="161"/>
        <v>23.287636103795396</v>
      </c>
      <c r="AJ312">
        <v>1013.268987337286</v>
      </c>
      <c r="AK312">
        <v>970.9805212121214</v>
      </c>
      <c r="AL312">
        <v>3.3839780219885269</v>
      </c>
      <c r="AM312">
        <v>66.454003711380082</v>
      </c>
      <c r="AN312">
        <f t="shared" si="162"/>
        <v>2.8254719643536794</v>
      </c>
      <c r="AO312">
        <v>23.835747775769509</v>
      </c>
      <c r="AP312">
        <v>27.133070303030319</v>
      </c>
      <c r="AQ312">
        <v>2.6530205980930868E-4</v>
      </c>
      <c r="AR312">
        <v>78.242558176897973</v>
      </c>
      <c r="AS312">
        <v>89</v>
      </c>
      <c r="AT312">
        <v>18</v>
      </c>
      <c r="AU312">
        <f t="shared" si="163"/>
        <v>1</v>
      </c>
      <c r="AV312">
        <f t="shared" si="164"/>
        <v>0</v>
      </c>
      <c r="AW312">
        <f t="shared" si="165"/>
        <v>40102.926090427391</v>
      </c>
      <c r="AX312">
        <f t="shared" si="166"/>
        <v>2000.035714285714</v>
      </c>
      <c r="AY312">
        <f t="shared" si="167"/>
        <v>1681.2303535714284</v>
      </c>
      <c r="AZ312">
        <f t="shared" si="168"/>
        <v>0.84060016606846311</v>
      </c>
      <c r="BA312">
        <f t="shared" si="169"/>
        <v>0.16075832051213373</v>
      </c>
      <c r="BB312">
        <v>6</v>
      </c>
      <c r="BC312">
        <v>0.5</v>
      </c>
      <c r="BD312" t="s">
        <v>353</v>
      </c>
      <c r="BE312">
        <v>2</v>
      </c>
      <c r="BF312" t="b">
        <v>1</v>
      </c>
      <c r="BG312">
        <v>1656176758.814285</v>
      </c>
      <c r="BH312">
        <v>920.7709285714285</v>
      </c>
      <c r="BI312">
        <v>973.26746428571437</v>
      </c>
      <c r="BJ312">
        <v>27.121517857142859</v>
      </c>
      <c r="BK312">
        <v>23.824907142857139</v>
      </c>
      <c r="BL312">
        <v>923.15992857142862</v>
      </c>
      <c r="BM312">
        <v>27.100071428571429</v>
      </c>
      <c r="BN312">
        <v>499.99792857142859</v>
      </c>
      <c r="BO312">
        <v>76.46099285714287</v>
      </c>
      <c r="BP312">
        <v>9.9981210714285701E-2</v>
      </c>
      <c r="BQ312">
        <v>29.627314285714291</v>
      </c>
      <c r="BR312">
        <v>29.915557142857139</v>
      </c>
      <c r="BS312">
        <v>999.9000000000002</v>
      </c>
      <c r="BT312">
        <v>0</v>
      </c>
      <c r="BU312">
        <v>0</v>
      </c>
      <c r="BV312">
        <v>10006.11892857143</v>
      </c>
      <c r="BW312">
        <v>0</v>
      </c>
      <c r="BX312">
        <v>1911.404642857143</v>
      </c>
      <c r="BY312">
        <v>-52.496435714285717</v>
      </c>
      <c r="BZ312">
        <v>946.44010714285707</v>
      </c>
      <c r="CA312">
        <v>997.02135714285725</v>
      </c>
      <c r="CB312">
        <v>3.296627142857143</v>
      </c>
      <c r="CC312">
        <v>973.26746428571437</v>
      </c>
      <c r="CD312">
        <v>23.824907142857139</v>
      </c>
      <c r="CE312">
        <v>2.0737392857142858</v>
      </c>
      <c r="CF312">
        <v>1.8216764285714291</v>
      </c>
      <c r="CG312">
        <v>18.01888571428572</v>
      </c>
      <c r="CH312">
        <v>15.974039285714291</v>
      </c>
      <c r="CI312">
        <v>2000.035714285714</v>
      </c>
      <c r="CJ312">
        <v>0.97999296428571425</v>
      </c>
      <c r="CK312">
        <v>2.0006667857142859E-2</v>
      </c>
      <c r="CL312">
        <v>0</v>
      </c>
      <c r="CM312">
        <v>2.1886714285714279</v>
      </c>
      <c r="CN312">
        <v>0</v>
      </c>
      <c r="CO312">
        <v>5973.396785714287</v>
      </c>
      <c r="CP312">
        <v>16749.728571428579</v>
      </c>
      <c r="CQ312">
        <v>46.180357142857119</v>
      </c>
      <c r="CR312">
        <v>47.745499999999993</v>
      </c>
      <c r="CS312">
        <v>46.436999999999983</v>
      </c>
      <c r="CT312">
        <v>46.436999999999983</v>
      </c>
      <c r="CU312">
        <v>45.061999999999983</v>
      </c>
      <c r="CV312">
        <v>1960.023928571429</v>
      </c>
      <c r="CW312">
        <v>40.011785714285708</v>
      </c>
      <c r="CX312">
        <v>0</v>
      </c>
      <c r="CY312">
        <v>1656176766.9000001</v>
      </c>
      <c r="CZ312">
        <v>0</v>
      </c>
      <c r="DA312">
        <v>1656169376.0999999</v>
      </c>
      <c r="DB312" t="s">
        <v>361</v>
      </c>
      <c r="DC312">
        <v>1656169373.5999999</v>
      </c>
      <c r="DD312">
        <v>1656169376.0999999</v>
      </c>
      <c r="DE312">
        <v>1</v>
      </c>
      <c r="DF312">
        <v>0.13200000000000001</v>
      </c>
      <c r="DG312">
        <v>7.5999999999999998E-2</v>
      </c>
      <c r="DH312">
        <v>-3.2810000000000001</v>
      </c>
      <c r="DI312">
        <v>-0.13800000000000001</v>
      </c>
      <c r="DJ312">
        <v>420</v>
      </c>
      <c r="DK312">
        <v>17</v>
      </c>
      <c r="DL312">
        <v>0.11</v>
      </c>
      <c r="DM312">
        <v>0.05</v>
      </c>
      <c r="DN312">
        <v>-52.147200000000012</v>
      </c>
      <c r="DO312">
        <v>-6.3239226480836841</v>
      </c>
      <c r="DP312">
        <v>0.63050562520459275</v>
      </c>
      <c r="DQ312">
        <v>0</v>
      </c>
      <c r="DR312">
        <v>3.297828048780489</v>
      </c>
      <c r="DS312">
        <v>-2.817177700348222E-2</v>
      </c>
      <c r="DT312">
        <v>7.2711673231691514E-3</v>
      </c>
      <c r="DU312">
        <v>1</v>
      </c>
      <c r="DV312">
        <v>1</v>
      </c>
      <c r="DW312">
        <v>2</v>
      </c>
      <c r="DX312" t="s">
        <v>354</v>
      </c>
      <c r="DY312">
        <v>2.9702500000000001</v>
      </c>
      <c r="DZ312">
        <v>2.7246899999999998</v>
      </c>
      <c r="EA312">
        <v>0.13963100000000001</v>
      </c>
      <c r="EB312">
        <v>0.143097</v>
      </c>
      <c r="EC312">
        <v>9.7433699999999998E-2</v>
      </c>
      <c r="ED312">
        <v>8.7552000000000005E-2</v>
      </c>
      <c r="EE312">
        <v>26850.9</v>
      </c>
      <c r="EF312">
        <v>26850.6</v>
      </c>
      <c r="EG312">
        <v>29066.5</v>
      </c>
      <c r="EH312">
        <v>29021.3</v>
      </c>
      <c r="EI312">
        <v>34782.300000000003</v>
      </c>
      <c r="EJ312">
        <v>35182.199999999997</v>
      </c>
      <c r="EK312">
        <v>40950.9</v>
      </c>
      <c r="EL312">
        <v>41329.300000000003</v>
      </c>
      <c r="EM312">
        <v>1.6447499999999999</v>
      </c>
      <c r="EN312">
        <v>2.0750500000000001</v>
      </c>
      <c r="EO312">
        <v>-3.1530900000000001E-2</v>
      </c>
      <c r="EP312">
        <v>0</v>
      </c>
      <c r="EQ312">
        <v>30.427800000000001</v>
      </c>
      <c r="ER312">
        <v>999.9</v>
      </c>
      <c r="ES312">
        <v>30.8</v>
      </c>
      <c r="ET312">
        <v>39</v>
      </c>
      <c r="EU312">
        <v>28.3063</v>
      </c>
      <c r="EV312">
        <v>61.896700000000003</v>
      </c>
      <c r="EW312">
        <v>25.188300000000002</v>
      </c>
      <c r="EX312">
        <v>2</v>
      </c>
      <c r="EY312">
        <v>0.71537300000000004</v>
      </c>
      <c r="EZ312">
        <v>5.99193</v>
      </c>
      <c r="FA312">
        <v>20.276599999999998</v>
      </c>
      <c r="FB312">
        <v>5.2142900000000001</v>
      </c>
      <c r="FC312">
        <v>12.0159</v>
      </c>
      <c r="FD312">
        <v>4.9863999999999997</v>
      </c>
      <c r="FE312">
        <v>3.28755</v>
      </c>
      <c r="FF312">
        <v>4808.3</v>
      </c>
      <c r="FG312">
        <v>9999</v>
      </c>
      <c r="FH312">
        <v>9999</v>
      </c>
      <c r="FI312">
        <v>83</v>
      </c>
      <c r="FJ312">
        <v>1.86757</v>
      </c>
      <c r="FK312">
        <v>1.8666100000000001</v>
      </c>
      <c r="FL312">
        <v>1.8660099999999999</v>
      </c>
      <c r="FM312">
        <v>1.86588</v>
      </c>
      <c r="FN312">
        <v>1.86771</v>
      </c>
      <c r="FO312">
        <v>1.87016</v>
      </c>
      <c r="FP312">
        <v>1.8688800000000001</v>
      </c>
      <c r="FQ312">
        <v>1.8702700000000001</v>
      </c>
      <c r="FR312">
        <v>0</v>
      </c>
      <c r="FS312">
        <v>0</v>
      </c>
      <c r="FT312">
        <v>0</v>
      </c>
      <c r="FU312">
        <v>0</v>
      </c>
      <c r="FV312" t="s">
        <v>355</v>
      </c>
      <c r="FW312" t="s">
        <v>356</v>
      </c>
      <c r="FX312" t="s">
        <v>357</v>
      </c>
      <c r="FY312" t="s">
        <v>357</v>
      </c>
      <c r="FZ312" t="s">
        <v>357</v>
      </c>
      <c r="GA312" t="s">
        <v>357</v>
      </c>
      <c r="GB312">
        <v>0</v>
      </c>
      <c r="GC312">
        <v>100</v>
      </c>
      <c r="GD312">
        <v>100</v>
      </c>
      <c r="GE312">
        <v>-2.4319999999999999</v>
      </c>
      <c r="GF312">
        <v>2.1600000000000001E-2</v>
      </c>
      <c r="GG312">
        <v>-1.1552228490571319</v>
      </c>
      <c r="GH312">
        <v>-6.4519723907676882E-4</v>
      </c>
      <c r="GI312">
        <v>-1.103144453734103E-6</v>
      </c>
      <c r="GJ312">
        <v>3.8384219815772838E-10</v>
      </c>
      <c r="GK312">
        <v>-0.15180510937277439</v>
      </c>
      <c r="GL312">
        <v>-1.6538770927233871E-2</v>
      </c>
      <c r="GM312">
        <v>1.291337703146669E-3</v>
      </c>
      <c r="GN312">
        <v>-1.6425570027322581E-5</v>
      </c>
      <c r="GO312">
        <v>18</v>
      </c>
      <c r="GP312">
        <v>2229</v>
      </c>
      <c r="GQ312">
        <v>1</v>
      </c>
      <c r="GR312">
        <v>39</v>
      </c>
      <c r="GS312">
        <v>123.2</v>
      </c>
      <c r="GT312">
        <v>123.2</v>
      </c>
      <c r="GU312">
        <v>2.67456</v>
      </c>
      <c r="GV312">
        <v>2.2241200000000001</v>
      </c>
      <c r="GW312">
        <v>1.94702</v>
      </c>
      <c r="GX312">
        <v>2.7416999999999998</v>
      </c>
      <c r="GY312">
        <v>2.19482</v>
      </c>
      <c r="GZ312">
        <v>2.3584000000000001</v>
      </c>
      <c r="HA312">
        <v>42.138599999999997</v>
      </c>
      <c r="HB312">
        <v>14.534800000000001</v>
      </c>
      <c r="HC312">
        <v>18</v>
      </c>
      <c r="HD312">
        <v>362.45699999999999</v>
      </c>
      <c r="HE312">
        <v>663.21299999999997</v>
      </c>
      <c r="HF312">
        <v>22.9984</v>
      </c>
      <c r="HG312">
        <v>35.929299999999998</v>
      </c>
      <c r="HH312">
        <v>29.9998</v>
      </c>
      <c r="HI312">
        <v>35.692999999999998</v>
      </c>
      <c r="HJ312">
        <v>35.518500000000003</v>
      </c>
      <c r="HK312">
        <v>53.573399999999999</v>
      </c>
      <c r="HL312">
        <v>10.617000000000001</v>
      </c>
      <c r="HM312">
        <v>43.9679</v>
      </c>
      <c r="HN312">
        <v>23</v>
      </c>
      <c r="HO312">
        <v>1021.85</v>
      </c>
      <c r="HP312">
        <v>23.930700000000002</v>
      </c>
      <c r="HQ312">
        <v>99.409899999999993</v>
      </c>
      <c r="HR312">
        <v>99.285399999999996</v>
      </c>
    </row>
    <row r="313" spans="1:226" x14ac:dyDescent="0.2">
      <c r="A313">
        <v>320</v>
      </c>
      <c r="B313">
        <v>1656176771.5999999</v>
      </c>
      <c r="C313">
        <v>7759</v>
      </c>
      <c r="D313" t="s">
        <v>954</v>
      </c>
      <c r="E313" t="s">
        <v>955</v>
      </c>
      <c r="F313">
        <v>5</v>
      </c>
      <c r="G313" t="s">
        <v>835</v>
      </c>
      <c r="H313" t="s">
        <v>352</v>
      </c>
      <c r="I313">
        <v>1656176764.0999999</v>
      </c>
      <c r="J313">
        <f t="shared" si="136"/>
        <v>2.8253057804517056E-3</v>
      </c>
      <c r="K313">
        <f t="shared" si="137"/>
        <v>2.8253057804517057</v>
      </c>
      <c r="L313">
        <f t="shared" si="138"/>
        <v>23.449119577506202</v>
      </c>
      <c r="M313">
        <f t="shared" si="139"/>
        <v>938.10485185185178</v>
      </c>
      <c r="N313">
        <f t="shared" si="140"/>
        <v>514.029958300408</v>
      </c>
      <c r="O313">
        <f t="shared" si="141"/>
        <v>39.354748379694101</v>
      </c>
      <c r="P313">
        <f t="shared" si="142"/>
        <v>71.822429417282734</v>
      </c>
      <c r="Q313">
        <f t="shared" si="143"/>
        <v>9.801415008608548E-2</v>
      </c>
      <c r="R313">
        <f t="shared" si="144"/>
        <v>2.4844236969914908</v>
      </c>
      <c r="S313">
        <f t="shared" si="145"/>
        <v>9.5915545599800769E-2</v>
      </c>
      <c r="T313">
        <f t="shared" si="146"/>
        <v>6.0132024795219202E-2</v>
      </c>
      <c r="U313">
        <f t="shared" si="147"/>
        <v>321.51979766666665</v>
      </c>
      <c r="V313">
        <f t="shared" si="148"/>
        <v>30.981799012311505</v>
      </c>
      <c r="W313">
        <f t="shared" si="149"/>
        <v>29.91297037037037</v>
      </c>
      <c r="X313">
        <f t="shared" si="150"/>
        <v>4.2391985003306374</v>
      </c>
      <c r="Y313">
        <f t="shared" si="151"/>
        <v>49.794358268283915</v>
      </c>
      <c r="Z313">
        <f t="shared" si="152"/>
        <v>2.077023865362341</v>
      </c>
      <c r="AA313">
        <f t="shared" si="153"/>
        <v>4.1712031997112478</v>
      </c>
      <c r="AB313">
        <f t="shared" si="154"/>
        <v>2.1621746349682964</v>
      </c>
      <c r="AC313">
        <f t="shared" si="155"/>
        <v>-124.59598491792022</v>
      </c>
      <c r="AD313">
        <f t="shared" si="156"/>
        <v>-37.642171098983304</v>
      </c>
      <c r="AE313">
        <f t="shared" si="157"/>
        <v>-3.3613162580111542</v>
      </c>
      <c r="AF313">
        <f t="shared" si="158"/>
        <v>155.92032539175199</v>
      </c>
      <c r="AG313">
        <f t="shared" si="159"/>
        <v>41.484391159948117</v>
      </c>
      <c r="AH313">
        <f t="shared" si="160"/>
        <v>2.8255630319197778</v>
      </c>
      <c r="AI313">
        <f t="shared" si="161"/>
        <v>23.449119577506202</v>
      </c>
      <c r="AJ313">
        <v>1030.4664770185079</v>
      </c>
      <c r="AK313">
        <v>987.94915151515136</v>
      </c>
      <c r="AL313">
        <v>3.3914388863393921</v>
      </c>
      <c r="AM313">
        <v>66.454003711380082</v>
      </c>
      <c r="AN313">
        <f t="shared" si="162"/>
        <v>2.8253057804517057</v>
      </c>
      <c r="AO313">
        <v>23.830364398822759</v>
      </c>
      <c r="AP313">
        <v>27.128770303030311</v>
      </c>
      <c r="AQ313">
        <v>3.4826366122277669E-6</v>
      </c>
      <c r="AR313">
        <v>78.242558176897973</v>
      </c>
      <c r="AS313">
        <v>89</v>
      </c>
      <c r="AT313">
        <v>18</v>
      </c>
      <c r="AU313">
        <f t="shared" si="163"/>
        <v>1</v>
      </c>
      <c r="AV313">
        <f t="shared" si="164"/>
        <v>0</v>
      </c>
      <c r="AW313">
        <f t="shared" si="165"/>
        <v>40101.009504856775</v>
      </c>
      <c r="AX313">
        <f t="shared" si="166"/>
        <v>2000.0196296296299</v>
      </c>
      <c r="AY313">
        <f t="shared" si="167"/>
        <v>1681.2168333333334</v>
      </c>
      <c r="AZ313">
        <f t="shared" si="168"/>
        <v>0.84060016633170076</v>
      </c>
      <c r="BA313">
        <f t="shared" si="169"/>
        <v>0.16075832102018256</v>
      </c>
      <c r="BB313">
        <v>6</v>
      </c>
      <c r="BC313">
        <v>0.5</v>
      </c>
      <c r="BD313" t="s">
        <v>353</v>
      </c>
      <c r="BE313">
        <v>2</v>
      </c>
      <c r="BF313" t="b">
        <v>1</v>
      </c>
      <c r="BG313">
        <v>1656176764.0999999</v>
      </c>
      <c r="BH313">
        <v>938.10485185185178</v>
      </c>
      <c r="BI313">
        <v>991.06744444444416</v>
      </c>
      <c r="BJ313">
        <v>27.12893703703703</v>
      </c>
      <c r="BK313">
        <v>23.830214814814809</v>
      </c>
      <c r="BL313">
        <v>940.52333333333343</v>
      </c>
      <c r="BM313">
        <v>27.10736666666666</v>
      </c>
      <c r="BN313">
        <v>499.99514814814819</v>
      </c>
      <c r="BO313">
        <v>76.461244444444432</v>
      </c>
      <c r="BP313">
        <v>9.9951540740740724E-2</v>
      </c>
      <c r="BQ313">
        <v>29.631933333333329</v>
      </c>
      <c r="BR313">
        <v>29.91297037037037</v>
      </c>
      <c r="BS313">
        <v>999.90000000000009</v>
      </c>
      <c r="BT313">
        <v>0</v>
      </c>
      <c r="BU313">
        <v>0</v>
      </c>
      <c r="BV313">
        <v>10005.745185185189</v>
      </c>
      <c r="BW313">
        <v>0</v>
      </c>
      <c r="BX313">
        <v>1909.5007407407411</v>
      </c>
      <c r="BY313">
        <v>-52.962818518518517</v>
      </c>
      <c r="BZ313">
        <v>964.26437037037056</v>
      </c>
      <c r="CA313">
        <v>1015.261555555556</v>
      </c>
      <c r="CB313">
        <v>3.2987344444444449</v>
      </c>
      <c r="CC313">
        <v>991.06744444444416</v>
      </c>
      <c r="CD313">
        <v>23.830214814814809</v>
      </c>
      <c r="CE313">
        <v>2.0743125925925932</v>
      </c>
      <c r="CF313">
        <v>1.8220881481481479</v>
      </c>
      <c r="CG313">
        <v>18.023281481481479</v>
      </c>
      <c r="CH313">
        <v>15.97757777777778</v>
      </c>
      <c r="CI313">
        <v>2000.0196296296299</v>
      </c>
      <c r="CJ313">
        <v>0.9799928888888888</v>
      </c>
      <c r="CK313">
        <v>2.0006740740740742E-2</v>
      </c>
      <c r="CL313">
        <v>0</v>
      </c>
      <c r="CM313">
        <v>2.2200185185185179</v>
      </c>
      <c r="CN313">
        <v>0</v>
      </c>
      <c r="CO313">
        <v>5982.4014814814809</v>
      </c>
      <c r="CP313">
        <v>16749.592592592591</v>
      </c>
      <c r="CQ313">
        <v>46.177814814814802</v>
      </c>
      <c r="CR313">
        <v>47.728999999999992</v>
      </c>
      <c r="CS313">
        <v>46.436999999999983</v>
      </c>
      <c r="CT313">
        <v>46.436999999999983</v>
      </c>
      <c r="CU313">
        <v>45.061999999999983</v>
      </c>
      <c r="CV313">
        <v>1960.0081481481479</v>
      </c>
      <c r="CW313">
        <v>40.011481481481482</v>
      </c>
      <c r="CX313">
        <v>0</v>
      </c>
      <c r="CY313">
        <v>1656176771.7</v>
      </c>
      <c r="CZ313">
        <v>0</v>
      </c>
      <c r="DA313">
        <v>1656169376.0999999</v>
      </c>
      <c r="DB313" t="s">
        <v>361</v>
      </c>
      <c r="DC313">
        <v>1656169373.5999999</v>
      </c>
      <c r="DD313">
        <v>1656169376.0999999</v>
      </c>
      <c r="DE313">
        <v>1</v>
      </c>
      <c r="DF313">
        <v>0.13200000000000001</v>
      </c>
      <c r="DG313">
        <v>7.5999999999999998E-2</v>
      </c>
      <c r="DH313">
        <v>-3.2810000000000001</v>
      </c>
      <c r="DI313">
        <v>-0.13800000000000001</v>
      </c>
      <c r="DJ313">
        <v>420</v>
      </c>
      <c r="DK313">
        <v>17</v>
      </c>
      <c r="DL313">
        <v>0.11</v>
      </c>
      <c r="DM313">
        <v>0.05</v>
      </c>
      <c r="DN313">
        <v>-52.715897499999997</v>
      </c>
      <c r="DO313">
        <v>-5.538169981238199</v>
      </c>
      <c r="DP313">
        <v>0.54097277772892616</v>
      </c>
      <c r="DQ313">
        <v>0</v>
      </c>
      <c r="DR313">
        <v>3.298023000000001</v>
      </c>
      <c r="DS313">
        <v>2.0564352720373771E-3</v>
      </c>
      <c r="DT313">
        <v>7.2096259264957862E-3</v>
      </c>
      <c r="DU313">
        <v>1</v>
      </c>
      <c r="DV313">
        <v>1</v>
      </c>
      <c r="DW313">
        <v>2</v>
      </c>
      <c r="DX313" t="s">
        <v>354</v>
      </c>
      <c r="DY313">
        <v>2.9702299999999999</v>
      </c>
      <c r="DZ313">
        <v>2.72485</v>
      </c>
      <c r="EA313">
        <v>0.14121900000000001</v>
      </c>
      <c r="EB313">
        <v>0.14465600000000001</v>
      </c>
      <c r="EC313">
        <v>9.7418299999999999E-2</v>
      </c>
      <c r="ED313">
        <v>8.7551199999999996E-2</v>
      </c>
      <c r="EE313">
        <v>26801.9</v>
      </c>
      <c r="EF313">
        <v>26802.2</v>
      </c>
      <c r="EG313">
        <v>29067.1</v>
      </c>
      <c r="EH313">
        <v>29021.9</v>
      </c>
      <c r="EI313">
        <v>34783.300000000003</v>
      </c>
      <c r="EJ313">
        <v>35183.300000000003</v>
      </c>
      <c r="EK313">
        <v>40951.4</v>
      </c>
      <c r="EL313">
        <v>41330.5</v>
      </c>
      <c r="EM313">
        <v>1.6441699999999999</v>
      </c>
      <c r="EN313">
        <v>2.0752999999999999</v>
      </c>
      <c r="EO313">
        <v>-3.2089699999999999E-2</v>
      </c>
      <c r="EP313">
        <v>0</v>
      </c>
      <c r="EQ313">
        <v>30.4361</v>
      </c>
      <c r="ER313">
        <v>999.9</v>
      </c>
      <c r="ES313">
        <v>30.8</v>
      </c>
      <c r="ET313">
        <v>39</v>
      </c>
      <c r="EU313">
        <v>28.305700000000002</v>
      </c>
      <c r="EV313">
        <v>61.936700000000002</v>
      </c>
      <c r="EW313">
        <v>25.164300000000001</v>
      </c>
      <c r="EX313">
        <v>2</v>
      </c>
      <c r="EY313">
        <v>0.71519600000000005</v>
      </c>
      <c r="EZ313">
        <v>5.9911000000000003</v>
      </c>
      <c r="FA313">
        <v>20.276700000000002</v>
      </c>
      <c r="FB313">
        <v>5.2138499999999999</v>
      </c>
      <c r="FC313">
        <v>12.0159</v>
      </c>
      <c r="FD313">
        <v>4.9863</v>
      </c>
      <c r="FE313">
        <v>3.2875800000000002</v>
      </c>
      <c r="FF313">
        <v>4808.5</v>
      </c>
      <c r="FG313">
        <v>9999</v>
      </c>
      <c r="FH313">
        <v>9999</v>
      </c>
      <c r="FI313">
        <v>83</v>
      </c>
      <c r="FJ313">
        <v>1.86761</v>
      </c>
      <c r="FK313">
        <v>1.8666100000000001</v>
      </c>
      <c r="FL313">
        <v>1.8660099999999999</v>
      </c>
      <c r="FM313">
        <v>1.8658699999999999</v>
      </c>
      <c r="FN313">
        <v>1.86772</v>
      </c>
      <c r="FO313">
        <v>1.8701700000000001</v>
      </c>
      <c r="FP313">
        <v>1.86887</v>
      </c>
      <c r="FQ313">
        <v>1.8702700000000001</v>
      </c>
      <c r="FR313">
        <v>0</v>
      </c>
      <c r="FS313">
        <v>0</v>
      </c>
      <c r="FT313">
        <v>0</v>
      </c>
      <c r="FU313">
        <v>0</v>
      </c>
      <c r="FV313" t="s">
        <v>355</v>
      </c>
      <c r="FW313" t="s">
        <v>356</v>
      </c>
      <c r="FX313" t="s">
        <v>357</v>
      </c>
      <c r="FY313" t="s">
        <v>357</v>
      </c>
      <c r="FZ313" t="s">
        <v>357</v>
      </c>
      <c r="GA313" t="s">
        <v>357</v>
      </c>
      <c r="GB313">
        <v>0</v>
      </c>
      <c r="GC313">
        <v>100</v>
      </c>
      <c r="GD313">
        <v>100</v>
      </c>
      <c r="GE313">
        <v>-2.4609999999999999</v>
      </c>
      <c r="GF313">
        <v>2.1600000000000001E-2</v>
      </c>
      <c r="GG313">
        <v>-1.1552228490571319</v>
      </c>
      <c r="GH313">
        <v>-6.4519723907676882E-4</v>
      </c>
      <c r="GI313">
        <v>-1.103144453734103E-6</v>
      </c>
      <c r="GJ313">
        <v>3.8384219815772838E-10</v>
      </c>
      <c r="GK313">
        <v>-0.15180510937277439</v>
      </c>
      <c r="GL313">
        <v>-1.6538770927233871E-2</v>
      </c>
      <c r="GM313">
        <v>1.291337703146669E-3</v>
      </c>
      <c r="GN313">
        <v>-1.6425570027322581E-5</v>
      </c>
      <c r="GO313">
        <v>18</v>
      </c>
      <c r="GP313">
        <v>2229</v>
      </c>
      <c r="GQ313">
        <v>1</v>
      </c>
      <c r="GR313">
        <v>39</v>
      </c>
      <c r="GS313">
        <v>123.3</v>
      </c>
      <c r="GT313">
        <v>123.3</v>
      </c>
      <c r="GU313">
        <v>2.7075200000000001</v>
      </c>
      <c r="GV313">
        <v>2.2204600000000001</v>
      </c>
      <c r="GW313">
        <v>1.94702</v>
      </c>
      <c r="GX313">
        <v>2.7404799999999998</v>
      </c>
      <c r="GY313">
        <v>2.19482</v>
      </c>
      <c r="GZ313">
        <v>2.36084</v>
      </c>
      <c r="HA313">
        <v>42.138599999999997</v>
      </c>
      <c r="HB313">
        <v>14.534800000000001</v>
      </c>
      <c r="HC313">
        <v>18</v>
      </c>
      <c r="HD313">
        <v>362.16199999999998</v>
      </c>
      <c r="HE313">
        <v>663.43100000000004</v>
      </c>
      <c r="HF313">
        <v>22.999199999999998</v>
      </c>
      <c r="HG313">
        <v>35.929299999999998</v>
      </c>
      <c r="HH313">
        <v>29.9999</v>
      </c>
      <c r="HI313">
        <v>35.694299999999998</v>
      </c>
      <c r="HJ313">
        <v>35.5184</v>
      </c>
      <c r="HK313">
        <v>54.283999999999999</v>
      </c>
      <c r="HL313">
        <v>10.617000000000001</v>
      </c>
      <c r="HM313">
        <v>43.9679</v>
      </c>
      <c r="HN313">
        <v>23</v>
      </c>
      <c r="HO313">
        <v>1041.9000000000001</v>
      </c>
      <c r="HP313">
        <v>23.945900000000002</v>
      </c>
      <c r="HQ313">
        <v>99.411600000000007</v>
      </c>
      <c r="HR313">
        <v>99.287899999999993</v>
      </c>
    </row>
    <row r="314" spans="1:226" x14ac:dyDescent="0.2">
      <c r="A314">
        <v>321</v>
      </c>
      <c r="B314">
        <v>1656176776.5999999</v>
      </c>
      <c r="C314">
        <v>7764</v>
      </c>
      <c r="D314" t="s">
        <v>956</v>
      </c>
      <c r="E314" t="s">
        <v>957</v>
      </c>
      <c r="F314">
        <v>5</v>
      </c>
      <c r="G314" t="s">
        <v>835</v>
      </c>
      <c r="H314" t="s">
        <v>352</v>
      </c>
      <c r="I314">
        <v>1656176768.814285</v>
      </c>
      <c r="J314">
        <f t="shared" ref="J314:J377" si="170">(K314)/1000</f>
        <v>2.8169835502388578E-3</v>
      </c>
      <c r="K314">
        <f t="shared" ref="K314:K377" si="171">IF(BF314, AN314, AH314)</f>
        <v>2.816983550238858</v>
      </c>
      <c r="L314">
        <f t="shared" ref="L314:L377" si="172">IF(BF314, AI314, AG314)</f>
        <v>23.72511663597205</v>
      </c>
      <c r="M314">
        <f t="shared" ref="M314:M377" si="173">BH314 - IF(AU314&gt;1, L314*BB314*100/(AW314*BV314), 0)</f>
        <v>953.58514285714296</v>
      </c>
      <c r="N314">
        <f t="shared" ref="N314:N377" si="174">((T314-J314/2)*M314-L314)/(T314+J314/2)</f>
        <v>522.8847679695001</v>
      </c>
      <c r="O314">
        <f t="shared" ref="O314:O377" si="175">N314*(BO314+BP314)/1000</f>
        <v>40.032567631586687</v>
      </c>
      <c r="P314">
        <f t="shared" ref="P314:P377" si="176">(BH314 - IF(AU314&gt;1, L314*BB314*100/(AW314*BV314), 0))*(BO314+BP314)/1000</f>
        <v>73.007408252006201</v>
      </c>
      <c r="Q314">
        <f t="shared" ref="Q314:Q377" si="177">2/((1/S314-1/R314)+SIGN(S314)*SQRT((1/S314-1/R314)*(1/S314-1/R314) + 4*BC314/((BC314+1)*(BC314+1))*(2*1/S314*1/R314-1/R314*1/R314)))</f>
        <v>9.7651484234531086E-2</v>
      </c>
      <c r="R314">
        <f t="shared" ref="R314:R377" si="178">IF(LEFT(BD314,1)&lt;&gt;"0",IF(LEFT(BD314,1)="1",3,BE314),$D$5+$E$5*(BV314*BO314/($K$5*1000))+$F$5*(BV314*BO314/($K$5*1000))*MAX(MIN(BB314,$J$5),$I$5)*MAX(MIN(BB314,$J$5),$I$5)+$G$5*MAX(MIN(BB314,$J$5),$I$5)*(BV314*BO314/($K$5*1000))+$H$5*(BV314*BO314/($K$5*1000))*(BV314*BO314/($K$5*1000)))</f>
        <v>2.483910429775372</v>
      </c>
      <c r="S314">
        <f t="shared" ref="S314:S377" si="179">J314*(1000-(1000*0.61365*EXP(17.502*W314/(240.97+W314))/(BO314+BP314)+BJ314)/2)/(1000*0.61365*EXP(17.502*W314/(240.97+W314))/(BO314+BP314)-BJ314)</f>
        <v>9.5567782838538312E-2</v>
      </c>
      <c r="T314">
        <f t="shared" ref="T314:T377" si="180">1/((BC314+1)/(Q314/1.6)+1/(R314/1.37)) + BC314/((BC314+1)/(Q314/1.6) + BC314/(R314/1.37))</f>
        <v>5.9913373347572282E-2</v>
      </c>
      <c r="U314">
        <f t="shared" ref="U314:U377" si="181">(AX314*BA314)</f>
        <v>321.51670905652435</v>
      </c>
      <c r="V314">
        <f t="shared" ref="V314:V377" si="182">(BQ314+(U314+2*0.95*0.0000000567*(((BQ314+$B$7)+273)^4-(BQ314+273)^4)-44100*J314)/(1.84*29.3*R314+8*0.95*0.0000000567*(BQ314+273)^3))</f>
        <v>30.987984493328291</v>
      </c>
      <c r="W314">
        <f t="shared" ref="W314:W377" si="183">($C$7*BR314+$D$7*BS314+$E$7*V314)</f>
        <v>29.919042857142859</v>
      </c>
      <c r="X314">
        <f t="shared" ref="X314:X377" si="184">0.61365*EXP(17.502*W314/(240.97+W314))</f>
        <v>4.2406783024180648</v>
      </c>
      <c r="Y314">
        <f t="shared" ref="Y314:Y377" si="185">(Z314/AA314*100)</f>
        <v>49.785283655896521</v>
      </c>
      <c r="Z314">
        <f t="shared" ref="Z314:Z377" si="186">BJ314*(BO314+BP314)/1000</f>
        <v>2.0770565954776252</v>
      </c>
      <c r="AA314">
        <f t="shared" ref="AA314:AA377" si="187">0.61365*EXP(17.502*BQ314/(240.97+BQ314))</f>
        <v>4.1720292483090446</v>
      </c>
      <c r="AB314">
        <f t="shared" ref="AB314:AB377" si="188">(X314-BJ314*(BO314+BP314)/1000)</f>
        <v>2.1636217069404395</v>
      </c>
      <c r="AC314">
        <f t="shared" ref="AC314:AC377" si="189">(-J314*44100)</f>
        <v>-124.22897456553363</v>
      </c>
      <c r="AD314">
        <f t="shared" ref="AD314:AD377" si="190">2*29.3*R314*0.92*(BQ314-W314)</f>
        <v>-37.987172614160109</v>
      </c>
      <c r="AE314">
        <f t="shared" ref="AE314:AE377" si="191">2*0.95*0.0000000567*(((BQ314+$B$7)+273)^4-(W314+273)^4)</f>
        <v>-3.3929845203491134</v>
      </c>
      <c r="AF314">
        <f t="shared" ref="AF314:AF377" si="192">U314+AE314+AC314+AD314</f>
        <v>155.90757735648151</v>
      </c>
      <c r="AG314">
        <f t="shared" ref="AG314:AG377" si="193">BN314*AU314*(BI314-BH314*(1000-AU314*BK314)/(1000-AU314*BJ314))/(100*BB314)</f>
        <v>41.804512438385593</v>
      </c>
      <c r="AH314">
        <f t="shared" ref="AH314:AH377" si="194">1000*BN314*AU314*(BJ314-BK314)/(100*BB314*(1000-AU314*BJ314))</f>
        <v>2.8221308281630284</v>
      </c>
      <c r="AI314">
        <f t="shared" ref="AI314:AI377" si="195">(AJ314 - AK314 - BO314*1000/(8.314*(BQ314+273.15)) * AM314/BN314 * AL314) * BN314/(100*BB314) * (1000 - BK314)/1000</f>
        <v>23.72511663597205</v>
      </c>
      <c r="AJ314">
        <v>1047.7517850525021</v>
      </c>
      <c r="AK314">
        <v>1004.866896969697</v>
      </c>
      <c r="AL314">
        <v>3.3985841063244648</v>
      </c>
      <c r="AM314">
        <v>66.454003711380082</v>
      </c>
      <c r="AN314">
        <f t="shared" ref="AN314:AN377" si="196">(AP314 - AO314 + BO314*1000/(8.314*(BQ314+273.15)) * AR314/BN314 * AQ314) * BN314/(100*BB314) * 1000/(1000 - AP314)</f>
        <v>2.816983550238858</v>
      </c>
      <c r="AO314">
        <v>23.835884914332539</v>
      </c>
      <c r="AP314">
        <v>27.12438121212119</v>
      </c>
      <c r="AQ314">
        <v>3.9272582820767782E-5</v>
      </c>
      <c r="AR314">
        <v>78.242558176897973</v>
      </c>
      <c r="AS314">
        <v>89</v>
      </c>
      <c r="AT314">
        <v>18</v>
      </c>
      <c r="AU314">
        <f t="shared" ref="AU314:AU377" si="197">IF(AS314*$H$13&gt;=AW314,1,(AW314/(AW314-AS314*$H$13)))</f>
        <v>1</v>
      </c>
      <c r="AV314">
        <f t="shared" ref="AV314:AV377" si="198">(AU314-1)*100</f>
        <v>0</v>
      </c>
      <c r="AW314">
        <f t="shared" ref="AW314:AW377" si="199">MAX(0,($B$13+$C$13*BV314)/(1+$D$13*BV314)*BO314/(BQ314+273)*$E$13)</f>
        <v>40087.870177808487</v>
      </c>
      <c r="AX314">
        <f t="shared" ref="AX314:AX377" si="200">$B$11*BW314+$C$11*BX314+$F$11*CI314*(1-CL314)</f>
        <v>2000.0010714285711</v>
      </c>
      <c r="AY314">
        <f t="shared" ref="AY314:AY377" si="201">AX314*AZ314</f>
        <v>1681.2011787857639</v>
      </c>
      <c r="AZ314">
        <f t="shared" ref="AZ314:AZ377" si="202">($B$11*$D$9+$C$11*$D$9+$F$11*((CV314+CN314)/MAX(CV314+CN314+CW314, 0.1)*$I$9+CW314/MAX(CV314+CN314+CW314, 0.1)*$J$9))/($B$11+$C$11+$F$11)</f>
        <v>0.84060013907137898</v>
      </c>
      <c r="BA314">
        <f t="shared" ref="BA314:BA377" si="203">($B$11*$K$9+$C$11*$K$9+$F$11*((CV314+CN314)/MAX(CV314+CN314+CW314, 0.1)*$P$9+CW314/MAX(CV314+CN314+CW314, 0.1)*$Q$9))/($B$11+$C$11+$F$11)</f>
        <v>0.16075826840776128</v>
      </c>
      <c r="BB314">
        <v>6</v>
      </c>
      <c r="BC314">
        <v>0.5</v>
      </c>
      <c r="BD314" t="s">
        <v>353</v>
      </c>
      <c r="BE314">
        <v>2</v>
      </c>
      <c r="BF314" t="b">
        <v>1</v>
      </c>
      <c r="BG314">
        <v>1656176768.814285</v>
      </c>
      <c r="BH314">
        <v>953.58514285714296</v>
      </c>
      <c r="BI314">
        <v>1006.979821428571</v>
      </c>
      <c r="BJ314">
        <v>27.129442857142859</v>
      </c>
      <c r="BK314">
        <v>23.834767857142861</v>
      </c>
      <c r="BL314">
        <v>956.02999999999986</v>
      </c>
      <c r="BM314">
        <v>27.107857142857149</v>
      </c>
      <c r="BN314">
        <v>500.00099999999998</v>
      </c>
      <c r="BO314">
        <v>76.460989285714291</v>
      </c>
      <c r="BP314">
        <v>9.9985682142857121E-2</v>
      </c>
      <c r="BQ314">
        <v>29.635371428571421</v>
      </c>
      <c r="BR314">
        <v>29.919042857142859</v>
      </c>
      <c r="BS314">
        <v>999.9000000000002</v>
      </c>
      <c r="BT314">
        <v>0</v>
      </c>
      <c r="BU314">
        <v>0</v>
      </c>
      <c r="BV314">
        <v>10002.48</v>
      </c>
      <c r="BW314">
        <v>0</v>
      </c>
      <c r="BX314">
        <v>1908.7207142857139</v>
      </c>
      <c r="BY314">
        <v>-53.395350000000001</v>
      </c>
      <c r="BZ314">
        <v>980.17685714285722</v>
      </c>
      <c r="CA314">
        <v>1031.5678571428571</v>
      </c>
      <c r="CB314">
        <v>3.294676785714286</v>
      </c>
      <c r="CC314">
        <v>1006.979821428571</v>
      </c>
      <c r="CD314">
        <v>23.834767857142861</v>
      </c>
      <c r="CE314">
        <v>2.074343928571428</v>
      </c>
      <c r="CF314">
        <v>1.8224296428571429</v>
      </c>
      <c r="CG314">
        <v>18.023524999999999</v>
      </c>
      <c r="CH314">
        <v>15.98051071428571</v>
      </c>
      <c r="CI314">
        <v>2000.0010714285711</v>
      </c>
      <c r="CJ314">
        <v>0.97999339285714271</v>
      </c>
      <c r="CK314">
        <v>2.000624642857143E-2</v>
      </c>
      <c r="CL314">
        <v>0</v>
      </c>
      <c r="CM314">
        <v>2.23895</v>
      </c>
      <c r="CN314">
        <v>0</v>
      </c>
      <c r="CO314">
        <v>5990.9046428571437</v>
      </c>
      <c r="CP314">
        <v>16749.439285714288</v>
      </c>
      <c r="CQ314">
        <v>46.171499999999988</v>
      </c>
      <c r="CR314">
        <v>47.709499999999977</v>
      </c>
      <c r="CS314">
        <v>46.436999999999983</v>
      </c>
      <c r="CT314">
        <v>46.436999999999983</v>
      </c>
      <c r="CU314">
        <v>45.061999999999983</v>
      </c>
      <c r="CV314">
        <v>1959.991428571429</v>
      </c>
      <c r="CW314">
        <v>40.009285714285717</v>
      </c>
      <c r="CX314">
        <v>0</v>
      </c>
      <c r="CY314">
        <v>1656176777.0999999</v>
      </c>
      <c r="CZ314">
        <v>0</v>
      </c>
      <c r="DA314">
        <v>1656169376.0999999</v>
      </c>
      <c r="DB314" t="s">
        <v>361</v>
      </c>
      <c r="DC314">
        <v>1656169373.5999999</v>
      </c>
      <c r="DD314">
        <v>1656169376.0999999</v>
      </c>
      <c r="DE314">
        <v>1</v>
      </c>
      <c r="DF314">
        <v>0.13200000000000001</v>
      </c>
      <c r="DG314">
        <v>7.5999999999999998E-2</v>
      </c>
      <c r="DH314">
        <v>-3.2810000000000001</v>
      </c>
      <c r="DI314">
        <v>-0.13800000000000001</v>
      </c>
      <c r="DJ314">
        <v>420</v>
      </c>
      <c r="DK314">
        <v>17</v>
      </c>
      <c r="DL314">
        <v>0.11</v>
      </c>
      <c r="DM314">
        <v>0.05</v>
      </c>
      <c r="DN314">
        <v>-53.148372499999986</v>
      </c>
      <c r="DO314">
        <v>-5.333361726078703</v>
      </c>
      <c r="DP314">
        <v>0.52281259117751788</v>
      </c>
      <c r="DQ314">
        <v>0</v>
      </c>
      <c r="DR314">
        <v>3.2969750000000011</v>
      </c>
      <c r="DS314">
        <v>-2.5916848030015701E-2</v>
      </c>
      <c r="DT314">
        <v>7.9804113302511075E-3</v>
      </c>
      <c r="DU314">
        <v>1</v>
      </c>
      <c r="DV314">
        <v>1</v>
      </c>
      <c r="DW314">
        <v>2</v>
      </c>
      <c r="DX314" t="s">
        <v>354</v>
      </c>
      <c r="DY314">
        <v>2.9702000000000002</v>
      </c>
      <c r="DZ314">
        <v>2.7246700000000001</v>
      </c>
      <c r="EA314">
        <v>0.142791</v>
      </c>
      <c r="EB314">
        <v>0.146204</v>
      </c>
      <c r="EC314">
        <v>9.7403000000000003E-2</v>
      </c>
      <c r="ED314">
        <v>8.7597400000000006E-2</v>
      </c>
      <c r="EE314">
        <v>26753.3</v>
      </c>
      <c r="EF314">
        <v>26753.4</v>
      </c>
      <c r="EG314">
        <v>29067.8</v>
      </c>
      <c r="EH314">
        <v>29021.8</v>
      </c>
      <c r="EI314">
        <v>34784.800000000003</v>
      </c>
      <c r="EJ314">
        <v>35181.199999999997</v>
      </c>
      <c r="EK314">
        <v>40952.400000000001</v>
      </c>
      <c r="EL314">
        <v>41330.1</v>
      </c>
      <c r="EM314">
        <v>1.6446799999999999</v>
      </c>
      <c r="EN314">
        <v>2.0754999999999999</v>
      </c>
      <c r="EO314">
        <v>-3.1411599999999998E-2</v>
      </c>
      <c r="EP314">
        <v>0</v>
      </c>
      <c r="EQ314">
        <v>30.447099999999999</v>
      </c>
      <c r="ER314">
        <v>999.9</v>
      </c>
      <c r="ES314">
        <v>30.8</v>
      </c>
      <c r="ET314">
        <v>39</v>
      </c>
      <c r="EU314">
        <v>28.303799999999999</v>
      </c>
      <c r="EV314">
        <v>61.5867</v>
      </c>
      <c r="EW314">
        <v>25.124199999999998</v>
      </c>
      <c r="EX314">
        <v>2</v>
      </c>
      <c r="EY314">
        <v>0.71497200000000005</v>
      </c>
      <c r="EZ314">
        <v>5.9829299999999996</v>
      </c>
      <c r="FA314">
        <v>20.276900000000001</v>
      </c>
      <c r="FB314">
        <v>5.2137000000000002</v>
      </c>
      <c r="FC314">
        <v>12.0159</v>
      </c>
      <c r="FD314">
        <v>4.9863499999999998</v>
      </c>
      <c r="FE314">
        <v>3.2875999999999999</v>
      </c>
      <c r="FF314">
        <v>4808.5</v>
      </c>
      <c r="FG314">
        <v>9999</v>
      </c>
      <c r="FH314">
        <v>9999</v>
      </c>
      <c r="FI314">
        <v>83</v>
      </c>
      <c r="FJ314">
        <v>1.86761</v>
      </c>
      <c r="FK314">
        <v>1.8666100000000001</v>
      </c>
      <c r="FL314">
        <v>1.8660099999999999</v>
      </c>
      <c r="FM314">
        <v>1.86589</v>
      </c>
      <c r="FN314">
        <v>1.86771</v>
      </c>
      <c r="FO314">
        <v>1.87016</v>
      </c>
      <c r="FP314">
        <v>1.86887</v>
      </c>
      <c r="FQ314">
        <v>1.8702700000000001</v>
      </c>
      <c r="FR314">
        <v>0</v>
      </c>
      <c r="FS314">
        <v>0</v>
      </c>
      <c r="FT314">
        <v>0</v>
      </c>
      <c r="FU314">
        <v>0</v>
      </c>
      <c r="FV314" t="s">
        <v>355</v>
      </c>
      <c r="FW314" t="s">
        <v>356</v>
      </c>
      <c r="FX314" t="s">
        <v>357</v>
      </c>
      <c r="FY314" t="s">
        <v>357</v>
      </c>
      <c r="FZ314" t="s">
        <v>357</v>
      </c>
      <c r="GA314" t="s">
        <v>357</v>
      </c>
      <c r="GB314">
        <v>0</v>
      </c>
      <c r="GC314">
        <v>100</v>
      </c>
      <c r="GD314">
        <v>100</v>
      </c>
      <c r="GE314">
        <v>-2.488</v>
      </c>
      <c r="GF314">
        <v>2.1499999999999998E-2</v>
      </c>
      <c r="GG314">
        <v>-1.1552228490571319</v>
      </c>
      <c r="GH314">
        <v>-6.4519723907676882E-4</v>
      </c>
      <c r="GI314">
        <v>-1.103144453734103E-6</v>
      </c>
      <c r="GJ314">
        <v>3.8384219815772838E-10</v>
      </c>
      <c r="GK314">
        <v>-0.15180510937277439</v>
      </c>
      <c r="GL314">
        <v>-1.6538770927233871E-2</v>
      </c>
      <c r="GM314">
        <v>1.291337703146669E-3</v>
      </c>
      <c r="GN314">
        <v>-1.6425570027322581E-5</v>
      </c>
      <c r="GO314">
        <v>18</v>
      </c>
      <c r="GP314">
        <v>2229</v>
      </c>
      <c r="GQ314">
        <v>1</v>
      </c>
      <c r="GR314">
        <v>39</v>
      </c>
      <c r="GS314">
        <v>123.4</v>
      </c>
      <c r="GT314">
        <v>123.3</v>
      </c>
      <c r="GU314">
        <v>2.7429199999999998</v>
      </c>
      <c r="GV314">
        <v>2.2204600000000001</v>
      </c>
      <c r="GW314">
        <v>1.94702</v>
      </c>
      <c r="GX314">
        <v>2.7416999999999998</v>
      </c>
      <c r="GY314">
        <v>2.19482</v>
      </c>
      <c r="GZ314">
        <v>2.35107</v>
      </c>
      <c r="HA314">
        <v>42.138599999999997</v>
      </c>
      <c r="HB314">
        <v>14.534800000000001</v>
      </c>
      <c r="HC314">
        <v>18</v>
      </c>
      <c r="HD314">
        <v>362.42500000000001</v>
      </c>
      <c r="HE314">
        <v>663.60400000000004</v>
      </c>
      <c r="HF314">
        <v>22.9985</v>
      </c>
      <c r="HG314">
        <v>35.929299999999998</v>
      </c>
      <c r="HH314">
        <v>29.999700000000001</v>
      </c>
      <c r="HI314">
        <v>35.694299999999998</v>
      </c>
      <c r="HJ314">
        <v>35.5184</v>
      </c>
      <c r="HK314">
        <v>54.944400000000002</v>
      </c>
      <c r="HL314">
        <v>10.326700000000001</v>
      </c>
      <c r="HM314">
        <v>43.9679</v>
      </c>
      <c r="HN314">
        <v>23</v>
      </c>
      <c r="HO314">
        <v>1055.27</v>
      </c>
      <c r="HP314">
        <v>23.9633</v>
      </c>
      <c r="HQ314">
        <v>99.413899999999998</v>
      </c>
      <c r="HR314">
        <v>99.287199999999999</v>
      </c>
    </row>
    <row r="315" spans="1:226" x14ac:dyDescent="0.2">
      <c r="A315">
        <v>322</v>
      </c>
      <c r="B315">
        <v>1656176781.5999999</v>
      </c>
      <c r="C315">
        <v>7769</v>
      </c>
      <c r="D315" t="s">
        <v>958</v>
      </c>
      <c r="E315" t="s">
        <v>959</v>
      </c>
      <c r="F315">
        <v>5</v>
      </c>
      <c r="G315" t="s">
        <v>835</v>
      </c>
      <c r="H315" t="s">
        <v>352</v>
      </c>
      <c r="I315">
        <v>1656176774.0999999</v>
      </c>
      <c r="J315">
        <f t="shared" si="170"/>
        <v>2.796211992002588E-3</v>
      </c>
      <c r="K315">
        <f t="shared" si="171"/>
        <v>2.7962119920025881</v>
      </c>
      <c r="L315">
        <f t="shared" si="172"/>
        <v>24.106402897422853</v>
      </c>
      <c r="M315">
        <f t="shared" si="173"/>
        <v>970.97751851851854</v>
      </c>
      <c r="N315">
        <f t="shared" si="174"/>
        <v>530.12713925084961</v>
      </c>
      <c r="O315">
        <f t="shared" si="175"/>
        <v>40.586687515951994</v>
      </c>
      <c r="P315">
        <f t="shared" si="176"/>
        <v>74.338320397661931</v>
      </c>
      <c r="Q315">
        <f t="shared" si="177"/>
        <v>9.6868904477276321E-2</v>
      </c>
      <c r="R315">
        <f t="shared" si="178"/>
        <v>2.4844400004147178</v>
      </c>
      <c r="S315">
        <f t="shared" si="179"/>
        <v>9.4818516131504882E-2</v>
      </c>
      <c r="T315">
        <f t="shared" si="180"/>
        <v>5.9442177102369806E-2</v>
      </c>
      <c r="U315">
        <f t="shared" si="181"/>
        <v>321.51585208316641</v>
      </c>
      <c r="V315">
        <f t="shared" si="182"/>
        <v>30.997480674793863</v>
      </c>
      <c r="W315">
        <f t="shared" si="183"/>
        <v>29.92259259259259</v>
      </c>
      <c r="X315">
        <f t="shared" si="184"/>
        <v>4.241543544644796</v>
      </c>
      <c r="Y315">
        <f t="shared" si="185"/>
        <v>49.772377886071858</v>
      </c>
      <c r="Z315">
        <f t="shared" si="186"/>
        <v>2.0769357701617848</v>
      </c>
      <c r="AA315">
        <f t="shared" si="187"/>
        <v>4.1728682823148535</v>
      </c>
      <c r="AB315">
        <f t="shared" si="188"/>
        <v>2.1646077744830112</v>
      </c>
      <c r="AC315">
        <f t="shared" si="189"/>
        <v>-123.31294884731413</v>
      </c>
      <c r="AD315">
        <f t="shared" si="190"/>
        <v>-38.003067009132423</v>
      </c>
      <c r="AE315">
        <f t="shared" si="191"/>
        <v>-3.3937990461259733</v>
      </c>
      <c r="AF315">
        <f t="shared" si="192"/>
        <v>156.80603718059385</v>
      </c>
      <c r="AG315">
        <f t="shared" si="193"/>
        <v>42.08576720242236</v>
      </c>
      <c r="AH315">
        <f t="shared" si="194"/>
        <v>2.8099117299434084</v>
      </c>
      <c r="AI315">
        <f t="shared" si="195"/>
        <v>24.106402897422853</v>
      </c>
      <c r="AJ315">
        <v>1064.9445489868381</v>
      </c>
      <c r="AK315">
        <v>1021.695515151516</v>
      </c>
      <c r="AL315">
        <v>3.372783970115282</v>
      </c>
      <c r="AM315">
        <v>66.454003711380082</v>
      </c>
      <c r="AN315">
        <f t="shared" si="196"/>
        <v>2.7962119920025881</v>
      </c>
      <c r="AO315">
        <v>23.866580321570812</v>
      </c>
      <c r="AP315">
        <v>27.131047878787879</v>
      </c>
      <c r="AQ315">
        <v>-2.0372871910417429E-5</v>
      </c>
      <c r="AR315">
        <v>78.242558176897973</v>
      </c>
      <c r="AS315">
        <v>89</v>
      </c>
      <c r="AT315">
        <v>18</v>
      </c>
      <c r="AU315">
        <f t="shared" si="197"/>
        <v>1</v>
      </c>
      <c r="AV315">
        <f t="shared" si="198"/>
        <v>0</v>
      </c>
      <c r="AW315">
        <f t="shared" si="199"/>
        <v>40100.473860680999</v>
      </c>
      <c r="AX315">
        <f t="shared" si="200"/>
        <v>1999.995555555555</v>
      </c>
      <c r="AY315">
        <f t="shared" si="201"/>
        <v>1681.1965575560441</v>
      </c>
      <c r="AZ315">
        <f t="shared" si="202"/>
        <v>0.84060014677834849</v>
      </c>
      <c r="BA315">
        <f t="shared" si="203"/>
        <v>0.16075828328221275</v>
      </c>
      <c r="BB315">
        <v>6</v>
      </c>
      <c r="BC315">
        <v>0.5</v>
      </c>
      <c r="BD315" t="s">
        <v>353</v>
      </c>
      <c r="BE315">
        <v>2</v>
      </c>
      <c r="BF315" t="b">
        <v>1</v>
      </c>
      <c r="BG315">
        <v>1656176774.0999999</v>
      </c>
      <c r="BH315">
        <v>970.97751851851854</v>
      </c>
      <c r="BI315">
        <v>1024.7537037037041</v>
      </c>
      <c r="BJ315">
        <v>27.128107407407409</v>
      </c>
      <c r="BK315">
        <v>23.847733333333331</v>
      </c>
      <c r="BL315">
        <v>973.45203703703692</v>
      </c>
      <c r="BM315">
        <v>27.106548148148139</v>
      </c>
      <c r="BN315">
        <v>500.00714814814808</v>
      </c>
      <c r="BO315">
        <v>76.460307407407399</v>
      </c>
      <c r="BP315">
        <v>9.9982588888888904E-2</v>
      </c>
      <c r="BQ315">
        <v>29.638862962962961</v>
      </c>
      <c r="BR315">
        <v>29.92259259259259</v>
      </c>
      <c r="BS315">
        <v>999.90000000000009</v>
      </c>
      <c r="BT315">
        <v>0</v>
      </c>
      <c r="BU315">
        <v>0</v>
      </c>
      <c r="BV315">
        <v>10005.97259259259</v>
      </c>
      <c r="BW315">
        <v>0</v>
      </c>
      <c r="BX315">
        <v>1908.682222222222</v>
      </c>
      <c r="BY315">
        <v>-53.776737037037037</v>
      </c>
      <c r="BZ315">
        <v>998.0524444444444</v>
      </c>
      <c r="CA315">
        <v>1049.7896296296301</v>
      </c>
      <c r="CB315">
        <v>3.2803811111111112</v>
      </c>
      <c r="CC315">
        <v>1024.7537037037041</v>
      </c>
      <c r="CD315">
        <v>23.847733333333331</v>
      </c>
      <c r="CE315">
        <v>2.0742229629629629</v>
      </c>
      <c r="CF315">
        <v>1.823404814814815</v>
      </c>
      <c r="CG315">
        <v>18.0225962962963</v>
      </c>
      <c r="CH315">
        <v>15.98888148148148</v>
      </c>
      <c r="CI315">
        <v>1999.995555555555</v>
      </c>
      <c r="CJ315">
        <v>0.97999299999999978</v>
      </c>
      <c r="CK315">
        <v>2.000662592592593E-2</v>
      </c>
      <c r="CL315">
        <v>0</v>
      </c>
      <c r="CM315">
        <v>2.191003703703704</v>
      </c>
      <c r="CN315">
        <v>0</v>
      </c>
      <c r="CO315">
        <v>5999.8611111111113</v>
      </c>
      <c r="CP315">
        <v>16749.38518518518</v>
      </c>
      <c r="CQ315">
        <v>46.152555555555558</v>
      </c>
      <c r="CR315">
        <v>47.691666666666649</v>
      </c>
      <c r="CS315">
        <v>46.43470370370369</v>
      </c>
      <c r="CT315">
        <v>46.430111111111103</v>
      </c>
      <c r="CU315">
        <v>45.061999999999983</v>
      </c>
      <c r="CV315">
        <v>1959.9825925925929</v>
      </c>
      <c r="CW315">
        <v>40.009629629629629</v>
      </c>
      <c r="CX315">
        <v>0</v>
      </c>
      <c r="CY315">
        <v>1656176781.9000001</v>
      </c>
      <c r="CZ315">
        <v>0</v>
      </c>
      <c r="DA315">
        <v>1656169376.0999999</v>
      </c>
      <c r="DB315" t="s">
        <v>361</v>
      </c>
      <c r="DC315">
        <v>1656169373.5999999</v>
      </c>
      <c r="DD315">
        <v>1656169376.0999999</v>
      </c>
      <c r="DE315">
        <v>1</v>
      </c>
      <c r="DF315">
        <v>0.13200000000000001</v>
      </c>
      <c r="DG315">
        <v>7.5999999999999998E-2</v>
      </c>
      <c r="DH315">
        <v>-3.2810000000000001</v>
      </c>
      <c r="DI315">
        <v>-0.13800000000000001</v>
      </c>
      <c r="DJ315">
        <v>420</v>
      </c>
      <c r="DK315">
        <v>17</v>
      </c>
      <c r="DL315">
        <v>0.11</v>
      </c>
      <c r="DM315">
        <v>0.05</v>
      </c>
      <c r="DN315">
        <v>-53.512268292682933</v>
      </c>
      <c r="DO315">
        <v>-4.5975825783972439</v>
      </c>
      <c r="DP315">
        <v>0.46084099233266829</v>
      </c>
      <c r="DQ315">
        <v>0</v>
      </c>
      <c r="DR315">
        <v>3.2849480487804872</v>
      </c>
      <c r="DS315">
        <v>-0.14684383275259941</v>
      </c>
      <c r="DT315">
        <v>2.0925742953213439E-2</v>
      </c>
      <c r="DU315">
        <v>0</v>
      </c>
      <c r="DV315">
        <v>0</v>
      </c>
      <c r="DW315">
        <v>2</v>
      </c>
      <c r="DX315" t="s">
        <v>358</v>
      </c>
      <c r="DY315">
        <v>2.9702999999999999</v>
      </c>
      <c r="DZ315">
        <v>2.7248800000000002</v>
      </c>
      <c r="EA315">
        <v>0.144344</v>
      </c>
      <c r="EB315">
        <v>0.14774399999999999</v>
      </c>
      <c r="EC315">
        <v>9.7423499999999996E-2</v>
      </c>
      <c r="ED315">
        <v>8.7659200000000007E-2</v>
      </c>
      <c r="EE315">
        <v>26704.400000000001</v>
      </c>
      <c r="EF315">
        <v>26705.5</v>
      </c>
      <c r="EG315">
        <v>29067.5</v>
      </c>
      <c r="EH315">
        <v>29022.3</v>
      </c>
      <c r="EI315">
        <v>34783.800000000003</v>
      </c>
      <c r="EJ315">
        <v>35179.699999999997</v>
      </c>
      <c r="EK315">
        <v>40952.199999999997</v>
      </c>
      <c r="EL315">
        <v>41331.1</v>
      </c>
      <c r="EM315">
        <v>1.6442000000000001</v>
      </c>
      <c r="EN315">
        <v>2.07552</v>
      </c>
      <c r="EO315">
        <v>-3.2961400000000002E-2</v>
      </c>
      <c r="EP315">
        <v>0</v>
      </c>
      <c r="EQ315">
        <v>30.456600000000002</v>
      </c>
      <c r="ER315">
        <v>999.9</v>
      </c>
      <c r="ES315">
        <v>30.7</v>
      </c>
      <c r="ET315">
        <v>39</v>
      </c>
      <c r="EU315">
        <v>28.2104</v>
      </c>
      <c r="EV315">
        <v>61.866700000000002</v>
      </c>
      <c r="EW315">
        <v>25.0761</v>
      </c>
      <c r="EX315">
        <v>2</v>
      </c>
      <c r="EY315">
        <v>0.71441600000000005</v>
      </c>
      <c r="EZ315">
        <v>5.9753999999999996</v>
      </c>
      <c r="FA315">
        <v>20.277100000000001</v>
      </c>
      <c r="FB315">
        <v>5.2138499999999999</v>
      </c>
      <c r="FC315">
        <v>12.0159</v>
      </c>
      <c r="FD315">
        <v>4.9859999999999998</v>
      </c>
      <c r="FE315">
        <v>3.2875000000000001</v>
      </c>
      <c r="FF315">
        <v>4808.8</v>
      </c>
      <c r="FG315">
        <v>9999</v>
      </c>
      <c r="FH315">
        <v>9999</v>
      </c>
      <c r="FI315">
        <v>83</v>
      </c>
      <c r="FJ315">
        <v>1.86761</v>
      </c>
      <c r="FK315">
        <v>1.8666100000000001</v>
      </c>
      <c r="FL315">
        <v>1.8660000000000001</v>
      </c>
      <c r="FM315">
        <v>1.86588</v>
      </c>
      <c r="FN315">
        <v>1.86772</v>
      </c>
      <c r="FO315">
        <v>1.87016</v>
      </c>
      <c r="FP315">
        <v>1.8688800000000001</v>
      </c>
      <c r="FQ315">
        <v>1.8702700000000001</v>
      </c>
      <c r="FR315">
        <v>0</v>
      </c>
      <c r="FS315">
        <v>0</v>
      </c>
      <c r="FT315">
        <v>0</v>
      </c>
      <c r="FU315">
        <v>0</v>
      </c>
      <c r="FV315" t="s">
        <v>355</v>
      </c>
      <c r="FW315" t="s">
        <v>356</v>
      </c>
      <c r="FX315" t="s">
        <v>357</v>
      </c>
      <c r="FY315" t="s">
        <v>357</v>
      </c>
      <c r="FZ315" t="s">
        <v>357</v>
      </c>
      <c r="GA315" t="s">
        <v>357</v>
      </c>
      <c r="GB315">
        <v>0</v>
      </c>
      <c r="GC315">
        <v>100</v>
      </c>
      <c r="GD315">
        <v>100</v>
      </c>
      <c r="GE315">
        <v>-2.516</v>
      </c>
      <c r="GF315">
        <v>2.1600000000000001E-2</v>
      </c>
      <c r="GG315">
        <v>-1.1552228490571319</v>
      </c>
      <c r="GH315">
        <v>-6.4519723907676882E-4</v>
      </c>
      <c r="GI315">
        <v>-1.103144453734103E-6</v>
      </c>
      <c r="GJ315">
        <v>3.8384219815772838E-10</v>
      </c>
      <c r="GK315">
        <v>-0.15180510937277439</v>
      </c>
      <c r="GL315">
        <v>-1.6538770927233871E-2</v>
      </c>
      <c r="GM315">
        <v>1.291337703146669E-3</v>
      </c>
      <c r="GN315">
        <v>-1.6425570027322581E-5</v>
      </c>
      <c r="GO315">
        <v>18</v>
      </c>
      <c r="GP315">
        <v>2229</v>
      </c>
      <c r="GQ315">
        <v>1</v>
      </c>
      <c r="GR315">
        <v>39</v>
      </c>
      <c r="GS315">
        <v>123.5</v>
      </c>
      <c r="GT315">
        <v>123.4</v>
      </c>
      <c r="GU315">
        <v>2.7758799999999999</v>
      </c>
      <c r="GV315">
        <v>2.2180200000000001</v>
      </c>
      <c r="GW315">
        <v>1.94702</v>
      </c>
      <c r="GX315">
        <v>2.7416999999999998</v>
      </c>
      <c r="GY315">
        <v>2.19482</v>
      </c>
      <c r="GZ315">
        <v>2.36816</v>
      </c>
      <c r="HA315">
        <v>42.138599999999997</v>
      </c>
      <c r="HB315">
        <v>14.534800000000001</v>
      </c>
      <c r="HC315">
        <v>18</v>
      </c>
      <c r="HD315">
        <v>362.16300000000001</v>
      </c>
      <c r="HE315">
        <v>663.61900000000003</v>
      </c>
      <c r="HF315">
        <v>22.9983</v>
      </c>
      <c r="HG315">
        <v>35.9283</v>
      </c>
      <c r="HH315">
        <v>29.999700000000001</v>
      </c>
      <c r="HI315">
        <v>35.691699999999997</v>
      </c>
      <c r="HJ315">
        <v>35.517600000000002</v>
      </c>
      <c r="HK315">
        <v>55.6494</v>
      </c>
      <c r="HL315">
        <v>10.326700000000001</v>
      </c>
      <c r="HM315">
        <v>43.9679</v>
      </c>
      <c r="HN315">
        <v>23</v>
      </c>
      <c r="HO315">
        <v>1075.32</v>
      </c>
      <c r="HP315">
        <v>23.962499999999999</v>
      </c>
      <c r="HQ315">
        <v>99.4131</v>
      </c>
      <c r="HR315">
        <v>99.289299999999997</v>
      </c>
    </row>
    <row r="316" spans="1:226" x14ac:dyDescent="0.2">
      <c r="A316">
        <v>323</v>
      </c>
      <c r="B316">
        <v>1656176786.5999999</v>
      </c>
      <c r="C316">
        <v>7774</v>
      </c>
      <c r="D316" t="s">
        <v>960</v>
      </c>
      <c r="E316" t="s">
        <v>961</v>
      </c>
      <c r="F316">
        <v>5</v>
      </c>
      <c r="G316" t="s">
        <v>835</v>
      </c>
      <c r="H316" t="s">
        <v>352</v>
      </c>
      <c r="I316">
        <v>1656176778.814285</v>
      </c>
      <c r="J316">
        <f t="shared" si="170"/>
        <v>2.7848150559413509E-3</v>
      </c>
      <c r="K316">
        <f t="shared" si="171"/>
        <v>2.7848150559413507</v>
      </c>
      <c r="L316">
        <f t="shared" si="172"/>
        <v>24.204727455811653</v>
      </c>
      <c r="M316">
        <f t="shared" si="173"/>
        <v>986.47900000000004</v>
      </c>
      <c r="N316">
        <f t="shared" si="174"/>
        <v>541.71669735826754</v>
      </c>
      <c r="O316">
        <f t="shared" si="175"/>
        <v>41.473774752203497</v>
      </c>
      <c r="P316">
        <f t="shared" si="176"/>
        <v>75.524730995546378</v>
      </c>
      <c r="Q316">
        <f t="shared" si="177"/>
        <v>9.6477191127415929E-2</v>
      </c>
      <c r="R316">
        <f t="shared" si="178"/>
        <v>2.4840892932175618</v>
      </c>
      <c r="S316">
        <f t="shared" si="179"/>
        <v>9.4442883514195664E-2</v>
      </c>
      <c r="T316">
        <f t="shared" si="180"/>
        <v>5.9206003954515182E-2</v>
      </c>
      <c r="U316">
        <f t="shared" si="181"/>
        <v>321.51741147330404</v>
      </c>
      <c r="V316">
        <f t="shared" si="182"/>
        <v>31.002220352674399</v>
      </c>
      <c r="W316">
        <f t="shared" si="183"/>
        <v>29.921135714285711</v>
      </c>
      <c r="X316">
        <f t="shared" si="184"/>
        <v>4.2411884143200913</v>
      </c>
      <c r="Y316">
        <f t="shared" si="185"/>
        <v>49.766756438485579</v>
      </c>
      <c r="Z316">
        <f t="shared" si="186"/>
        <v>2.0768337736209443</v>
      </c>
      <c r="AA316">
        <f t="shared" si="187"/>
        <v>4.1731346831655065</v>
      </c>
      <c r="AB316">
        <f t="shared" si="188"/>
        <v>2.164354640699147</v>
      </c>
      <c r="AC316">
        <f t="shared" si="189"/>
        <v>-122.81034396701358</v>
      </c>
      <c r="AD316">
        <f t="shared" si="190"/>
        <v>-37.654145883137218</v>
      </c>
      <c r="AE316">
        <f t="shared" si="191"/>
        <v>-3.3631081642793839</v>
      </c>
      <c r="AF316">
        <f t="shared" si="192"/>
        <v>157.68981345887386</v>
      </c>
      <c r="AG316">
        <f t="shared" si="193"/>
        <v>42.340042036542307</v>
      </c>
      <c r="AH316">
        <f t="shared" si="194"/>
        <v>2.7999978994868195</v>
      </c>
      <c r="AI316">
        <f t="shared" si="195"/>
        <v>24.204727455811653</v>
      </c>
      <c r="AJ316">
        <v>1082.1853015129129</v>
      </c>
      <c r="AK316">
        <v>1038.684242424242</v>
      </c>
      <c r="AL316">
        <v>3.4053239728166158</v>
      </c>
      <c r="AM316">
        <v>66.454003711380082</v>
      </c>
      <c r="AN316">
        <f t="shared" si="196"/>
        <v>2.7848150559413507</v>
      </c>
      <c r="AO316">
        <v>23.873944364613362</v>
      </c>
      <c r="AP316">
        <v>27.125435151515141</v>
      </c>
      <c r="AQ316">
        <v>-9.1653693903386355E-5</v>
      </c>
      <c r="AR316">
        <v>78.242558176897973</v>
      </c>
      <c r="AS316">
        <v>89</v>
      </c>
      <c r="AT316">
        <v>18</v>
      </c>
      <c r="AU316">
        <f t="shared" si="197"/>
        <v>1</v>
      </c>
      <c r="AV316">
        <f t="shared" si="198"/>
        <v>0</v>
      </c>
      <c r="AW316">
        <f t="shared" si="199"/>
        <v>40091.655063822174</v>
      </c>
      <c r="AX316">
        <f t="shared" si="200"/>
        <v>2000.004285714286</v>
      </c>
      <c r="AY316">
        <f t="shared" si="201"/>
        <v>1681.2039769291732</v>
      </c>
      <c r="AZ316">
        <f t="shared" si="202"/>
        <v>0.84060018717847107</v>
      </c>
      <c r="BA316">
        <f t="shared" si="203"/>
        <v>0.16075836125444931</v>
      </c>
      <c r="BB316">
        <v>6</v>
      </c>
      <c r="BC316">
        <v>0.5</v>
      </c>
      <c r="BD316" t="s">
        <v>353</v>
      </c>
      <c r="BE316">
        <v>2</v>
      </c>
      <c r="BF316" t="b">
        <v>1</v>
      </c>
      <c r="BG316">
        <v>1656176778.814285</v>
      </c>
      <c r="BH316">
        <v>986.47900000000004</v>
      </c>
      <c r="BI316">
        <v>1040.6003571428571</v>
      </c>
      <c r="BJ316">
        <v>27.126914285714289</v>
      </c>
      <c r="BK316">
        <v>23.858139285714291</v>
      </c>
      <c r="BL316">
        <v>988.97935714285722</v>
      </c>
      <c r="BM316">
        <v>27.105374999999999</v>
      </c>
      <c r="BN316">
        <v>500.01164285714287</v>
      </c>
      <c r="BO316">
        <v>76.459882142857154</v>
      </c>
      <c r="BP316">
        <v>0.100015225</v>
      </c>
      <c r="BQ316">
        <v>29.639971428571421</v>
      </c>
      <c r="BR316">
        <v>29.921135714285711</v>
      </c>
      <c r="BS316">
        <v>999.9000000000002</v>
      </c>
      <c r="BT316">
        <v>0</v>
      </c>
      <c r="BU316">
        <v>0</v>
      </c>
      <c r="BV316">
        <v>10003.774285714289</v>
      </c>
      <c r="BW316">
        <v>0</v>
      </c>
      <c r="BX316">
        <v>1905.5050000000001</v>
      </c>
      <c r="BY316">
        <v>-54.121996428571443</v>
      </c>
      <c r="BZ316">
        <v>1013.9846428571429</v>
      </c>
      <c r="CA316">
        <v>1066.0346428571429</v>
      </c>
      <c r="CB316">
        <v>3.268782857142857</v>
      </c>
      <c r="CC316">
        <v>1040.6003571428571</v>
      </c>
      <c r="CD316">
        <v>23.858139285714291</v>
      </c>
      <c r="CE316">
        <v>2.0741203571428568</v>
      </c>
      <c r="CF316">
        <v>1.82419</v>
      </c>
      <c r="CG316">
        <v>18.02181071428571</v>
      </c>
      <c r="CH316">
        <v>15.995621428571431</v>
      </c>
      <c r="CI316">
        <v>2000.004285714286</v>
      </c>
      <c r="CJ316">
        <v>0.97999274999999986</v>
      </c>
      <c r="CK316">
        <v>2.0006867857142861E-2</v>
      </c>
      <c r="CL316">
        <v>0</v>
      </c>
      <c r="CM316">
        <v>2.171353571428571</v>
      </c>
      <c r="CN316">
        <v>0</v>
      </c>
      <c r="CO316">
        <v>6006.7485714285713</v>
      </c>
      <c r="CP316">
        <v>16749.46428571429</v>
      </c>
      <c r="CQ316">
        <v>46.133857142857153</v>
      </c>
      <c r="CR316">
        <v>47.684785714285702</v>
      </c>
      <c r="CS316">
        <v>46.419285714285706</v>
      </c>
      <c r="CT316">
        <v>46.412642857142863</v>
      </c>
      <c r="CU316">
        <v>45.061999999999983</v>
      </c>
      <c r="CV316">
        <v>1959.988571428572</v>
      </c>
      <c r="CW316">
        <v>40.012500000000003</v>
      </c>
      <c r="CX316">
        <v>0</v>
      </c>
      <c r="CY316">
        <v>1656176786.7</v>
      </c>
      <c r="CZ316">
        <v>0</v>
      </c>
      <c r="DA316">
        <v>1656169376.0999999</v>
      </c>
      <c r="DB316" t="s">
        <v>361</v>
      </c>
      <c r="DC316">
        <v>1656169373.5999999</v>
      </c>
      <c r="DD316">
        <v>1656169376.0999999</v>
      </c>
      <c r="DE316">
        <v>1</v>
      </c>
      <c r="DF316">
        <v>0.13200000000000001</v>
      </c>
      <c r="DG316">
        <v>7.5999999999999998E-2</v>
      </c>
      <c r="DH316">
        <v>-3.2810000000000001</v>
      </c>
      <c r="DI316">
        <v>-0.13800000000000001</v>
      </c>
      <c r="DJ316">
        <v>420</v>
      </c>
      <c r="DK316">
        <v>17</v>
      </c>
      <c r="DL316">
        <v>0.11</v>
      </c>
      <c r="DM316">
        <v>0.05</v>
      </c>
      <c r="DN316">
        <v>-53.890014634146347</v>
      </c>
      <c r="DO316">
        <v>-4.320562369337849</v>
      </c>
      <c r="DP316">
        <v>0.42828787934136081</v>
      </c>
      <c r="DQ316">
        <v>0</v>
      </c>
      <c r="DR316">
        <v>3.2777712195121951</v>
      </c>
      <c r="DS316">
        <v>-0.17836912891985651</v>
      </c>
      <c r="DT316">
        <v>2.240610720264018E-2</v>
      </c>
      <c r="DU316">
        <v>0</v>
      </c>
      <c r="DV316">
        <v>0</v>
      </c>
      <c r="DW316">
        <v>2</v>
      </c>
      <c r="DX316" t="s">
        <v>358</v>
      </c>
      <c r="DY316">
        <v>2.9703499999999998</v>
      </c>
      <c r="DZ316">
        <v>2.72471</v>
      </c>
      <c r="EA316">
        <v>0.1459</v>
      </c>
      <c r="EB316">
        <v>0.14926400000000001</v>
      </c>
      <c r="EC316">
        <v>9.7406800000000002E-2</v>
      </c>
      <c r="ED316">
        <v>8.7634500000000004E-2</v>
      </c>
      <c r="EE316">
        <v>26656.7</v>
      </c>
      <c r="EF316">
        <v>26658.3</v>
      </c>
      <c r="EG316">
        <v>29068.6</v>
      </c>
      <c r="EH316">
        <v>29022.9</v>
      </c>
      <c r="EI316">
        <v>34785.300000000003</v>
      </c>
      <c r="EJ316">
        <v>35181</v>
      </c>
      <c r="EK316">
        <v>40953.199999999997</v>
      </c>
      <c r="EL316">
        <v>41331.5</v>
      </c>
      <c r="EM316">
        <v>1.6445000000000001</v>
      </c>
      <c r="EN316">
        <v>2.0754700000000001</v>
      </c>
      <c r="EO316">
        <v>-3.3900100000000002E-2</v>
      </c>
      <c r="EP316">
        <v>0</v>
      </c>
      <c r="EQ316">
        <v>30.465499999999999</v>
      </c>
      <c r="ER316">
        <v>999.9</v>
      </c>
      <c r="ES316">
        <v>30.7</v>
      </c>
      <c r="ET316">
        <v>39</v>
      </c>
      <c r="EU316">
        <v>28.214700000000001</v>
      </c>
      <c r="EV316">
        <v>61.396700000000003</v>
      </c>
      <c r="EW316">
        <v>25.132200000000001</v>
      </c>
      <c r="EX316">
        <v>2</v>
      </c>
      <c r="EY316">
        <v>0.71379300000000001</v>
      </c>
      <c r="EZ316">
        <v>5.9527099999999997</v>
      </c>
      <c r="FA316">
        <v>20.277799999999999</v>
      </c>
      <c r="FB316">
        <v>5.2150400000000001</v>
      </c>
      <c r="FC316">
        <v>12.0159</v>
      </c>
      <c r="FD316">
        <v>4.9863499999999998</v>
      </c>
      <c r="FE316">
        <v>3.28755</v>
      </c>
      <c r="FF316">
        <v>4808.8</v>
      </c>
      <c r="FG316">
        <v>9999</v>
      </c>
      <c r="FH316">
        <v>9999</v>
      </c>
      <c r="FI316">
        <v>83</v>
      </c>
      <c r="FJ316">
        <v>1.8676299999999999</v>
      </c>
      <c r="FK316">
        <v>1.8666100000000001</v>
      </c>
      <c r="FL316">
        <v>1.8660099999999999</v>
      </c>
      <c r="FM316">
        <v>1.8658999999999999</v>
      </c>
      <c r="FN316">
        <v>1.8677299999999999</v>
      </c>
      <c r="FO316">
        <v>1.87018</v>
      </c>
      <c r="FP316">
        <v>1.8689</v>
      </c>
      <c r="FQ316">
        <v>1.8702700000000001</v>
      </c>
      <c r="FR316">
        <v>0</v>
      </c>
      <c r="FS316">
        <v>0</v>
      </c>
      <c r="FT316">
        <v>0</v>
      </c>
      <c r="FU316">
        <v>0</v>
      </c>
      <c r="FV316" t="s">
        <v>355</v>
      </c>
      <c r="FW316" t="s">
        <v>356</v>
      </c>
      <c r="FX316" t="s">
        <v>357</v>
      </c>
      <c r="FY316" t="s">
        <v>357</v>
      </c>
      <c r="FZ316" t="s">
        <v>357</v>
      </c>
      <c r="GA316" t="s">
        <v>357</v>
      </c>
      <c r="GB316">
        <v>0</v>
      </c>
      <c r="GC316">
        <v>100</v>
      </c>
      <c r="GD316">
        <v>100</v>
      </c>
      <c r="GE316">
        <v>-2.54</v>
      </c>
      <c r="GF316">
        <v>2.1499999999999998E-2</v>
      </c>
      <c r="GG316">
        <v>-1.1552228490571319</v>
      </c>
      <c r="GH316">
        <v>-6.4519723907676882E-4</v>
      </c>
      <c r="GI316">
        <v>-1.103144453734103E-6</v>
      </c>
      <c r="GJ316">
        <v>3.8384219815772838E-10</v>
      </c>
      <c r="GK316">
        <v>-0.15180510937277439</v>
      </c>
      <c r="GL316">
        <v>-1.6538770927233871E-2</v>
      </c>
      <c r="GM316">
        <v>1.291337703146669E-3</v>
      </c>
      <c r="GN316">
        <v>-1.6425570027322581E-5</v>
      </c>
      <c r="GO316">
        <v>18</v>
      </c>
      <c r="GP316">
        <v>2229</v>
      </c>
      <c r="GQ316">
        <v>1</v>
      </c>
      <c r="GR316">
        <v>39</v>
      </c>
      <c r="GS316">
        <v>123.5</v>
      </c>
      <c r="GT316">
        <v>123.5</v>
      </c>
      <c r="GU316">
        <v>2.81128</v>
      </c>
      <c r="GV316">
        <v>2.2180200000000001</v>
      </c>
      <c r="GW316">
        <v>1.94702</v>
      </c>
      <c r="GX316">
        <v>2.7416999999999998</v>
      </c>
      <c r="GY316">
        <v>2.19482</v>
      </c>
      <c r="GZ316">
        <v>2.3742700000000001</v>
      </c>
      <c r="HA316">
        <v>42.138599999999997</v>
      </c>
      <c r="HB316">
        <v>14.534800000000001</v>
      </c>
      <c r="HC316">
        <v>18</v>
      </c>
      <c r="HD316">
        <v>362.315</v>
      </c>
      <c r="HE316">
        <v>663.53200000000004</v>
      </c>
      <c r="HF316">
        <v>22.996200000000002</v>
      </c>
      <c r="HG316">
        <v>35.926000000000002</v>
      </c>
      <c r="HH316">
        <v>29.999700000000001</v>
      </c>
      <c r="HI316">
        <v>35.6907</v>
      </c>
      <c r="HJ316">
        <v>35.513300000000001</v>
      </c>
      <c r="HK316">
        <v>56.302700000000002</v>
      </c>
      <c r="HL316">
        <v>10.0404</v>
      </c>
      <c r="HM316">
        <v>44.339500000000001</v>
      </c>
      <c r="HN316">
        <v>23</v>
      </c>
      <c r="HO316">
        <v>1088.69</v>
      </c>
      <c r="HP316">
        <v>23.979199999999999</v>
      </c>
      <c r="HQ316">
        <v>99.416200000000003</v>
      </c>
      <c r="HR316">
        <v>99.290599999999998</v>
      </c>
    </row>
    <row r="317" spans="1:226" x14ac:dyDescent="0.2">
      <c r="A317">
        <v>324</v>
      </c>
      <c r="B317">
        <v>1656176791.5999999</v>
      </c>
      <c r="C317">
        <v>7779</v>
      </c>
      <c r="D317" t="s">
        <v>962</v>
      </c>
      <c r="E317" t="s">
        <v>963</v>
      </c>
      <c r="F317">
        <v>5</v>
      </c>
      <c r="G317" t="s">
        <v>835</v>
      </c>
      <c r="H317" t="s">
        <v>352</v>
      </c>
      <c r="I317">
        <v>1656176784.0999999</v>
      </c>
      <c r="J317">
        <f t="shared" si="170"/>
        <v>2.776630339386443E-3</v>
      </c>
      <c r="K317">
        <f t="shared" si="171"/>
        <v>2.7766303393864429</v>
      </c>
      <c r="L317">
        <f t="shared" si="172"/>
        <v>24.551833728116438</v>
      </c>
      <c r="M317">
        <f t="shared" si="173"/>
        <v>1003.880481481482</v>
      </c>
      <c r="N317">
        <f t="shared" si="174"/>
        <v>551.50107680377596</v>
      </c>
      <c r="O317">
        <f t="shared" si="175"/>
        <v>42.222614228613821</v>
      </c>
      <c r="P317">
        <f t="shared" si="176"/>
        <v>76.856528634319986</v>
      </c>
      <c r="Q317">
        <f t="shared" si="177"/>
        <v>9.6212532738469969E-2</v>
      </c>
      <c r="R317">
        <f t="shared" si="178"/>
        <v>2.4828764303368271</v>
      </c>
      <c r="S317">
        <f t="shared" si="179"/>
        <v>9.4188278870023595E-2</v>
      </c>
      <c r="T317">
        <f t="shared" si="180"/>
        <v>5.9045998257093738E-2</v>
      </c>
      <c r="U317">
        <f t="shared" si="181"/>
        <v>321.51866232068056</v>
      </c>
      <c r="V317">
        <f t="shared" si="182"/>
        <v>31.006120914961013</v>
      </c>
      <c r="W317">
        <f t="shared" si="183"/>
        <v>29.91841481481481</v>
      </c>
      <c r="X317">
        <f t="shared" si="184"/>
        <v>4.2405252341418045</v>
      </c>
      <c r="Y317">
        <f t="shared" si="185"/>
        <v>49.761241770683775</v>
      </c>
      <c r="Z317">
        <f t="shared" si="186"/>
        <v>2.0767000772028199</v>
      </c>
      <c r="AA317">
        <f t="shared" si="187"/>
        <v>4.1733284847933243</v>
      </c>
      <c r="AB317">
        <f t="shared" si="188"/>
        <v>2.1638251569389846</v>
      </c>
      <c r="AC317">
        <f t="shared" si="189"/>
        <v>-122.44939796694213</v>
      </c>
      <c r="AD317">
        <f t="shared" si="190"/>
        <v>-37.163614810101237</v>
      </c>
      <c r="AE317">
        <f t="shared" si="191"/>
        <v>-3.3208859453335431</v>
      </c>
      <c r="AF317">
        <f t="shared" si="192"/>
        <v>158.58476359830365</v>
      </c>
      <c r="AG317">
        <f t="shared" si="193"/>
        <v>42.568613077042343</v>
      </c>
      <c r="AH317">
        <f t="shared" si="194"/>
        <v>2.7707155405564938</v>
      </c>
      <c r="AI317">
        <f t="shared" si="195"/>
        <v>24.551833728116438</v>
      </c>
      <c r="AJ317">
        <v>1099.3040526923501</v>
      </c>
      <c r="AK317">
        <v>1055.547757575757</v>
      </c>
      <c r="AL317">
        <v>3.362711033106546</v>
      </c>
      <c r="AM317">
        <v>66.454003711380082</v>
      </c>
      <c r="AN317">
        <f t="shared" si="196"/>
        <v>2.7766303393864429</v>
      </c>
      <c r="AO317">
        <v>23.885541183251561</v>
      </c>
      <c r="AP317">
        <v>27.127792727272709</v>
      </c>
      <c r="AQ317">
        <v>-1.6503662246657839E-4</v>
      </c>
      <c r="AR317">
        <v>78.242558176897973</v>
      </c>
      <c r="AS317">
        <v>89</v>
      </c>
      <c r="AT317">
        <v>18</v>
      </c>
      <c r="AU317">
        <f t="shared" si="197"/>
        <v>1</v>
      </c>
      <c r="AV317">
        <f t="shared" si="198"/>
        <v>0</v>
      </c>
      <c r="AW317">
        <f t="shared" si="199"/>
        <v>40061.582164615422</v>
      </c>
      <c r="AX317">
        <f t="shared" si="200"/>
        <v>2000.0137037037041</v>
      </c>
      <c r="AY317">
        <f t="shared" si="201"/>
        <v>1681.2117573336864</v>
      </c>
      <c r="AZ317">
        <f t="shared" si="202"/>
        <v>0.84060011899936093</v>
      </c>
      <c r="BA317">
        <f t="shared" si="203"/>
        <v>0.1607582296687666</v>
      </c>
      <c r="BB317">
        <v>6</v>
      </c>
      <c r="BC317">
        <v>0.5</v>
      </c>
      <c r="BD317" t="s">
        <v>353</v>
      </c>
      <c r="BE317">
        <v>2</v>
      </c>
      <c r="BF317" t="b">
        <v>1</v>
      </c>
      <c r="BG317">
        <v>1656176784.0999999</v>
      </c>
      <c r="BH317">
        <v>1003.880481481482</v>
      </c>
      <c r="BI317">
        <v>1058.298888888889</v>
      </c>
      <c r="BJ317">
        <v>27.125329629629629</v>
      </c>
      <c r="BK317">
        <v>23.890759259259259</v>
      </c>
      <c r="BL317">
        <v>1006.410555555556</v>
      </c>
      <c r="BM317">
        <v>27.103814814814811</v>
      </c>
      <c r="BN317">
        <v>500.01551851851838</v>
      </c>
      <c r="BO317">
        <v>76.459425925925913</v>
      </c>
      <c r="BP317">
        <v>0.1000152148148148</v>
      </c>
      <c r="BQ317">
        <v>29.640777777777782</v>
      </c>
      <c r="BR317">
        <v>29.91841481481481</v>
      </c>
      <c r="BS317">
        <v>999.90000000000009</v>
      </c>
      <c r="BT317">
        <v>0</v>
      </c>
      <c r="BU317">
        <v>0</v>
      </c>
      <c r="BV317">
        <v>9996.040740740742</v>
      </c>
      <c r="BW317">
        <v>0</v>
      </c>
      <c r="BX317">
        <v>1902.6659259259261</v>
      </c>
      <c r="BY317">
        <v>-54.418318518518518</v>
      </c>
      <c r="BZ317">
        <v>1031.86962962963</v>
      </c>
      <c r="CA317">
        <v>1084.201111111111</v>
      </c>
      <c r="CB317">
        <v>3.2345799999999998</v>
      </c>
      <c r="CC317">
        <v>1058.298888888889</v>
      </c>
      <c r="CD317">
        <v>23.890759259259259</v>
      </c>
      <c r="CE317">
        <v>2.073986666666666</v>
      </c>
      <c r="CF317">
        <v>1.826673333333334</v>
      </c>
      <c r="CG317">
        <v>18.020781481481482</v>
      </c>
      <c r="CH317">
        <v>16.016907407407409</v>
      </c>
      <c r="CI317">
        <v>2000.0137037037041</v>
      </c>
      <c r="CJ317">
        <v>0.97999644444444456</v>
      </c>
      <c r="CK317">
        <v>2.0003155555555562E-2</v>
      </c>
      <c r="CL317">
        <v>0</v>
      </c>
      <c r="CM317">
        <v>2.2025629629629631</v>
      </c>
      <c r="CN317">
        <v>0</v>
      </c>
      <c r="CO317">
        <v>6015.2870370370383</v>
      </c>
      <c r="CP317">
        <v>16749.570370370369</v>
      </c>
      <c r="CQ317">
        <v>46.125</v>
      </c>
      <c r="CR317">
        <v>47.673222222222208</v>
      </c>
      <c r="CS317">
        <v>46.397962962962957</v>
      </c>
      <c r="CT317">
        <v>46.391074074074083</v>
      </c>
      <c r="CU317">
        <v>45.061999999999983</v>
      </c>
      <c r="CV317">
        <v>1960.002592592592</v>
      </c>
      <c r="CW317">
        <v>40.008148148148152</v>
      </c>
      <c r="CX317">
        <v>0</v>
      </c>
      <c r="CY317">
        <v>1656176792.0999999</v>
      </c>
      <c r="CZ317">
        <v>0</v>
      </c>
      <c r="DA317">
        <v>1656169376.0999999</v>
      </c>
      <c r="DB317" t="s">
        <v>361</v>
      </c>
      <c r="DC317">
        <v>1656169373.5999999</v>
      </c>
      <c r="DD317">
        <v>1656169376.0999999</v>
      </c>
      <c r="DE317">
        <v>1</v>
      </c>
      <c r="DF317">
        <v>0.13200000000000001</v>
      </c>
      <c r="DG317">
        <v>7.5999999999999998E-2</v>
      </c>
      <c r="DH317">
        <v>-3.2810000000000001</v>
      </c>
      <c r="DI317">
        <v>-0.13800000000000001</v>
      </c>
      <c r="DJ317">
        <v>420</v>
      </c>
      <c r="DK317">
        <v>17</v>
      </c>
      <c r="DL317">
        <v>0.11</v>
      </c>
      <c r="DM317">
        <v>0.05</v>
      </c>
      <c r="DN317">
        <v>-54.198553658536582</v>
      </c>
      <c r="DO317">
        <v>-3.616507317073137</v>
      </c>
      <c r="DP317">
        <v>0.36451721636049061</v>
      </c>
      <c r="DQ317">
        <v>0</v>
      </c>
      <c r="DR317">
        <v>3.255169756097561</v>
      </c>
      <c r="DS317">
        <v>-0.29743860627177482</v>
      </c>
      <c r="DT317">
        <v>3.633750910881476E-2</v>
      </c>
      <c r="DU317">
        <v>0</v>
      </c>
      <c r="DV317">
        <v>0</v>
      </c>
      <c r="DW317">
        <v>2</v>
      </c>
      <c r="DX317" t="s">
        <v>358</v>
      </c>
      <c r="DY317">
        <v>2.9702000000000002</v>
      </c>
      <c r="DZ317">
        <v>2.7245599999999999</v>
      </c>
      <c r="EA317">
        <v>0.14743200000000001</v>
      </c>
      <c r="EB317">
        <v>0.15076400000000001</v>
      </c>
      <c r="EC317">
        <v>9.7427100000000003E-2</v>
      </c>
      <c r="ED317">
        <v>8.7877499999999997E-2</v>
      </c>
      <c r="EE317">
        <v>26609.8</v>
      </c>
      <c r="EF317">
        <v>26612</v>
      </c>
      <c r="EG317">
        <v>29069.7</v>
      </c>
      <c r="EH317">
        <v>29023.8</v>
      </c>
      <c r="EI317">
        <v>34786</v>
      </c>
      <c r="EJ317">
        <v>35173</v>
      </c>
      <c r="EK317">
        <v>40954.800000000003</v>
      </c>
      <c r="EL317">
        <v>41333</v>
      </c>
      <c r="EM317">
        <v>1.6448499999999999</v>
      </c>
      <c r="EN317">
        <v>2.0763199999999999</v>
      </c>
      <c r="EO317">
        <v>-3.4198199999999998E-2</v>
      </c>
      <c r="EP317">
        <v>0</v>
      </c>
      <c r="EQ317">
        <v>30.470500000000001</v>
      </c>
      <c r="ER317">
        <v>999.9</v>
      </c>
      <c r="ES317">
        <v>30.7</v>
      </c>
      <c r="ET317">
        <v>39</v>
      </c>
      <c r="EU317">
        <v>28.214700000000001</v>
      </c>
      <c r="EV317">
        <v>61.826700000000002</v>
      </c>
      <c r="EW317">
        <v>25.024000000000001</v>
      </c>
      <c r="EX317">
        <v>2</v>
      </c>
      <c r="EY317">
        <v>0.71314</v>
      </c>
      <c r="EZ317">
        <v>5.9261100000000004</v>
      </c>
      <c r="FA317">
        <v>20.2789</v>
      </c>
      <c r="FB317">
        <v>5.21549</v>
      </c>
      <c r="FC317">
        <v>12.0159</v>
      </c>
      <c r="FD317">
        <v>4.9861500000000003</v>
      </c>
      <c r="FE317">
        <v>3.2877000000000001</v>
      </c>
      <c r="FF317">
        <v>4809.1000000000004</v>
      </c>
      <c r="FG317">
        <v>9999</v>
      </c>
      <c r="FH317">
        <v>9999</v>
      </c>
      <c r="FI317">
        <v>83</v>
      </c>
      <c r="FJ317">
        <v>1.8676299999999999</v>
      </c>
      <c r="FK317">
        <v>1.8666100000000001</v>
      </c>
      <c r="FL317">
        <v>1.8660000000000001</v>
      </c>
      <c r="FM317">
        <v>1.8658999999999999</v>
      </c>
      <c r="FN317">
        <v>1.8677600000000001</v>
      </c>
      <c r="FO317">
        <v>1.87015</v>
      </c>
      <c r="FP317">
        <v>1.8688899999999999</v>
      </c>
      <c r="FQ317">
        <v>1.8702700000000001</v>
      </c>
      <c r="FR317">
        <v>0</v>
      </c>
      <c r="FS317">
        <v>0</v>
      </c>
      <c r="FT317">
        <v>0</v>
      </c>
      <c r="FU317">
        <v>0</v>
      </c>
      <c r="FV317" t="s">
        <v>355</v>
      </c>
      <c r="FW317" t="s">
        <v>356</v>
      </c>
      <c r="FX317" t="s">
        <v>357</v>
      </c>
      <c r="FY317" t="s">
        <v>357</v>
      </c>
      <c r="FZ317" t="s">
        <v>357</v>
      </c>
      <c r="GA317" t="s">
        <v>357</v>
      </c>
      <c r="GB317">
        <v>0</v>
      </c>
      <c r="GC317">
        <v>100</v>
      </c>
      <c r="GD317">
        <v>100</v>
      </c>
      <c r="GE317">
        <v>-2.57</v>
      </c>
      <c r="GF317">
        <v>2.1700000000000001E-2</v>
      </c>
      <c r="GG317">
        <v>-1.1552228490571319</v>
      </c>
      <c r="GH317">
        <v>-6.4519723907676882E-4</v>
      </c>
      <c r="GI317">
        <v>-1.103144453734103E-6</v>
      </c>
      <c r="GJ317">
        <v>3.8384219815772838E-10</v>
      </c>
      <c r="GK317">
        <v>-0.15180510937277439</v>
      </c>
      <c r="GL317">
        <v>-1.6538770927233871E-2</v>
      </c>
      <c r="GM317">
        <v>1.291337703146669E-3</v>
      </c>
      <c r="GN317">
        <v>-1.6425570027322581E-5</v>
      </c>
      <c r="GO317">
        <v>18</v>
      </c>
      <c r="GP317">
        <v>2229</v>
      </c>
      <c r="GQ317">
        <v>1</v>
      </c>
      <c r="GR317">
        <v>39</v>
      </c>
      <c r="GS317">
        <v>123.6</v>
      </c>
      <c r="GT317">
        <v>123.6</v>
      </c>
      <c r="GU317">
        <v>2.8442400000000001</v>
      </c>
      <c r="GV317">
        <v>2.2204600000000001</v>
      </c>
      <c r="GW317">
        <v>1.94702</v>
      </c>
      <c r="GX317">
        <v>2.7429199999999998</v>
      </c>
      <c r="GY317">
        <v>2.19482</v>
      </c>
      <c r="GZ317">
        <v>2.3767100000000001</v>
      </c>
      <c r="HA317">
        <v>42.138599999999997</v>
      </c>
      <c r="HB317">
        <v>14.534800000000001</v>
      </c>
      <c r="HC317">
        <v>18</v>
      </c>
      <c r="HD317">
        <v>362.48399999999998</v>
      </c>
      <c r="HE317">
        <v>664.23400000000004</v>
      </c>
      <c r="HF317">
        <v>22.994900000000001</v>
      </c>
      <c r="HG317">
        <v>35.922699999999999</v>
      </c>
      <c r="HH317">
        <v>29.999500000000001</v>
      </c>
      <c r="HI317">
        <v>35.687800000000003</v>
      </c>
      <c r="HJ317">
        <v>35.509500000000003</v>
      </c>
      <c r="HK317">
        <v>57.006500000000003</v>
      </c>
      <c r="HL317">
        <v>10.0404</v>
      </c>
      <c r="HM317">
        <v>44.339500000000001</v>
      </c>
      <c r="HN317">
        <v>23</v>
      </c>
      <c r="HO317">
        <v>1108.72</v>
      </c>
      <c r="HP317">
        <v>23.9694</v>
      </c>
      <c r="HQ317">
        <v>99.419899999999998</v>
      </c>
      <c r="HR317">
        <v>99.2941</v>
      </c>
    </row>
    <row r="318" spans="1:226" x14ac:dyDescent="0.2">
      <c r="A318">
        <v>325</v>
      </c>
      <c r="B318">
        <v>1656176796.5999999</v>
      </c>
      <c r="C318">
        <v>7784</v>
      </c>
      <c r="D318" t="s">
        <v>964</v>
      </c>
      <c r="E318" t="s">
        <v>965</v>
      </c>
      <c r="F318">
        <v>5</v>
      </c>
      <c r="G318" t="s">
        <v>835</v>
      </c>
      <c r="H318" t="s">
        <v>352</v>
      </c>
      <c r="I318">
        <v>1656176788.814285</v>
      </c>
      <c r="J318">
        <f t="shared" si="170"/>
        <v>2.759919080446259E-3</v>
      </c>
      <c r="K318">
        <f t="shared" si="171"/>
        <v>2.759919080446259</v>
      </c>
      <c r="L318">
        <f t="shared" si="172"/>
        <v>24.927345742876838</v>
      </c>
      <c r="M318">
        <f t="shared" si="173"/>
        <v>1019.396142857143</v>
      </c>
      <c r="N318">
        <f t="shared" si="174"/>
        <v>557.75091600719236</v>
      </c>
      <c r="O318">
        <f t="shared" si="175"/>
        <v>42.700973131667958</v>
      </c>
      <c r="P318">
        <f t="shared" si="176"/>
        <v>78.044170000264941</v>
      </c>
      <c r="Q318">
        <f t="shared" si="177"/>
        <v>9.5657487761991469E-2</v>
      </c>
      <c r="R318">
        <f t="shared" si="178"/>
        <v>2.4822196149150715</v>
      </c>
      <c r="S318">
        <f t="shared" si="179"/>
        <v>9.3655742806191045E-2</v>
      </c>
      <c r="T318">
        <f t="shared" si="180"/>
        <v>5.8711199199512371E-2</v>
      </c>
      <c r="U318">
        <f t="shared" si="181"/>
        <v>321.52060639285725</v>
      </c>
      <c r="V318">
        <f t="shared" si="182"/>
        <v>31.008005023896366</v>
      </c>
      <c r="W318">
        <f t="shared" si="183"/>
        <v>29.917071428571429</v>
      </c>
      <c r="X318">
        <f t="shared" si="184"/>
        <v>4.2401978363618955</v>
      </c>
      <c r="Y318">
        <f t="shared" si="185"/>
        <v>49.782711368327085</v>
      </c>
      <c r="Z318">
        <f t="shared" si="186"/>
        <v>2.0771748586687204</v>
      </c>
      <c r="AA318">
        <f t="shared" si="187"/>
        <v>4.1724823770652781</v>
      </c>
      <c r="AB318">
        <f t="shared" si="188"/>
        <v>2.1630229776931751</v>
      </c>
      <c r="AC318">
        <f t="shared" si="189"/>
        <v>-121.71243144768002</v>
      </c>
      <c r="AD318">
        <f t="shared" si="190"/>
        <v>-37.445146136055648</v>
      </c>
      <c r="AE318">
        <f t="shared" si="191"/>
        <v>-3.3468479219048173</v>
      </c>
      <c r="AF318">
        <f t="shared" si="192"/>
        <v>159.01618088721673</v>
      </c>
      <c r="AG318">
        <f t="shared" si="193"/>
        <v>42.780067150063772</v>
      </c>
      <c r="AH318">
        <f t="shared" si="194"/>
        <v>2.7565873804402901</v>
      </c>
      <c r="AI318">
        <f t="shared" si="195"/>
        <v>24.927345742876838</v>
      </c>
      <c r="AJ318">
        <v>1116.538437696566</v>
      </c>
      <c r="AK318">
        <v>1072.382666666666</v>
      </c>
      <c r="AL318">
        <v>3.3469824970380762</v>
      </c>
      <c r="AM318">
        <v>66.454003711380082</v>
      </c>
      <c r="AN318">
        <f t="shared" si="196"/>
        <v>2.759919080446259</v>
      </c>
      <c r="AO318">
        <v>23.958895906899379</v>
      </c>
      <c r="AP318">
        <v>27.150273939393951</v>
      </c>
      <c r="AQ318">
        <v>6.4262550272676244E-3</v>
      </c>
      <c r="AR318">
        <v>78.242558176897973</v>
      </c>
      <c r="AS318">
        <v>89</v>
      </c>
      <c r="AT318">
        <v>18</v>
      </c>
      <c r="AU318">
        <f t="shared" si="197"/>
        <v>1</v>
      </c>
      <c r="AV318">
        <f t="shared" si="198"/>
        <v>0</v>
      </c>
      <c r="AW318">
        <f t="shared" si="199"/>
        <v>40045.822397064498</v>
      </c>
      <c r="AX318">
        <f t="shared" si="200"/>
        <v>2000.028214285715</v>
      </c>
      <c r="AY318">
        <f t="shared" si="201"/>
        <v>1681.2237535714291</v>
      </c>
      <c r="AZ318">
        <f t="shared" si="202"/>
        <v>0.84060001832117015</v>
      </c>
      <c r="BA318">
        <f t="shared" si="203"/>
        <v>0.1607580353598583</v>
      </c>
      <c r="BB318">
        <v>6</v>
      </c>
      <c r="BC318">
        <v>0.5</v>
      </c>
      <c r="BD318" t="s">
        <v>353</v>
      </c>
      <c r="BE318">
        <v>2</v>
      </c>
      <c r="BF318" t="b">
        <v>1</v>
      </c>
      <c r="BG318">
        <v>1656176788.814285</v>
      </c>
      <c r="BH318">
        <v>1019.396142857143</v>
      </c>
      <c r="BI318">
        <v>1074.1032142857141</v>
      </c>
      <c r="BJ318">
        <v>27.131610714285721</v>
      </c>
      <c r="BK318">
        <v>23.91351785714286</v>
      </c>
      <c r="BL318">
        <v>1021.951535714286</v>
      </c>
      <c r="BM318">
        <v>27.109989285714281</v>
      </c>
      <c r="BN318">
        <v>500.00982142857151</v>
      </c>
      <c r="BO318">
        <v>76.459210714285717</v>
      </c>
      <c r="BP318">
        <v>0.1000057857142857</v>
      </c>
      <c r="BQ318">
        <v>29.637257142857141</v>
      </c>
      <c r="BR318">
        <v>29.917071428571429</v>
      </c>
      <c r="BS318">
        <v>999.9000000000002</v>
      </c>
      <c r="BT318">
        <v>0</v>
      </c>
      <c r="BU318">
        <v>0</v>
      </c>
      <c r="BV318">
        <v>9991.8496428571434</v>
      </c>
      <c r="BW318">
        <v>0</v>
      </c>
      <c r="BX318">
        <v>1902.677857142857</v>
      </c>
      <c r="BY318">
        <v>-54.708039285714293</v>
      </c>
      <c r="BZ318">
        <v>1047.8246428571431</v>
      </c>
      <c r="CA318">
        <v>1100.418928571429</v>
      </c>
      <c r="CB318">
        <v>3.218096071428572</v>
      </c>
      <c r="CC318">
        <v>1074.1032142857141</v>
      </c>
      <c r="CD318">
        <v>23.91351785714286</v>
      </c>
      <c r="CE318">
        <v>2.0744614285714289</v>
      </c>
      <c r="CF318">
        <v>1.8284075</v>
      </c>
      <c r="CG318">
        <v>18.024421428571429</v>
      </c>
      <c r="CH318">
        <v>16.031764285714289</v>
      </c>
      <c r="CI318">
        <v>2000.028214285715</v>
      </c>
      <c r="CJ318">
        <v>0.98000110714285715</v>
      </c>
      <c r="CK318">
        <v>1.999849285714286E-2</v>
      </c>
      <c r="CL318">
        <v>0</v>
      </c>
      <c r="CM318">
        <v>2.2858285714285711</v>
      </c>
      <c r="CN318">
        <v>0</v>
      </c>
      <c r="CO318">
        <v>6023.1699999999983</v>
      </c>
      <c r="CP318">
        <v>16749.721428571429</v>
      </c>
      <c r="CQ318">
        <v>46.104749999999981</v>
      </c>
      <c r="CR318">
        <v>47.653785714285718</v>
      </c>
      <c r="CS318">
        <v>46.379428571428569</v>
      </c>
      <c r="CT318">
        <v>46.377214285714281</v>
      </c>
      <c r="CU318">
        <v>45.048714285714283</v>
      </c>
      <c r="CV318">
        <v>1960.0264285714279</v>
      </c>
      <c r="CW318">
        <v>40.00178571428571</v>
      </c>
      <c r="CX318">
        <v>0</v>
      </c>
      <c r="CY318">
        <v>1656176796.9000001</v>
      </c>
      <c r="CZ318">
        <v>0</v>
      </c>
      <c r="DA318">
        <v>1656169376.0999999</v>
      </c>
      <c r="DB318" t="s">
        <v>361</v>
      </c>
      <c r="DC318">
        <v>1656169373.5999999</v>
      </c>
      <c r="DD318">
        <v>1656169376.0999999</v>
      </c>
      <c r="DE318">
        <v>1</v>
      </c>
      <c r="DF318">
        <v>0.13200000000000001</v>
      </c>
      <c r="DG318">
        <v>7.5999999999999998E-2</v>
      </c>
      <c r="DH318">
        <v>-3.2810000000000001</v>
      </c>
      <c r="DI318">
        <v>-0.13800000000000001</v>
      </c>
      <c r="DJ318">
        <v>420</v>
      </c>
      <c r="DK318">
        <v>17</v>
      </c>
      <c r="DL318">
        <v>0.11</v>
      </c>
      <c r="DM318">
        <v>0.05</v>
      </c>
      <c r="DN318">
        <v>-54.506943902439033</v>
      </c>
      <c r="DO318">
        <v>-3.4802550522647921</v>
      </c>
      <c r="DP318">
        <v>0.35360174997413513</v>
      </c>
      <c r="DQ318">
        <v>0</v>
      </c>
      <c r="DR318">
        <v>3.2287304878048779</v>
      </c>
      <c r="DS318">
        <v>-0.29980411149826208</v>
      </c>
      <c r="DT318">
        <v>3.7752554037408022E-2</v>
      </c>
      <c r="DU318">
        <v>0</v>
      </c>
      <c r="DV318">
        <v>0</v>
      </c>
      <c r="DW318">
        <v>2</v>
      </c>
      <c r="DX318" t="s">
        <v>358</v>
      </c>
      <c r="DY318">
        <v>2.9702600000000001</v>
      </c>
      <c r="DZ318">
        <v>2.7246800000000002</v>
      </c>
      <c r="EA318">
        <v>0.14893899999999999</v>
      </c>
      <c r="EB318">
        <v>0.15227299999999999</v>
      </c>
      <c r="EC318">
        <v>9.7469100000000003E-2</v>
      </c>
      <c r="ED318">
        <v>8.7815000000000004E-2</v>
      </c>
      <c r="EE318">
        <v>26562</v>
      </c>
      <c r="EF318">
        <v>26565.1</v>
      </c>
      <c r="EG318">
        <v>29069</v>
      </c>
      <c r="EH318">
        <v>29024.400000000001</v>
      </c>
      <c r="EI318">
        <v>34784</v>
      </c>
      <c r="EJ318">
        <v>35176</v>
      </c>
      <c r="EK318">
        <v>40954.400000000001</v>
      </c>
      <c r="EL318">
        <v>41333.699999999997</v>
      </c>
      <c r="EM318">
        <v>1.6445700000000001</v>
      </c>
      <c r="EN318">
        <v>2.0764999999999998</v>
      </c>
      <c r="EO318">
        <v>-3.3021000000000002E-2</v>
      </c>
      <c r="EP318">
        <v>0</v>
      </c>
      <c r="EQ318">
        <v>30.475300000000001</v>
      </c>
      <c r="ER318">
        <v>999.9</v>
      </c>
      <c r="ES318">
        <v>30.7</v>
      </c>
      <c r="ET318">
        <v>39</v>
      </c>
      <c r="EU318">
        <v>28.2134</v>
      </c>
      <c r="EV318">
        <v>61.986699999999999</v>
      </c>
      <c r="EW318">
        <v>25.120200000000001</v>
      </c>
      <c r="EX318">
        <v>2</v>
      </c>
      <c r="EY318">
        <v>0.71229399999999998</v>
      </c>
      <c r="EZ318">
        <v>5.9025299999999996</v>
      </c>
      <c r="FA318">
        <v>20.279699999999998</v>
      </c>
      <c r="FB318">
        <v>5.2157900000000001</v>
      </c>
      <c r="FC318">
        <v>12.0159</v>
      </c>
      <c r="FD318">
        <v>4.9863</v>
      </c>
      <c r="FE318">
        <v>3.2876500000000002</v>
      </c>
      <c r="FF318">
        <v>4809.1000000000004</v>
      </c>
      <c r="FG318">
        <v>9999</v>
      </c>
      <c r="FH318">
        <v>9999</v>
      </c>
      <c r="FI318">
        <v>83</v>
      </c>
      <c r="FJ318">
        <v>1.86764</v>
      </c>
      <c r="FK318">
        <v>1.8666100000000001</v>
      </c>
      <c r="FL318">
        <v>1.8660099999999999</v>
      </c>
      <c r="FM318">
        <v>1.8658699999999999</v>
      </c>
      <c r="FN318">
        <v>1.86774</v>
      </c>
      <c r="FO318">
        <v>1.8701399999999999</v>
      </c>
      <c r="FP318">
        <v>1.86886</v>
      </c>
      <c r="FQ318">
        <v>1.8702700000000001</v>
      </c>
      <c r="FR318">
        <v>0</v>
      </c>
      <c r="FS318">
        <v>0</v>
      </c>
      <c r="FT318">
        <v>0</v>
      </c>
      <c r="FU318">
        <v>0</v>
      </c>
      <c r="FV318" t="s">
        <v>355</v>
      </c>
      <c r="FW318" t="s">
        <v>356</v>
      </c>
      <c r="FX318" t="s">
        <v>357</v>
      </c>
      <c r="FY318" t="s">
        <v>357</v>
      </c>
      <c r="FZ318" t="s">
        <v>357</v>
      </c>
      <c r="GA318" t="s">
        <v>357</v>
      </c>
      <c r="GB318">
        <v>0</v>
      </c>
      <c r="GC318">
        <v>100</v>
      </c>
      <c r="GD318">
        <v>100</v>
      </c>
      <c r="GE318">
        <v>-2.6</v>
      </c>
      <c r="GF318">
        <v>2.1899999999999999E-2</v>
      </c>
      <c r="GG318">
        <v>-1.1552228490571319</v>
      </c>
      <c r="GH318">
        <v>-6.4519723907676882E-4</v>
      </c>
      <c r="GI318">
        <v>-1.103144453734103E-6</v>
      </c>
      <c r="GJ318">
        <v>3.8384219815772838E-10</v>
      </c>
      <c r="GK318">
        <v>-0.15180510937277439</v>
      </c>
      <c r="GL318">
        <v>-1.6538770927233871E-2</v>
      </c>
      <c r="GM318">
        <v>1.291337703146669E-3</v>
      </c>
      <c r="GN318">
        <v>-1.6425570027322581E-5</v>
      </c>
      <c r="GO318">
        <v>18</v>
      </c>
      <c r="GP318">
        <v>2229</v>
      </c>
      <c r="GQ318">
        <v>1</v>
      </c>
      <c r="GR318">
        <v>39</v>
      </c>
      <c r="GS318">
        <v>123.7</v>
      </c>
      <c r="GT318">
        <v>123.7</v>
      </c>
      <c r="GU318">
        <v>2.8796400000000002</v>
      </c>
      <c r="GV318">
        <v>2.2253400000000001</v>
      </c>
      <c r="GW318">
        <v>1.94702</v>
      </c>
      <c r="GX318">
        <v>2.7429199999999998</v>
      </c>
      <c r="GY318">
        <v>2.19482</v>
      </c>
      <c r="GZ318">
        <v>2.3535200000000001</v>
      </c>
      <c r="HA318">
        <v>42.138599999999997</v>
      </c>
      <c r="HB318">
        <v>14.5261</v>
      </c>
      <c r="HC318">
        <v>18</v>
      </c>
      <c r="HD318">
        <v>362.32299999999998</v>
      </c>
      <c r="HE318">
        <v>664.36</v>
      </c>
      <c r="HF318">
        <v>22.995000000000001</v>
      </c>
      <c r="HG318">
        <v>35.918999999999997</v>
      </c>
      <c r="HH318">
        <v>29.999300000000002</v>
      </c>
      <c r="HI318">
        <v>35.6845</v>
      </c>
      <c r="HJ318">
        <v>35.506900000000002</v>
      </c>
      <c r="HK318">
        <v>57.656999999999996</v>
      </c>
      <c r="HL318">
        <v>10.0404</v>
      </c>
      <c r="HM318">
        <v>44.339500000000001</v>
      </c>
      <c r="HN318">
        <v>23</v>
      </c>
      <c r="HO318">
        <v>1122.0899999999999</v>
      </c>
      <c r="HP318">
        <v>23.972300000000001</v>
      </c>
      <c r="HQ318">
        <v>99.418400000000005</v>
      </c>
      <c r="HR318">
        <v>99.295900000000003</v>
      </c>
    </row>
    <row r="319" spans="1:226" x14ac:dyDescent="0.2">
      <c r="A319">
        <v>326</v>
      </c>
      <c r="B319">
        <v>1656176801.5999999</v>
      </c>
      <c r="C319">
        <v>7789</v>
      </c>
      <c r="D319" t="s">
        <v>966</v>
      </c>
      <c r="E319" t="s">
        <v>967</v>
      </c>
      <c r="F319">
        <v>5</v>
      </c>
      <c r="G319" t="s">
        <v>835</v>
      </c>
      <c r="H319" t="s">
        <v>352</v>
      </c>
      <c r="I319">
        <v>1656176794.0999999</v>
      </c>
      <c r="J319">
        <f t="shared" si="170"/>
        <v>2.7406867470187233E-3</v>
      </c>
      <c r="K319">
        <f t="shared" si="171"/>
        <v>2.7406867470187235</v>
      </c>
      <c r="L319">
        <f t="shared" si="172"/>
        <v>24.988626562062205</v>
      </c>
      <c r="M319">
        <f t="shared" si="173"/>
        <v>1036.761481481481</v>
      </c>
      <c r="N319">
        <f t="shared" si="174"/>
        <v>569.99028572655789</v>
      </c>
      <c r="O319">
        <f t="shared" si="175"/>
        <v>43.63753741288533</v>
      </c>
      <c r="P319">
        <f t="shared" si="176"/>
        <v>79.372787693596607</v>
      </c>
      <c r="Q319">
        <f t="shared" si="177"/>
        <v>9.4895352292890589E-2</v>
      </c>
      <c r="R319">
        <f t="shared" si="178"/>
        <v>2.4831694451857995</v>
      </c>
      <c r="S319">
        <f t="shared" si="179"/>
        <v>9.2925760235870333E-2</v>
      </c>
      <c r="T319">
        <f t="shared" si="180"/>
        <v>5.8252155330952439E-2</v>
      </c>
      <c r="U319">
        <f t="shared" si="181"/>
        <v>321.51678577777773</v>
      </c>
      <c r="V319">
        <f t="shared" si="182"/>
        <v>31.010152944491033</v>
      </c>
      <c r="W319">
        <f t="shared" si="183"/>
        <v>29.925677777777778</v>
      </c>
      <c r="X319">
        <f t="shared" si="184"/>
        <v>4.2422956784724972</v>
      </c>
      <c r="Y319">
        <f t="shared" si="185"/>
        <v>49.800368891597898</v>
      </c>
      <c r="Z319">
        <f t="shared" si="186"/>
        <v>2.077532932243769</v>
      </c>
      <c r="AA319">
        <f t="shared" si="187"/>
        <v>4.1717219741203184</v>
      </c>
      <c r="AB319">
        <f t="shared" si="188"/>
        <v>2.1647627462287282</v>
      </c>
      <c r="AC319">
        <f t="shared" si="189"/>
        <v>-120.8642855435257</v>
      </c>
      <c r="AD319">
        <f t="shared" si="190"/>
        <v>-39.035275938936032</v>
      </c>
      <c r="AE319">
        <f t="shared" si="191"/>
        <v>-3.4877332878289113</v>
      </c>
      <c r="AF319">
        <f t="shared" si="192"/>
        <v>158.1294910074871</v>
      </c>
      <c r="AG319">
        <f t="shared" si="193"/>
        <v>43.046979093608428</v>
      </c>
      <c r="AH319">
        <f t="shared" si="194"/>
        <v>2.7427328380716256</v>
      </c>
      <c r="AI319">
        <f t="shared" si="195"/>
        <v>24.988626562062205</v>
      </c>
      <c r="AJ319">
        <v>1133.7633734602471</v>
      </c>
      <c r="AK319">
        <v>1089.325151515151</v>
      </c>
      <c r="AL319">
        <v>3.3980834675894398</v>
      </c>
      <c r="AM319">
        <v>66.454003711380082</v>
      </c>
      <c r="AN319">
        <f t="shared" si="196"/>
        <v>2.7406867470187235</v>
      </c>
      <c r="AO319">
        <v>23.934135288385459</v>
      </c>
      <c r="AP319">
        <v>27.13757272727274</v>
      </c>
      <c r="AQ319">
        <v>-8.2362774813031666E-4</v>
      </c>
      <c r="AR319">
        <v>78.242558176897973</v>
      </c>
      <c r="AS319">
        <v>89</v>
      </c>
      <c r="AT319">
        <v>18</v>
      </c>
      <c r="AU319">
        <f t="shared" si="197"/>
        <v>1</v>
      </c>
      <c r="AV319">
        <f t="shared" si="198"/>
        <v>0</v>
      </c>
      <c r="AW319">
        <f t="shared" si="199"/>
        <v>40069.682120444566</v>
      </c>
      <c r="AX319">
        <f t="shared" si="200"/>
        <v>2000.0081481481479</v>
      </c>
      <c r="AY319">
        <f t="shared" si="201"/>
        <v>1681.2065777777775</v>
      </c>
      <c r="AZ319">
        <f t="shared" si="202"/>
        <v>0.84059986422277533</v>
      </c>
      <c r="BA319">
        <f t="shared" si="203"/>
        <v>0.16075773794995649</v>
      </c>
      <c r="BB319">
        <v>6</v>
      </c>
      <c r="BC319">
        <v>0.5</v>
      </c>
      <c r="BD319" t="s">
        <v>353</v>
      </c>
      <c r="BE319">
        <v>2</v>
      </c>
      <c r="BF319" t="b">
        <v>1</v>
      </c>
      <c r="BG319">
        <v>1656176794.0999999</v>
      </c>
      <c r="BH319">
        <v>1036.761481481481</v>
      </c>
      <c r="BI319">
        <v>1091.8292592592591</v>
      </c>
      <c r="BJ319">
        <v>27.136581481481489</v>
      </c>
      <c r="BK319">
        <v>23.934666666666669</v>
      </c>
      <c r="BL319">
        <v>1039.3470370370369</v>
      </c>
      <c r="BM319">
        <v>27.11488518518518</v>
      </c>
      <c r="BN319">
        <v>500.00788888888889</v>
      </c>
      <c r="BO319">
        <v>76.458399999999997</v>
      </c>
      <c r="BP319">
        <v>9.9987933333333334E-2</v>
      </c>
      <c r="BQ319">
        <v>29.634092592592591</v>
      </c>
      <c r="BR319">
        <v>29.925677777777778</v>
      </c>
      <c r="BS319">
        <v>999.90000000000009</v>
      </c>
      <c r="BT319">
        <v>0</v>
      </c>
      <c r="BU319">
        <v>0</v>
      </c>
      <c r="BV319">
        <v>9998.0574074074066</v>
      </c>
      <c r="BW319">
        <v>0</v>
      </c>
      <c r="BX319">
        <v>1905.366296296296</v>
      </c>
      <c r="BY319">
        <v>-55.069025925925921</v>
      </c>
      <c r="BZ319">
        <v>1065.67962962963</v>
      </c>
      <c r="CA319">
        <v>1118.6029629629629</v>
      </c>
      <c r="CB319">
        <v>3.2019233333333341</v>
      </c>
      <c r="CC319">
        <v>1091.8292592592591</v>
      </c>
      <c r="CD319">
        <v>23.934666666666669</v>
      </c>
      <c r="CE319">
        <v>2.0748203703703698</v>
      </c>
      <c r="CF319">
        <v>1.830005925925926</v>
      </c>
      <c r="CG319">
        <v>18.027170370370371</v>
      </c>
      <c r="CH319">
        <v>16.045462962962961</v>
      </c>
      <c r="CI319">
        <v>2000.0081481481479</v>
      </c>
      <c r="CJ319">
        <v>0.98000600000000004</v>
      </c>
      <c r="CK319">
        <v>1.9993585185185191E-2</v>
      </c>
      <c r="CL319">
        <v>0</v>
      </c>
      <c r="CM319">
        <v>2.3164851851851851</v>
      </c>
      <c r="CN319">
        <v>0</v>
      </c>
      <c r="CO319">
        <v>6032.3381481481474</v>
      </c>
      <c r="CP319">
        <v>16749.570370370369</v>
      </c>
      <c r="CQ319">
        <v>46.082999999999977</v>
      </c>
      <c r="CR319">
        <v>47.634185185185189</v>
      </c>
      <c r="CS319">
        <v>46.375</v>
      </c>
      <c r="CT319">
        <v>46.36333333333333</v>
      </c>
      <c r="CU319">
        <v>45.034444444444453</v>
      </c>
      <c r="CV319">
        <v>1960.017037037037</v>
      </c>
      <c r="CW319">
        <v>39.99111111111111</v>
      </c>
      <c r="CX319">
        <v>0</v>
      </c>
      <c r="CY319">
        <v>1656176802.3</v>
      </c>
      <c r="CZ319">
        <v>0</v>
      </c>
      <c r="DA319">
        <v>1656169376.0999999</v>
      </c>
      <c r="DB319" t="s">
        <v>361</v>
      </c>
      <c r="DC319">
        <v>1656169373.5999999</v>
      </c>
      <c r="DD319">
        <v>1656169376.0999999</v>
      </c>
      <c r="DE319">
        <v>1</v>
      </c>
      <c r="DF319">
        <v>0.13200000000000001</v>
      </c>
      <c r="DG319">
        <v>7.5999999999999998E-2</v>
      </c>
      <c r="DH319">
        <v>-3.2810000000000001</v>
      </c>
      <c r="DI319">
        <v>-0.13800000000000001</v>
      </c>
      <c r="DJ319">
        <v>420</v>
      </c>
      <c r="DK319">
        <v>17</v>
      </c>
      <c r="DL319">
        <v>0.11</v>
      </c>
      <c r="DM319">
        <v>0.05</v>
      </c>
      <c r="DN319">
        <v>-54.908259999999999</v>
      </c>
      <c r="DO319">
        <v>-4.2441095684802246</v>
      </c>
      <c r="DP319">
        <v>0.42287760628815491</v>
      </c>
      <c r="DQ319">
        <v>0</v>
      </c>
      <c r="DR319">
        <v>3.2181350000000002</v>
      </c>
      <c r="DS319">
        <v>-0.16588592870544519</v>
      </c>
      <c r="DT319">
        <v>3.345780783315009E-2</v>
      </c>
      <c r="DU319">
        <v>0</v>
      </c>
      <c r="DV319">
        <v>0</v>
      </c>
      <c r="DW319">
        <v>2</v>
      </c>
      <c r="DX319" t="s">
        <v>358</v>
      </c>
      <c r="DY319">
        <v>2.9702899999999999</v>
      </c>
      <c r="DZ319">
        <v>2.72492</v>
      </c>
      <c r="EA319">
        <v>0.15045800000000001</v>
      </c>
      <c r="EB319">
        <v>0.15376300000000001</v>
      </c>
      <c r="EC319">
        <v>9.7438300000000005E-2</v>
      </c>
      <c r="ED319">
        <v>8.77439E-2</v>
      </c>
      <c r="EE319">
        <v>26516</v>
      </c>
      <c r="EF319">
        <v>26519.1</v>
      </c>
      <c r="EG319">
        <v>29070.6</v>
      </c>
      <c r="EH319">
        <v>29025.3</v>
      </c>
      <c r="EI319">
        <v>34787.199999999997</v>
      </c>
      <c r="EJ319">
        <v>35179.800000000003</v>
      </c>
      <c r="EK319">
        <v>40956.699999999997</v>
      </c>
      <c r="EL319">
        <v>41334.9</v>
      </c>
      <c r="EM319">
        <v>1.6446499999999999</v>
      </c>
      <c r="EN319">
        <v>2.0763799999999999</v>
      </c>
      <c r="EO319">
        <v>-3.3706399999999997E-2</v>
      </c>
      <c r="EP319">
        <v>0</v>
      </c>
      <c r="EQ319">
        <v>30.4772</v>
      </c>
      <c r="ER319">
        <v>999.9</v>
      </c>
      <c r="ES319">
        <v>30.7</v>
      </c>
      <c r="ET319">
        <v>39</v>
      </c>
      <c r="EU319">
        <v>28.215499999999999</v>
      </c>
      <c r="EV319">
        <v>61.6967</v>
      </c>
      <c r="EW319">
        <v>25.068100000000001</v>
      </c>
      <c r="EX319">
        <v>2</v>
      </c>
      <c r="EY319">
        <v>0.71151900000000001</v>
      </c>
      <c r="EZ319">
        <v>5.8767500000000004</v>
      </c>
      <c r="FA319">
        <v>20.2806</v>
      </c>
      <c r="FB319">
        <v>5.21549</v>
      </c>
      <c r="FC319">
        <v>12.0159</v>
      </c>
      <c r="FD319">
        <v>4.9860499999999996</v>
      </c>
      <c r="FE319">
        <v>3.2876500000000002</v>
      </c>
      <c r="FF319">
        <v>4809.1000000000004</v>
      </c>
      <c r="FG319">
        <v>9999</v>
      </c>
      <c r="FH319">
        <v>9999</v>
      </c>
      <c r="FI319">
        <v>83</v>
      </c>
      <c r="FJ319">
        <v>1.8676200000000001</v>
      </c>
      <c r="FK319">
        <v>1.8666</v>
      </c>
      <c r="FL319">
        <v>1.8660000000000001</v>
      </c>
      <c r="FM319">
        <v>1.8658699999999999</v>
      </c>
      <c r="FN319">
        <v>1.86772</v>
      </c>
      <c r="FO319">
        <v>1.87015</v>
      </c>
      <c r="FP319">
        <v>1.8688800000000001</v>
      </c>
      <c r="FQ319">
        <v>1.8702700000000001</v>
      </c>
      <c r="FR319">
        <v>0</v>
      </c>
      <c r="FS319">
        <v>0</v>
      </c>
      <c r="FT319">
        <v>0</v>
      </c>
      <c r="FU319">
        <v>0</v>
      </c>
      <c r="FV319" t="s">
        <v>355</v>
      </c>
      <c r="FW319" t="s">
        <v>356</v>
      </c>
      <c r="FX319" t="s">
        <v>357</v>
      </c>
      <c r="FY319" t="s">
        <v>357</v>
      </c>
      <c r="FZ319" t="s">
        <v>357</v>
      </c>
      <c r="GA319" t="s">
        <v>357</v>
      </c>
      <c r="GB319">
        <v>0</v>
      </c>
      <c r="GC319">
        <v>100</v>
      </c>
      <c r="GD319">
        <v>100</v>
      </c>
      <c r="GE319">
        <v>-2.63</v>
      </c>
      <c r="GF319">
        <v>2.18E-2</v>
      </c>
      <c r="GG319">
        <v>-1.1552228490571319</v>
      </c>
      <c r="GH319">
        <v>-6.4519723907676882E-4</v>
      </c>
      <c r="GI319">
        <v>-1.103144453734103E-6</v>
      </c>
      <c r="GJ319">
        <v>3.8384219815772838E-10</v>
      </c>
      <c r="GK319">
        <v>-0.15180510937277439</v>
      </c>
      <c r="GL319">
        <v>-1.6538770927233871E-2</v>
      </c>
      <c r="GM319">
        <v>1.291337703146669E-3</v>
      </c>
      <c r="GN319">
        <v>-1.6425570027322581E-5</v>
      </c>
      <c r="GO319">
        <v>18</v>
      </c>
      <c r="GP319">
        <v>2229</v>
      </c>
      <c r="GQ319">
        <v>1</v>
      </c>
      <c r="GR319">
        <v>39</v>
      </c>
      <c r="GS319">
        <v>123.8</v>
      </c>
      <c r="GT319">
        <v>123.8</v>
      </c>
      <c r="GU319">
        <v>2.9101599999999999</v>
      </c>
      <c r="GV319">
        <v>2.2241200000000001</v>
      </c>
      <c r="GW319">
        <v>1.94702</v>
      </c>
      <c r="GX319">
        <v>2.7416999999999998</v>
      </c>
      <c r="GY319">
        <v>2.19482</v>
      </c>
      <c r="GZ319">
        <v>2.34253</v>
      </c>
      <c r="HA319">
        <v>42.138599999999997</v>
      </c>
      <c r="HB319">
        <v>14.5261</v>
      </c>
      <c r="HC319">
        <v>18</v>
      </c>
      <c r="HD319">
        <v>362.35</v>
      </c>
      <c r="HE319">
        <v>664.21100000000001</v>
      </c>
      <c r="HF319">
        <v>22.994599999999998</v>
      </c>
      <c r="HG319">
        <v>35.914999999999999</v>
      </c>
      <c r="HH319">
        <v>29.999300000000002</v>
      </c>
      <c r="HI319">
        <v>35.681800000000003</v>
      </c>
      <c r="HJ319">
        <v>35.503</v>
      </c>
      <c r="HK319">
        <v>58.349800000000002</v>
      </c>
      <c r="HL319">
        <v>10.0404</v>
      </c>
      <c r="HM319">
        <v>44.339500000000001</v>
      </c>
      <c r="HN319">
        <v>23</v>
      </c>
      <c r="HO319">
        <v>1142.1300000000001</v>
      </c>
      <c r="HP319">
        <v>23.9848</v>
      </c>
      <c r="HQ319">
        <v>99.424000000000007</v>
      </c>
      <c r="HR319">
        <v>99.2988</v>
      </c>
    </row>
    <row r="320" spans="1:226" x14ac:dyDescent="0.2">
      <c r="A320">
        <v>327</v>
      </c>
      <c r="B320">
        <v>1656176806.5999999</v>
      </c>
      <c r="C320">
        <v>7794</v>
      </c>
      <c r="D320" t="s">
        <v>968</v>
      </c>
      <c r="E320" t="s">
        <v>969</v>
      </c>
      <c r="F320">
        <v>5</v>
      </c>
      <c r="G320" t="s">
        <v>835</v>
      </c>
      <c r="H320" t="s">
        <v>352</v>
      </c>
      <c r="I320">
        <v>1656176798.814285</v>
      </c>
      <c r="J320">
        <f t="shared" si="170"/>
        <v>2.7463685953012648E-3</v>
      </c>
      <c r="K320">
        <f t="shared" si="171"/>
        <v>2.7463685953012646</v>
      </c>
      <c r="L320">
        <f t="shared" si="172"/>
        <v>25.252001614731835</v>
      </c>
      <c r="M320">
        <f t="shared" si="173"/>
        <v>1052.2521428571431</v>
      </c>
      <c r="N320">
        <f t="shared" si="174"/>
        <v>581.26207229768602</v>
      </c>
      <c r="O320">
        <f t="shared" si="175"/>
        <v>44.500326890444548</v>
      </c>
      <c r="P320">
        <f t="shared" si="176"/>
        <v>80.558437510322378</v>
      </c>
      <c r="Q320">
        <f t="shared" si="177"/>
        <v>9.5101988327989162E-2</v>
      </c>
      <c r="R320">
        <f t="shared" si="178"/>
        <v>2.4844566255592384</v>
      </c>
      <c r="S320">
        <f t="shared" si="179"/>
        <v>9.312490751090477E-2</v>
      </c>
      <c r="T320">
        <f t="shared" si="180"/>
        <v>5.8377276727536884E-2</v>
      </c>
      <c r="U320">
        <f t="shared" si="181"/>
        <v>321.51724499999989</v>
      </c>
      <c r="V320">
        <f t="shared" si="182"/>
        <v>31.00660340273944</v>
      </c>
      <c r="W320">
        <f t="shared" si="183"/>
        <v>29.925335714285719</v>
      </c>
      <c r="X320">
        <f t="shared" si="184"/>
        <v>4.2422122814693246</v>
      </c>
      <c r="Y320">
        <f t="shared" si="185"/>
        <v>49.805573303686735</v>
      </c>
      <c r="Z320">
        <f t="shared" si="186"/>
        <v>2.0776086179397093</v>
      </c>
      <c r="AA320">
        <f t="shared" si="187"/>
        <v>4.1714380141186318</v>
      </c>
      <c r="AB320">
        <f t="shared" si="188"/>
        <v>2.1646036635296153</v>
      </c>
      <c r="AC320">
        <f t="shared" si="189"/>
        <v>-121.11485505278577</v>
      </c>
      <c r="AD320">
        <f t="shared" si="190"/>
        <v>-39.167996835247642</v>
      </c>
      <c r="AE320">
        <f t="shared" si="191"/>
        <v>-3.4977521489526859</v>
      </c>
      <c r="AF320">
        <f t="shared" si="192"/>
        <v>157.73664096301377</v>
      </c>
      <c r="AG320">
        <f t="shared" si="193"/>
        <v>43.286067805532504</v>
      </c>
      <c r="AH320">
        <f t="shared" si="194"/>
        <v>2.7512807728305253</v>
      </c>
      <c r="AI320">
        <f t="shared" si="195"/>
        <v>25.252001614731835</v>
      </c>
      <c r="AJ320">
        <v>1150.892611982586</v>
      </c>
      <c r="AK320">
        <v>1106.230181818182</v>
      </c>
      <c r="AL320">
        <v>3.373201989109663</v>
      </c>
      <c r="AM320">
        <v>66.454003711380082</v>
      </c>
      <c r="AN320">
        <f t="shared" si="196"/>
        <v>2.7463685953012646</v>
      </c>
      <c r="AO320">
        <v>23.907331565467231</v>
      </c>
      <c r="AP320">
        <v>27.116946666666671</v>
      </c>
      <c r="AQ320">
        <v>-6.9643312810342716E-4</v>
      </c>
      <c r="AR320">
        <v>78.242558176897973</v>
      </c>
      <c r="AS320">
        <v>89</v>
      </c>
      <c r="AT320">
        <v>18</v>
      </c>
      <c r="AU320">
        <f t="shared" si="197"/>
        <v>1</v>
      </c>
      <c r="AV320">
        <f t="shared" si="198"/>
        <v>0</v>
      </c>
      <c r="AW320">
        <f t="shared" si="199"/>
        <v>40101.626820869926</v>
      </c>
      <c r="AX320">
        <f t="shared" si="200"/>
        <v>2000.011428571428</v>
      </c>
      <c r="AY320">
        <f t="shared" si="201"/>
        <v>1681.2092999999995</v>
      </c>
      <c r="AZ320">
        <f t="shared" si="202"/>
        <v>0.84059984657230524</v>
      </c>
      <c r="BA320">
        <f t="shared" si="203"/>
        <v>0.16075770388454921</v>
      </c>
      <c r="BB320">
        <v>6</v>
      </c>
      <c r="BC320">
        <v>0.5</v>
      </c>
      <c r="BD320" t="s">
        <v>353</v>
      </c>
      <c r="BE320">
        <v>2</v>
      </c>
      <c r="BF320" t="b">
        <v>1</v>
      </c>
      <c r="BG320">
        <v>1656176798.814285</v>
      </c>
      <c r="BH320">
        <v>1052.2521428571431</v>
      </c>
      <c r="BI320">
        <v>1107.67</v>
      </c>
      <c r="BJ320">
        <v>27.137667857142851</v>
      </c>
      <c r="BK320">
        <v>23.925696428571431</v>
      </c>
      <c r="BL320">
        <v>1054.8639285714289</v>
      </c>
      <c r="BM320">
        <v>27.115957142857141</v>
      </c>
      <c r="BN320">
        <v>499.99525</v>
      </c>
      <c r="BO320">
        <v>76.458150000000003</v>
      </c>
      <c r="BP320">
        <v>9.9962100000000012E-2</v>
      </c>
      <c r="BQ320">
        <v>29.63291071428571</v>
      </c>
      <c r="BR320">
        <v>29.925335714285719</v>
      </c>
      <c r="BS320">
        <v>999.9000000000002</v>
      </c>
      <c r="BT320">
        <v>0</v>
      </c>
      <c r="BU320">
        <v>0</v>
      </c>
      <c r="BV320">
        <v>10006.361785714291</v>
      </c>
      <c r="BW320">
        <v>0</v>
      </c>
      <c r="BX320">
        <v>1905.0542857142859</v>
      </c>
      <c r="BY320">
        <v>-55.418982142857139</v>
      </c>
      <c r="BZ320">
        <v>1081.6032142857141</v>
      </c>
      <c r="CA320">
        <v>1134.821071428571</v>
      </c>
      <c r="CB320">
        <v>3.2119742857142861</v>
      </c>
      <c r="CC320">
        <v>1107.67</v>
      </c>
      <c r="CD320">
        <v>23.925696428571431</v>
      </c>
      <c r="CE320">
        <v>2.074896428571428</v>
      </c>
      <c r="CF320">
        <v>1.8293142857142859</v>
      </c>
      <c r="CG320">
        <v>18.027757142857141</v>
      </c>
      <c r="CH320">
        <v>16.039549999999998</v>
      </c>
      <c r="CI320">
        <v>2000.011428571428</v>
      </c>
      <c r="CJ320">
        <v>0.98000646428571436</v>
      </c>
      <c r="CK320">
        <v>1.9993117857142861E-2</v>
      </c>
      <c r="CL320">
        <v>0</v>
      </c>
      <c r="CM320">
        <v>2.2745678571428569</v>
      </c>
      <c r="CN320">
        <v>0</v>
      </c>
      <c r="CO320">
        <v>6038.5828571428556</v>
      </c>
      <c r="CP320">
        <v>16749.592857142859</v>
      </c>
      <c r="CQ320">
        <v>46.06424999999998</v>
      </c>
      <c r="CR320">
        <v>47.627214285714281</v>
      </c>
      <c r="CS320">
        <v>46.361499999999992</v>
      </c>
      <c r="CT320">
        <v>46.343499999999992</v>
      </c>
      <c r="CU320">
        <v>45.01550000000001</v>
      </c>
      <c r="CV320">
        <v>1960.0214285714289</v>
      </c>
      <c r="CW320">
        <v>39.99</v>
      </c>
      <c r="CX320">
        <v>0</v>
      </c>
      <c r="CY320">
        <v>1656176807.0999999</v>
      </c>
      <c r="CZ320">
        <v>0</v>
      </c>
      <c r="DA320">
        <v>1656169376.0999999</v>
      </c>
      <c r="DB320" t="s">
        <v>361</v>
      </c>
      <c r="DC320">
        <v>1656169373.5999999</v>
      </c>
      <c r="DD320">
        <v>1656169376.0999999</v>
      </c>
      <c r="DE320">
        <v>1</v>
      </c>
      <c r="DF320">
        <v>0.13200000000000001</v>
      </c>
      <c r="DG320">
        <v>7.5999999999999998E-2</v>
      </c>
      <c r="DH320">
        <v>-3.2810000000000001</v>
      </c>
      <c r="DI320">
        <v>-0.13800000000000001</v>
      </c>
      <c r="DJ320">
        <v>420</v>
      </c>
      <c r="DK320">
        <v>17</v>
      </c>
      <c r="DL320">
        <v>0.11</v>
      </c>
      <c r="DM320">
        <v>0.05</v>
      </c>
      <c r="DN320">
        <v>-55.223332499999991</v>
      </c>
      <c r="DO320">
        <v>-4.6253977485928894</v>
      </c>
      <c r="DP320">
        <v>0.4530717964006919</v>
      </c>
      <c r="DQ320">
        <v>0</v>
      </c>
      <c r="DR320">
        <v>3.2091397499999998</v>
      </c>
      <c r="DS320">
        <v>0.1198738086303862</v>
      </c>
      <c r="DT320">
        <v>2.3119198243829749E-2</v>
      </c>
      <c r="DU320">
        <v>0</v>
      </c>
      <c r="DV320">
        <v>0</v>
      </c>
      <c r="DW320">
        <v>2</v>
      </c>
      <c r="DX320" t="s">
        <v>358</v>
      </c>
      <c r="DY320">
        <v>2.9702299999999999</v>
      </c>
      <c r="DZ320">
        <v>2.7247300000000001</v>
      </c>
      <c r="EA320">
        <v>0.15195900000000001</v>
      </c>
      <c r="EB320">
        <v>0.15523500000000001</v>
      </c>
      <c r="EC320">
        <v>9.7384600000000002E-2</v>
      </c>
      <c r="ED320">
        <v>8.7696300000000005E-2</v>
      </c>
      <c r="EE320">
        <v>26469.7</v>
      </c>
      <c r="EF320">
        <v>26473.3</v>
      </c>
      <c r="EG320">
        <v>29071.4</v>
      </c>
      <c r="EH320">
        <v>29025.7</v>
      </c>
      <c r="EI320">
        <v>34790.199999999997</v>
      </c>
      <c r="EJ320">
        <v>35182.6</v>
      </c>
      <c r="EK320">
        <v>40957.699999999997</v>
      </c>
      <c r="EL320">
        <v>41336</v>
      </c>
      <c r="EM320">
        <v>1.64395</v>
      </c>
      <c r="EN320">
        <v>2.0767000000000002</v>
      </c>
      <c r="EO320">
        <v>-3.4622800000000002E-2</v>
      </c>
      <c r="EP320">
        <v>0</v>
      </c>
      <c r="EQ320">
        <v>30.4785</v>
      </c>
      <c r="ER320">
        <v>999.9</v>
      </c>
      <c r="ES320">
        <v>30.6</v>
      </c>
      <c r="ET320">
        <v>39</v>
      </c>
      <c r="EU320">
        <v>28.121300000000002</v>
      </c>
      <c r="EV320">
        <v>61.736699999999999</v>
      </c>
      <c r="EW320">
        <v>25.1282</v>
      </c>
      <c r="EX320">
        <v>2</v>
      </c>
      <c r="EY320">
        <v>0.710727</v>
      </c>
      <c r="EZ320">
        <v>5.8606100000000003</v>
      </c>
      <c r="FA320">
        <v>20.281099999999999</v>
      </c>
      <c r="FB320">
        <v>5.2144399999999997</v>
      </c>
      <c r="FC320">
        <v>12.0159</v>
      </c>
      <c r="FD320">
        <v>4.9860499999999996</v>
      </c>
      <c r="FE320">
        <v>3.2875299999999998</v>
      </c>
      <c r="FF320">
        <v>4809.3999999999996</v>
      </c>
      <c r="FG320">
        <v>9999</v>
      </c>
      <c r="FH320">
        <v>9999</v>
      </c>
      <c r="FI320">
        <v>83</v>
      </c>
      <c r="FJ320">
        <v>1.86758</v>
      </c>
      <c r="FK320">
        <v>1.8666100000000001</v>
      </c>
      <c r="FL320">
        <v>1.8660000000000001</v>
      </c>
      <c r="FM320">
        <v>1.86588</v>
      </c>
      <c r="FN320">
        <v>1.86774</v>
      </c>
      <c r="FO320">
        <v>1.87016</v>
      </c>
      <c r="FP320">
        <v>1.8688800000000001</v>
      </c>
      <c r="FQ320">
        <v>1.87026</v>
      </c>
      <c r="FR320">
        <v>0</v>
      </c>
      <c r="FS320">
        <v>0</v>
      </c>
      <c r="FT320">
        <v>0</v>
      </c>
      <c r="FU320">
        <v>0</v>
      </c>
      <c r="FV320" t="s">
        <v>355</v>
      </c>
      <c r="FW320" t="s">
        <v>356</v>
      </c>
      <c r="FX320" t="s">
        <v>357</v>
      </c>
      <c r="FY320" t="s">
        <v>357</v>
      </c>
      <c r="FZ320" t="s">
        <v>357</v>
      </c>
      <c r="GA320" t="s">
        <v>357</v>
      </c>
      <c r="GB320">
        <v>0</v>
      </c>
      <c r="GC320">
        <v>100</v>
      </c>
      <c r="GD320">
        <v>100</v>
      </c>
      <c r="GE320">
        <v>-2.66</v>
      </c>
      <c r="GF320">
        <v>2.1399999999999999E-2</v>
      </c>
      <c r="GG320">
        <v>-1.1552228490571319</v>
      </c>
      <c r="GH320">
        <v>-6.4519723907676882E-4</v>
      </c>
      <c r="GI320">
        <v>-1.103144453734103E-6</v>
      </c>
      <c r="GJ320">
        <v>3.8384219815772838E-10</v>
      </c>
      <c r="GK320">
        <v>-0.15180510937277439</v>
      </c>
      <c r="GL320">
        <v>-1.6538770927233871E-2</v>
      </c>
      <c r="GM320">
        <v>1.291337703146669E-3</v>
      </c>
      <c r="GN320">
        <v>-1.6425570027322581E-5</v>
      </c>
      <c r="GO320">
        <v>18</v>
      </c>
      <c r="GP320">
        <v>2229</v>
      </c>
      <c r="GQ320">
        <v>1</v>
      </c>
      <c r="GR320">
        <v>39</v>
      </c>
      <c r="GS320">
        <v>123.9</v>
      </c>
      <c r="GT320">
        <v>123.8</v>
      </c>
      <c r="GU320">
        <v>2.94556</v>
      </c>
      <c r="GV320">
        <v>2.2168000000000001</v>
      </c>
      <c r="GW320">
        <v>1.94702</v>
      </c>
      <c r="GX320">
        <v>2.7416999999999998</v>
      </c>
      <c r="GY320">
        <v>2.19482</v>
      </c>
      <c r="GZ320">
        <v>2.34253</v>
      </c>
      <c r="HA320">
        <v>42.138599999999997</v>
      </c>
      <c r="HB320">
        <v>14.5261</v>
      </c>
      <c r="HC320">
        <v>18</v>
      </c>
      <c r="HD320">
        <v>361.96499999999997</v>
      </c>
      <c r="HE320">
        <v>664.46</v>
      </c>
      <c r="HF320">
        <v>22.996099999999998</v>
      </c>
      <c r="HG320">
        <v>35.909500000000001</v>
      </c>
      <c r="HH320">
        <v>29.999400000000001</v>
      </c>
      <c r="HI320">
        <v>35.678400000000003</v>
      </c>
      <c r="HJ320">
        <v>35.499600000000001</v>
      </c>
      <c r="HK320">
        <v>58.993499999999997</v>
      </c>
      <c r="HL320">
        <v>9.7696400000000008</v>
      </c>
      <c r="HM320">
        <v>44.782600000000002</v>
      </c>
      <c r="HN320">
        <v>23</v>
      </c>
      <c r="HO320">
        <v>1155.5</v>
      </c>
      <c r="HP320">
        <v>24.015000000000001</v>
      </c>
      <c r="HQ320">
        <v>99.426599999999993</v>
      </c>
      <c r="HR320">
        <v>99.301000000000002</v>
      </c>
    </row>
    <row r="321" spans="1:226" x14ac:dyDescent="0.2">
      <c r="A321">
        <v>328</v>
      </c>
      <c r="B321">
        <v>1656176811.5999999</v>
      </c>
      <c r="C321">
        <v>7799</v>
      </c>
      <c r="D321" t="s">
        <v>970</v>
      </c>
      <c r="E321" t="s">
        <v>971</v>
      </c>
      <c r="F321">
        <v>5</v>
      </c>
      <c r="G321" t="s">
        <v>835</v>
      </c>
      <c r="H321" t="s">
        <v>352</v>
      </c>
      <c r="I321">
        <v>1656176804.0999999</v>
      </c>
      <c r="J321">
        <f t="shared" si="170"/>
        <v>2.7202888625028178E-3</v>
      </c>
      <c r="K321">
        <f t="shared" si="171"/>
        <v>2.7202888625028177</v>
      </c>
      <c r="L321">
        <f t="shared" si="172"/>
        <v>25.391935478511222</v>
      </c>
      <c r="M321">
        <f t="shared" si="173"/>
        <v>1069.653703703704</v>
      </c>
      <c r="N321">
        <f t="shared" si="174"/>
        <v>591.20208180315308</v>
      </c>
      <c r="O321">
        <f t="shared" si="175"/>
        <v>45.26107764394321</v>
      </c>
      <c r="P321">
        <f t="shared" si="176"/>
        <v>81.890238254581462</v>
      </c>
      <c r="Q321">
        <f t="shared" si="177"/>
        <v>9.4132233841344656E-2</v>
      </c>
      <c r="R321">
        <f t="shared" si="178"/>
        <v>2.4845460611524097</v>
      </c>
      <c r="S321">
        <f t="shared" si="179"/>
        <v>9.2194893628530172E-2</v>
      </c>
      <c r="T321">
        <f t="shared" si="180"/>
        <v>5.7792549885069627E-2</v>
      </c>
      <c r="U321">
        <f t="shared" si="181"/>
        <v>321.51134233333329</v>
      </c>
      <c r="V321">
        <f t="shared" si="182"/>
        <v>31.016683971595331</v>
      </c>
      <c r="W321">
        <f t="shared" si="183"/>
        <v>29.92561111111111</v>
      </c>
      <c r="X321">
        <f t="shared" si="184"/>
        <v>4.2422794246521187</v>
      </c>
      <c r="Y321">
        <f t="shared" si="185"/>
        <v>49.774864324560674</v>
      </c>
      <c r="Z321">
        <f t="shared" si="186"/>
        <v>2.0766009520019693</v>
      </c>
      <c r="AA321">
        <f t="shared" si="187"/>
        <v>4.1719871669791795</v>
      </c>
      <c r="AB321">
        <f t="shared" si="188"/>
        <v>2.1656784726501495</v>
      </c>
      <c r="AC321">
        <f t="shared" si="189"/>
        <v>-119.96473883637427</v>
      </c>
      <c r="AD321">
        <f t="shared" si="190"/>
        <v>-38.900148838801982</v>
      </c>
      <c r="AE321">
        <f t="shared" si="191"/>
        <v>-3.4737519952910816</v>
      </c>
      <c r="AF321">
        <f t="shared" si="192"/>
        <v>159.17270266286596</v>
      </c>
      <c r="AG321">
        <f t="shared" si="193"/>
        <v>43.537518908280845</v>
      </c>
      <c r="AH321">
        <f t="shared" si="194"/>
        <v>2.7440550902790544</v>
      </c>
      <c r="AI321">
        <f t="shared" si="195"/>
        <v>25.391935478511222</v>
      </c>
      <c r="AJ321">
        <v>1168.12659719718</v>
      </c>
      <c r="AK321">
        <v>1123.2099393939391</v>
      </c>
      <c r="AL321">
        <v>3.3938651455825042</v>
      </c>
      <c r="AM321">
        <v>66.454003711380082</v>
      </c>
      <c r="AN321">
        <f t="shared" si="196"/>
        <v>2.7202888625028177</v>
      </c>
      <c r="AO321">
        <v>23.895369673775249</v>
      </c>
      <c r="AP321">
        <v>27.1002484848485</v>
      </c>
      <c r="AQ321">
        <v>-6.1080300789700011E-3</v>
      </c>
      <c r="AR321">
        <v>78.242558176897973</v>
      </c>
      <c r="AS321">
        <v>89</v>
      </c>
      <c r="AT321">
        <v>18</v>
      </c>
      <c r="AU321">
        <f t="shared" si="197"/>
        <v>1</v>
      </c>
      <c r="AV321">
        <f t="shared" si="198"/>
        <v>0</v>
      </c>
      <c r="AW321">
        <f t="shared" si="199"/>
        <v>40103.523725309708</v>
      </c>
      <c r="AX321">
        <f t="shared" si="200"/>
        <v>1999.9744444444441</v>
      </c>
      <c r="AY321">
        <f t="shared" si="201"/>
        <v>1681.1782333333329</v>
      </c>
      <c r="AZ321">
        <f t="shared" si="202"/>
        <v>0.8405998576648479</v>
      </c>
      <c r="BA321">
        <f t="shared" si="203"/>
        <v>0.16075772529315652</v>
      </c>
      <c r="BB321">
        <v>6</v>
      </c>
      <c r="BC321">
        <v>0.5</v>
      </c>
      <c r="BD321" t="s">
        <v>353</v>
      </c>
      <c r="BE321">
        <v>2</v>
      </c>
      <c r="BF321" t="b">
        <v>1</v>
      </c>
      <c r="BG321">
        <v>1656176804.0999999</v>
      </c>
      <c r="BH321">
        <v>1069.653703703704</v>
      </c>
      <c r="BI321">
        <v>1125.4203703703699</v>
      </c>
      <c r="BJ321">
        <v>27.12464814814815</v>
      </c>
      <c r="BK321">
        <v>23.921133333333341</v>
      </c>
      <c r="BL321">
        <v>1072.295555555555</v>
      </c>
      <c r="BM321">
        <v>27.10315555555556</v>
      </c>
      <c r="BN321">
        <v>500.00522222222219</v>
      </c>
      <c r="BO321">
        <v>76.457711111111095</v>
      </c>
      <c r="BP321">
        <v>9.9999081481481483E-2</v>
      </c>
      <c r="BQ321">
        <v>29.6351962962963</v>
      </c>
      <c r="BR321">
        <v>29.92561111111111</v>
      </c>
      <c r="BS321">
        <v>999.90000000000009</v>
      </c>
      <c r="BT321">
        <v>0</v>
      </c>
      <c r="BU321">
        <v>0</v>
      </c>
      <c r="BV321">
        <v>10006.994074074069</v>
      </c>
      <c r="BW321">
        <v>0</v>
      </c>
      <c r="BX321">
        <v>1901.381111111112</v>
      </c>
      <c r="BY321">
        <v>-55.766996296296298</v>
      </c>
      <c r="BZ321">
        <v>1099.475925925926</v>
      </c>
      <c r="CA321">
        <v>1153.0018518518521</v>
      </c>
      <c r="CB321">
        <v>3.2035129629629631</v>
      </c>
      <c r="CC321">
        <v>1125.4203703703699</v>
      </c>
      <c r="CD321">
        <v>23.921133333333341</v>
      </c>
      <c r="CE321">
        <v>2.0738892592592588</v>
      </c>
      <c r="CF321">
        <v>1.828955925925926</v>
      </c>
      <c r="CG321">
        <v>18.02003333333333</v>
      </c>
      <c r="CH321">
        <v>16.036474074074071</v>
      </c>
      <c r="CI321">
        <v>1999.9744444444441</v>
      </c>
      <c r="CJ321">
        <v>0.98000611111111113</v>
      </c>
      <c r="CK321">
        <v>1.9993459259259262E-2</v>
      </c>
      <c r="CL321">
        <v>0</v>
      </c>
      <c r="CM321">
        <v>2.2428888888888889</v>
      </c>
      <c r="CN321">
        <v>0</v>
      </c>
      <c r="CO321">
        <v>6043.8314814814821</v>
      </c>
      <c r="CP321">
        <v>16749.285185185181</v>
      </c>
      <c r="CQ321">
        <v>46.061999999999983</v>
      </c>
      <c r="CR321">
        <v>47.62266666666666</v>
      </c>
      <c r="CS321">
        <v>46.349333333333327</v>
      </c>
      <c r="CT321">
        <v>46.321333333333307</v>
      </c>
      <c r="CU321">
        <v>45.006888888888888</v>
      </c>
      <c r="CV321">
        <v>1959.984444444445</v>
      </c>
      <c r="CW321">
        <v>39.99</v>
      </c>
      <c r="CX321">
        <v>0</v>
      </c>
      <c r="CY321">
        <v>1656176811.9000001</v>
      </c>
      <c r="CZ321">
        <v>0</v>
      </c>
      <c r="DA321">
        <v>1656169376.0999999</v>
      </c>
      <c r="DB321" t="s">
        <v>361</v>
      </c>
      <c r="DC321">
        <v>1656169373.5999999</v>
      </c>
      <c r="DD321">
        <v>1656169376.0999999</v>
      </c>
      <c r="DE321">
        <v>1</v>
      </c>
      <c r="DF321">
        <v>0.13200000000000001</v>
      </c>
      <c r="DG321">
        <v>7.5999999999999998E-2</v>
      </c>
      <c r="DH321">
        <v>-3.2810000000000001</v>
      </c>
      <c r="DI321">
        <v>-0.13800000000000001</v>
      </c>
      <c r="DJ321">
        <v>420</v>
      </c>
      <c r="DK321">
        <v>17</v>
      </c>
      <c r="DL321">
        <v>0.11</v>
      </c>
      <c r="DM321">
        <v>0.05</v>
      </c>
      <c r="DN321">
        <v>-55.503552499999991</v>
      </c>
      <c r="DO321">
        <v>-4.1005789868665437</v>
      </c>
      <c r="DP321">
        <v>0.40549351165431791</v>
      </c>
      <c r="DQ321">
        <v>0</v>
      </c>
      <c r="DR321">
        <v>3.2044035000000002</v>
      </c>
      <c r="DS321">
        <v>3.9784165103185352E-2</v>
      </c>
      <c r="DT321">
        <v>2.5631768037925159E-2</v>
      </c>
      <c r="DU321">
        <v>1</v>
      </c>
      <c r="DV321">
        <v>1</v>
      </c>
      <c r="DW321">
        <v>2</v>
      </c>
      <c r="DX321" t="s">
        <v>354</v>
      </c>
      <c r="DY321">
        <v>2.9703200000000001</v>
      </c>
      <c r="DZ321">
        <v>2.72472</v>
      </c>
      <c r="EA321">
        <v>0.15345300000000001</v>
      </c>
      <c r="EB321">
        <v>0.156697</v>
      </c>
      <c r="EC321">
        <v>9.7354099999999999E-2</v>
      </c>
      <c r="ED321">
        <v>8.7999800000000003E-2</v>
      </c>
      <c r="EE321">
        <v>26423.7</v>
      </c>
      <c r="EF321">
        <v>26428.3</v>
      </c>
      <c r="EG321">
        <v>29072.1</v>
      </c>
      <c r="EH321">
        <v>29026.799999999999</v>
      </c>
      <c r="EI321">
        <v>34792.199999999997</v>
      </c>
      <c r="EJ321">
        <v>35172</v>
      </c>
      <c r="EK321">
        <v>40958.800000000003</v>
      </c>
      <c r="EL321">
        <v>41337.300000000003</v>
      </c>
      <c r="EM321">
        <v>1.64415</v>
      </c>
      <c r="EN321">
        <v>2.0769799999999998</v>
      </c>
      <c r="EO321">
        <v>-3.4179500000000002E-2</v>
      </c>
      <c r="EP321">
        <v>0</v>
      </c>
      <c r="EQ321">
        <v>30.4785</v>
      </c>
      <c r="ER321">
        <v>999.9</v>
      </c>
      <c r="ES321">
        <v>30.7</v>
      </c>
      <c r="ET321">
        <v>39</v>
      </c>
      <c r="EU321">
        <v>28.2135</v>
      </c>
      <c r="EV321">
        <v>61.896700000000003</v>
      </c>
      <c r="EW321">
        <v>24.975999999999999</v>
      </c>
      <c r="EX321">
        <v>2</v>
      </c>
      <c r="EY321">
        <v>0.70990600000000004</v>
      </c>
      <c r="EZ321">
        <v>5.8627799999999999</v>
      </c>
      <c r="FA321">
        <v>20.281199999999998</v>
      </c>
      <c r="FB321">
        <v>5.2150400000000001</v>
      </c>
      <c r="FC321">
        <v>12.0159</v>
      </c>
      <c r="FD321">
        <v>4.9859</v>
      </c>
      <c r="FE321">
        <v>3.2875000000000001</v>
      </c>
      <c r="FF321">
        <v>4809.3999999999996</v>
      </c>
      <c r="FG321">
        <v>9999</v>
      </c>
      <c r="FH321">
        <v>9999</v>
      </c>
      <c r="FI321">
        <v>83</v>
      </c>
      <c r="FJ321">
        <v>1.86757</v>
      </c>
      <c r="FK321">
        <v>1.8666100000000001</v>
      </c>
      <c r="FL321">
        <v>1.8660000000000001</v>
      </c>
      <c r="FM321">
        <v>1.86591</v>
      </c>
      <c r="FN321">
        <v>1.8677299999999999</v>
      </c>
      <c r="FO321">
        <v>1.8701399999999999</v>
      </c>
      <c r="FP321">
        <v>1.8688800000000001</v>
      </c>
      <c r="FQ321">
        <v>1.8702700000000001</v>
      </c>
      <c r="FR321">
        <v>0</v>
      </c>
      <c r="FS321">
        <v>0</v>
      </c>
      <c r="FT321">
        <v>0</v>
      </c>
      <c r="FU321">
        <v>0</v>
      </c>
      <c r="FV321" t="s">
        <v>355</v>
      </c>
      <c r="FW321" t="s">
        <v>356</v>
      </c>
      <c r="FX321" t="s">
        <v>357</v>
      </c>
      <c r="FY321" t="s">
        <v>357</v>
      </c>
      <c r="FZ321" t="s">
        <v>357</v>
      </c>
      <c r="GA321" t="s">
        <v>357</v>
      </c>
      <c r="GB321">
        <v>0</v>
      </c>
      <c r="GC321">
        <v>100</v>
      </c>
      <c r="GD321">
        <v>100</v>
      </c>
      <c r="GE321">
        <v>-2.69</v>
      </c>
      <c r="GF321">
        <v>2.1100000000000001E-2</v>
      </c>
      <c r="GG321">
        <v>-1.1552228490571319</v>
      </c>
      <c r="GH321">
        <v>-6.4519723907676882E-4</v>
      </c>
      <c r="GI321">
        <v>-1.103144453734103E-6</v>
      </c>
      <c r="GJ321">
        <v>3.8384219815772838E-10</v>
      </c>
      <c r="GK321">
        <v>-0.15180510937277439</v>
      </c>
      <c r="GL321">
        <v>-1.6538770927233871E-2</v>
      </c>
      <c r="GM321">
        <v>1.291337703146669E-3</v>
      </c>
      <c r="GN321">
        <v>-1.6425570027322581E-5</v>
      </c>
      <c r="GO321">
        <v>18</v>
      </c>
      <c r="GP321">
        <v>2229</v>
      </c>
      <c r="GQ321">
        <v>1</v>
      </c>
      <c r="GR321">
        <v>39</v>
      </c>
      <c r="GS321">
        <v>124</v>
      </c>
      <c r="GT321">
        <v>123.9</v>
      </c>
      <c r="GU321">
        <v>2.97729</v>
      </c>
      <c r="GV321">
        <v>2.2229000000000001</v>
      </c>
      <c r="GW321">
        <v>1.94702</v>
      </c>
      <c r="GX321">
        <v>2.7416999999999998</v>
      </c>
      <c r="GY321">
        <v>2.19482</v>
      </c>
      <c r="GZ321">
        <v>2.35229</v>
      </c>
      <c r="HA321">
        <v>42.138599999999997</v>
      </c>
      <c r="HB321">
        <v>14.5261</v>
      </c>
      <c r="HC321">
        <v>18</v>
      </c>
      <c r="HD321">
        <v>362.05399999999997</v>
      </c>
      <c r="HE321">
        <v>664.69200000000001</v>
      </c>
      <c r="HF321">
        <v>22.998899999999999</v>
      </c>
      <c r="HG321">
        <v>35.904800000000002</v>
      </c>
      <c r="HH321">
        <v>29.999300000000002</v>
      </c>
      <c r="HI321">
        <v>35.6751</v>
      </c>
      <c r="HJ321">
        <v>35.498899999999999</v>
      </c>
      <c r="HK321">
        <v>59.684600000000003</v>
      </c>
      <c r="HL321">
        <v>9.7696400000000008</v>
      </c>
      <c r="HM321">
        <v>44.782600000000002</v>
      </c>
      <c r="HN321">
        <v>23</v>
      </c>
      <c r="HO321">
        <v>1175.54</v>
      </c>
      <c r="HP321">
        <v>24.0276</v>
      </c>
      <c r="HQ321">
        <v>99.429100000000005</v>
      </c>
      <c r="HR321">
        <v>99.304400000000001</v>
      </c>
    </row>
    <row r="322" spans="1:226" x14ac:dyDescent="0.2">
      <c r="A322">
        <v>329</v>
      </c>
      <c r="B322">
        <v>1656176816.5999999</v>
      </c>
      <c r="C322">
        <v>7804</v>
      </c>
      <c r="D322" t="s">
        <v>972</v>
      </c>
      <c r="E322" t="s">
        <v>973</v>
      </c>
      <c r="F322">
        <v>5</v>
      </c>
      <c r="G322" t="s">
        <v>835</v>
      </c>
      <c r="H322" t="s">
        <v>352</v>
      </c>
      <c r="I322">
        <v>1656176808.814285</v>
      </c>
      <c r="J322">
        <f t="shared" si="170"/>
        <v>2.6925025423354763E-3</v>
      </c>
      <c r="K322">
        <f t="shared" si="171"/>
        <v>2.6925025423354763</v>
      </c>
      <c r="L322">
        <f t="shared" si="172"/>
        <v>25.44712097148803</v>
      </c>
      <c r="M322">
        <f t="shared" si="173"/>
        <v>1085.225714285715</v>
      </c>
      <c r="N322">
        <f t="shared" si="174"/>
        <v>600.69454718495854</v>
      </c>
      <c r="O322">
        <f t="shared" si="175"/>
        <v>45.987867654987561</v>
      </c>
      <c r="P322">
        <f t="shared" si="176"/>
        <v>83.082519657022914</v>
      </c>
      <c r="Q322">
        <f t="shared" si="177"/>
        <v>9.3155275304252924E-2</v>
      </c>
      <c r="R322">
        <f t="shared" si="178"/>
        <v>2.4847875744419921</v>
      </c>
      <c r="S322">
        <f t="shared" si="179"/>
        <v>9.1257683643084536E-2</v>
      </c>
      <c r="T322">
        <f t="shared" si="180"/>
        <v>5.7203323848962581E-2</v>
      </c>
      <c r="U322">
        <f t="shared" si="181"/>
        <v>321.51365400000003</v>
      </c>
      <c r="V322">
        <f t="shared" si="182"/>
        <v>31.026180958010755</v>
      </c>
      <c r="W322">
        <f t="shared" si="183"/>
        <v>29.922753571428569</v>
      </c>
      <c r="X322">
        <f t="shared" si="184"/>
        <v>4.241582786620218</v>
      </c>
      <c r="Y322">
        <f t="shared" si="185"/>
        <v>49.756729732194188</v>
      </c>
      <c r="Z322">
        <f t="shared" si="186"/>
        <v>2.0759887210969086</v>
      </c>
      <c r="AA322">
        <f t="shared" si="187"/>
        <v>4.172277262333175</v>
      </c>
      <c r="AB322">
        <f t="shared" si="188"/>
        <v>2.1655940655233095</v>
      </c>
      <c r="AC322">
        <f t="shared" si="189"/>
        <v>-118.7393621169945</v>
      </c>
      <c r="AD322">
        <f t="shared" si="190"/>
        <v>-38.359408119708071</v>
      </c>
      <c r="AE322">
        <f t="shared" si="191"/>
        <v>-3.4251033159450612</v>
      </c>
      <c r="AF322">
        <f t="shared" si="192"/>
        <v>160.98978044735239</v>
      </c>
      <c r="AG322">
        <f t="shared" si="193"/>
        <v>43.717085273063432</v>
      </c>
      <c r="AH322">
        <f t="shared" si="194"/>
        <v>2.7128764464623729</v>
      </c>
      <c r="AI322">
        <f t="shared" si="195"/>
        <v>25.44712097148803</v>
      </c>
      <c r="AJ322">
        <v>1185.3750997638381</v>
      </c>
      <c r="AK322">
        <v>1140.2744242424239</v>
      </c>
      <c r="AL322">
        <v>3.4223473261011268</v>
      </c>
      <c r="AM322">
        <v>66.454003711380082</v>
      </c>
      <c r="AN322">
        <f t="shared" si="196"/>
        <v>2.6925025423354763</v>
      </c>
      <c r="AO322">
        <v>24.016810381471089</v>
      </c>
      <c r="AP322">
        <v>27.1299387878788</v>
      </c>
      <c r="AQ322">
        <v>6.3556911538144509E-3</v>
      </c>
      <c r="AR322">
        <v>78.242558176897973</v>
      </c>
      <c r="AS322">
        <v>89</v>
      </c>
      <c r="AT322">
        <v>18</v>
      </c>
      <c r="AU322">
        <f t="shared" si="197"/>
        <v>1</v>
      </c>
      <c r="AV322">
        <f t="shared" si="198"/>
        <v>0</v>
      </c>
      <c r="AW322">
        <f t="shared" si="199"/>
        <v>40109.332897797787</v>
      </c>
      <c r="AX322">
        <f t="shared" si="200"/>
        <v>1999.9889285714289</v>
      </c>
      <c r="AY322">
        <f t="shared" si="201"/>
        <v>1681.1904000000002</v>
      </c>
      <c r="AZ322">
        <f t="shared" si="202"/>
        <v>0.8405998533206166</v>
      </c>
      <c r="BA322">
        <f t="shared" si="203"/>
        <v>0.16075771690879001</v>
      </c>
      <c r="BB322">
        <v>6</v>
      </c>
      <c r="BC322">
        <v>0.5</v>
      </c>
      <c r="BD322" t="s">
        <v>353</v>
      </c>
      <c r="BE322">
        <v>2</v>
      </c>
      <c r="BF322" t="b">
        <v>1</v>
      </c>
      <c r="BG322">
        <v>1656176808.814285</v>
      </c>
      <c r="BH322">
        <v>1085.225714285715</v>
      </c>
      <c r="BI322">
        <v>1141.2189285714289</v>
      </c>
      <c r="BJ322">
        <v>27.116610714285709</v>
      </c>
      <c r="BK322">
        <v>23.949446428571431</v>
      </c>
      <c r="BL322">
        <v>1087.8939285714289</v>
      </c>
      <c r="BM322">
        <v>27.095242857142861</v>
      </c>
      <c r="BN322">
        <v>500.00167857142861</v>
      </c>
      <c r="BO322">
        <v>76.45786428571428</v>
      </c>
      <c r="BP322">
        <v>9.996010357142858E-2</v>
      </c>
      <c r="BQ322">
        <v>29.63640357142857</v>
      </c>
      <c r="BR322">
        <v>29.922753571428569</v>
      </c>
      <c r="BS322">
        <v>999.9000000000002</v>
      </c>
      <c r="BT322">
        <v>0</v>
      </c>
      <c r="BU322">
        <v>0</v>
      </c>
      <c r="BV322">
        <v>10008.526428571429</v>
      </c>
      <c r="BW322">
        <v>0</v>
      </c>
      <c r="BX322">
        <v>1896.5374999999999</v>
      </c>
      <c r="BY322">
        <v>-55.99303571428571</v>
      </c>
      <c r="BZ322">
        <v>1115.473214285714</v>
      </c>
      <c r="CA322">
        <v>1169.2221428571429</v>
      </c>
      <c r="CB322">
        <v>3.167163928571429</v>
      </c>
      <c r="CC322">
        <v>1141.2189285714289</v>
      </c>
      <c r="CD322">
        <v>23.949446428571431</v>
      </c>
      <c r="CE322">
        <v>2.0732782142857138</v>
      </c>
      <c r="CF322">
        <v>1.831123571428571</v>
      </c>
      <c r="CG322">
        <v>18.015350000000002</v>
      </c>
      <c r="CH322">
        <v>16.055</v>
      </c>
      <c r="CI322">
        <v>1999.9889285714289</v>
      </c>
      <c r="CJ322">
        <v>0.9800065714285715</v>
      </c>
      <c r="CK322">
        <v>1.9993014285714289E-2</v>
      </c>
      <c r="CL322">
        <v>0</v>
      </c>
      <c r="CM322">
        <v>2.2164678571428569</v>
      </c>
      <c r="CN322">
        <v>0</v>
      </c>
      <c r="CO322">
        <v>6050.5607142857116</v>
      </c>
      <c r="CP322">
        <v>16749.41428571428</v>
      </c>
      <c r="CQ322">
        <v>46.061999999999983</v>
      </c>
      <c r="CR322">
        <v>47.602499999999978</v>
      </c>
      <c r="CS322">
        <v>46.329999999999977</v>
      </c>
      <c r="CT322">
        <v>46.31424999999998</v>
      </c>
      <c r="CU322">
        <v>45</v>
      </c>
      <c r="CV322">
        <v>1959.998928571428</v>
      </c>
      <c r="CW322">
        <v>39.99</v>
      </c>
      <c r="CX322">
        <v>0</v>
      </c>
      <c r="CY322">
        <v>1656176816.7</v>
      </c>
      <c r="CZ322">
        <v>0</v>
      </c>
      <c r="DA322">
        <v>1656169376.0999999</v>
      </c>
      <c r="DB322" t="s">
        <v>361</v>
      </c>
      <c r="DC322">
        <v>1656169373.5999999</v>
      </c>
      <c r="DD322">
        <v>1656169376.0999999</v>
      </c>
      <c r="DE322">
        <v>1</v>
      </c>
      <c r="DF322">
        <v>0.13200000000000001</v>
      </c>
      <c r="DG322">
        <v>7.5999999999999998E-2</v>
      </c>
      <c r="DH322">
        <v>-3.2810000000000001</v>
      </c>
      <c r="DI322">
        <v>-0.13800000000000001</v>
      </c>
      <c r="DJ322">
        <v>420</v>
      </c>
      <c r="DK322">
        <v>17</v>
      </c>
      <c r="DL322">
        <v>0.11</v>
      </c>
      <c r="DM322">
        <v>0.05</v>
      </c>
      <c r="DN322">
        <v>-55.834441463414628</v>
      </c>
      <c r="DO322">
        <v>-2.9843811846689219</v>
      </c>
      <c r="DP322">
        <v>0.29610404975411159</v>
      </c>
      <c r="DQ322">
        <v>0</v>
      </c>
      <c r="DR322">
        <v>3.1823651219512188</v>
      </c>
      <c r="DS322">
        <v>-0.43853414634146348</v>
      </c>
      <c r="DT322">
        <v>5.3194529937100041E-2</v>
      </c>
      <c r="DU322">
        <v>0</v>
      </c>
      <c r="DV322">
        <v>0</v>
      </c>
      <c r="DW322">
        <v>2</v>
      </c>
      <c r="DX322" t="s">
        <v>358</v>
      </c>
      <c r="DY322">
        <v>2.9704299999999999</v>
      </c>
      <c r="DZ322">
        <v>2.7249599999999998</v>
      </c>
      <c r="EA322">
        <v>0.154942</v>
      </c>
      <c r="EB322">
        <v>0.15816</v>
      </c>
      <c r="EC322">
        <v>9.7425899999999996E-2</v>
      </c>
      <c r="ED322">
        <v>8.7973399999999993E-2</v>
      </c>
      <c r="EE322">
        <v>26377.4</v>
      </c>
      <c r="EF322">
        <v>26382.7</v>
      </c>
      <c r="EG322">
        <v>29072.5</v>
      </c>
      <c r="EH322">
        <v>29027.200000000001</v>
      </c>
      <c r="EI322">
        <v>34789.9</v>
      </c>
      <c r="EJ322">
        <v>35173.800000000003</v>
      </c>
      <c r="EK322">
        <v>40959.199999999997</v>
      </c>
      <c r="EL322">
        <v>41338.1</v>
      </c>
      <c r="EM322">
        <v>1.64412</v>
      </c>
      <c r="EN322">
        <v>2.0769199999999999</v>
      </c>
      <c r="EO322">
        <v>-3.4391900000000003E-2</v>
      </c>
      <c r="EP322">
        <v>0</v>
      </c>
      <c r="EQ322">
        <v>30.480699999999999</v>
      </c>
      <c r="ER322">
        <v>999.9</v>
      </c>
      <c r="ES322">
        <v>30.7</v>
      </c>
      <c r="ET322">
        <v>39</v>
      </c>
      <c r="EU322">
        <v>28.2148</v>
      </c>
      <c r="EV322">
        <v>61.786700000000003</v>
      </c>
      <c r="EW322">
        <v>24.988</v>
      </c>
      <c r="EX322">
        <v>2</v>
      </c>
      <c r="EY322">
        <v>0.70910300000000004</v>
      </c>
      <c r="EZ322">
        <v>5.8661500000000002</v>
      </c>
      <c r="FA322">
        <v>20.281099999999999</v>
      </c>
      <c r="FB322">
        <v>5.2153400000000003</v>
      </c>
      <c r="FC322">
        <v>12.0159</v>
      </c>
      <c r="FD322">
        <v>4.9858000000000002</v>
      </c>
      <c r="FE322">
        <v>3.2875000000000001</v>
      </c>
      <c r="FF322">
        <v>4809.6000000000004</v>
      </c>
      <c r="FG322">
        <v>9999</v>
      </c>
      <c r="FH322">
        <v>9999</v>
      </c>
      <c r="FI322">
        <v>83.1</v>
      </c>
      <c r="FJ322">
        <v>1.86758</v>
      </c>
      <c r="FK322">
        <v>1.8666</v>
      </c>
      <c r="FL322">
        <v>1.8660099999999999</v>
      </c>
      <c r="FM322">
        <v>1.8658999999999999</v>
      </c>
      <c r="FN322">
        <v>1.8677299999999999</v>
      </c>
      <c r="FO322">
        <v>1.8701399999999999</v>
      </c>
      <c r="FP322">
        <v>1.86887</v>
      </c>
      <c r="FQ322">
        <v>1.87026</v>
      </c>
      <c r="FR322">
        <v>0</v>
      </c>
      <c r="FS322">
        <v>0</v>
      </c>
      <c r="FT322">
        <v>0</v>
      </c>
      <c r="FU322">
        <v>0</v>
      </c>
      <c r="FV322" t="s">
        <v>355</v>
      </c>
      <c r="FW322" t="s">
        <v>356</v>
      </c>
      <c r="FX322" t="s">
        <v>357</v>
      </c>
      <c r="FY322" t="s">
        <v>357</v>
      </c>
      <c r="FZ322" t="s">
        <v>357</v>
      </c>
      <c r="GA322" t="s">
        <v>357</v>
      </c>
      <c r="GB322">
        <v>0</v>
      </c>
      <c r="GC322">
        <v>100</v>
      </c>
      <c r="GD322">
        <v>100</v>
      </c>
      <c r="GE322">
        <v>-2.71</v>
      </c>
      <c r="GF322">
        <v>2.1700000000000001E-2</v>
      </c>
      <c r="GG322">
        <v>-1.1552228490571319</v>
      </c>
      <c r="GH322">
        <v>-6.4519723907676882E-4</v>
      </c>
      <c r="GI322">
        <v>-1.103144453734103E-6</v>
      </c>
      <c r="GJ322">
        <v>3.8384219815772838E-10</v>
      </c>
      <c r="GK322">
        <v>-0.15180510937277439</v>
      </c>
      <c r="GL322">
        <v>-1.6538770927233871E-2</v>
      </c>
      <c r="GM322">
        <v>1.291337703146669E-3</v>
      </c>
      <c r="GN322">
        <v>-1.6425570027322581E-5</v>
      </c>
      <c r="GO322">
        <v>18</v>
      </c>
      <c r="GP322">
        <v>2229</v>
      </c>
      <c r="GQ322">
        <v>1</v>
      </c>
      <c r="GR322">
        <v>39</v>
      </c>
      <c r="GS322">
        <v>124</v>
      </c>
      <c r="GT322">
        <v>124</v>
      </c>
      <c r="GU322">
        <v>3.0127000000000002</v>
      </c>
      <c r="GV322">
        <v>2.2204600000000001</v>
      </c>
      <c r="GW322">
        <v>1.94702</v>
      </c>
      <c r="GX322">
        <v>2.7416999999999998</v>
      </c>
      <c r="GY322">
        <v>2.19482</v>
      </c>
      <c r="GZ322">
        <v>2.34009</v>
      </c>
      <c r="HA322">
        <v>42.138599999999997</v>
      </c>
      <c r="HB322">
        <v>14.517300000000001</v>
      </c>
      <c r="HC322">
        <v>18</v>
      </c>
      <c r="HD322">
        <v>362.02800000000002</v>
      </c>
      <c r="HE322">
        <v>664.61500000000001</v>
      </c>
      <c r="HF322">
        <v>22.9999</v>
      </c>
      <c r="HG322">
        <v>35.900700000000001</v>
      </c>
      <c r="HH322">
        <v>29.999300000000002</v>
      </c>
      <c r="HI322">
        <v>35.672699999999999</v>
      </c>
      <c r="HJ322">
        <v>35.495699999999999</v>
      </c>
      <c r="HK322">
        <v>60.321399999999997</v>
      </c>
      <c r="HL322">
        <v>9.7696400000000008</v>
      </c>
      <c r="HM322">
        <v>44.782600000000002</v>
      </c>
      <c r="HN322">
        <v>23</v>
      </c>
      <c r="HO322">
        <v>1188.9100000000001</v>
      </c>
      <c r="HP322">
        <v>24.019400000000001</v>
      </c>
      <c r="HQ322">
        <v>99.430300000000003</v>
      </c>
      <c r="HR322">
        <v>99.306200000000004</v>
      </c>
    </row>
    <row r="323" spans="1:226" x14ac:dyDescent="0.2">
      <c r="A323">
        <v>330</v>
      </c>
      <c r="B323">
        <v>1656176821.5999999</v>
      </c>
      <c r="C323">
        <v>7809</v>
      </c>
      <c r="D323" t="s">
        <v>974</v>
      </c>
      <c r="E323" t="s">
        <v>975</v>
      </c>
      <c r="F323">
        <v>5</v>
      </c>
      <c r="G323" t="s">
        <v>835</v>
      </c>
      <c r="H323" t="s">
        <v>352</v>
      </c>
      <c r="I323">
        <v>1656176814.0999999</v>
      </c>
      <c r="J323">
        <f t="shared" si="170"/>
        <v>2.6855054953020966E-3</v>
      </c>
      <c r="K323">
        <f t="shared" si="171"/>
        <v>2.6855054953020967</v>
      </c>
      <c r="L323">
        <f t="shared" si="172"/>
        <v>25.530327611214531</v>
      </c>
      <c r="M323">
        <f t="shared" si="173"/>
        <v>1102.714074074074</v>
      </c>
      <c r="N323">
        <f t="shared" si="174"/>
        <v>614.93140449219356</v>
      </c>
      <c r="O323">
        <f t="shared" si="175"/>
        <v>47.077667033327202</v>
      </c>
      <c r="P323">
        <f t="shared" si="176"/>
        <v>84.421133207682843</v>
      </c>
      <c r="Q323">
        <f t="shared" si="177"/>
        <v>9.2930775144726432E-2</v>
      </c>
      <c r="R323">
        <f t="shared" si="178"/>
        <v>2.4847010983952473</v>
      </c>
      <c r="S323">
        <f t="shared" si="179"/>
        <v>9.1042154489210797E-2</v>
      </c>
      <c r="T323">
        <f t="shared" si="180"/>
        <v>5.7067834781647661E-2</v>
      </c>
      <c r="U323">
        <f t="shared" si="181"/>
        <v>321.51193344444442</v>
      </c>
      <c r="V323">
        <f t="shared" si="182"/>
        <v>31.029283130311377</v>
      </c>
      <c r="W323">
        <f t="shared" si="183"/>
        <v>29.920862962962961</v>
      </c>
      <c r="X323">
        <f t="shared" si="184"/>
        <v>4.2411219310252726</v>
      </c>
      <c r="Y323">
        <f t="shared" si="185"/>
        <v>49.755294518052345</v>
      </c>
      <c r="Z323">
        <f t="shared" si="186"/>
        <v>2.0760431050443837</v>
      </c>
      <c r="AA323">
        <f t="shared" si="187"/>
        <v>4.1725069164069533</v>
      </c>
      <c r="AB323">
        <f t="shared" si="188"/>
        <v>2.1650788259808889</v>
      </c>
      <c r="AC323">
        <f t="shared" si="189"/>
        <v>-118.43079234282246</v>
      </c>
      <c r="AD323">
        <f t="shared" si="190"/>
        <v>-37.976796922720908</v>
      </c>
      <c r="AE323">
        <f t="shared" si="191"/>
        <v>-3.3910423392490019</v>
      </c>
      <c r="AF323">
        <f t="shared" si="192"/>
        <v>161.71330183965205</v>
      </c>
      <c r="AG323">
        <f t="shared" si="193"/>
        <v>43.914738509292675</v>
      </c>
      <c r="AH323">
        <f t="shared" si="194"/>
        <v>2.6899111893120717</v>
      </c>
      <c r="AI323">
        <f t="shared" si="195"/>
        <v>25.530327611214531</v>
      </c>
      <c r="AJ323">
        <v>1202.5946749064331</v>
      </c>
      <c r="AK323">
        <v>1157.3745454545449</v>
      </c>
      <c r="AL323">
        <v>3.4265277170233461</v>
      </c>
      <c r="AM323">
        <v>66.454003711380082</v>
      </c>
      <c r="AN323">
        <f t="shared" si="196"/>
        <v>2.6855054953020967</v>
      </c>
      <c r="AO323">
        <v>23.993320230585521</v>
      </c>
      <c r="AP323">
        <v>27.126844848484851</v>
      </c>
      <c r="AQ323">
        <v>3.4009803740076802E-4</v>
      </c>
      <c r="AR323">
        <v>78.242558176897973</v>
      </c>
      <c r="AS323">
        <v>89</v>
      </c>
      <c r="AT323">
        <v>18</v>
      </c>
      <c r="AU323">
        <f t="shared" si="197"/>
        <v>1</v>
      </c>
      <c r="AV323">
        <f t="shared" si="198"/>
        <v>0</v>
      </c>
      <c r="AW323">
        <f t="shared" si="199"/>
        <v>40107.064644919446</v>
      </c>
      <c r="AX323">
        <f t="shared" si="200"/>
        <v>1999.978148148148</v>
      </c>
      <c r="AY323">
        <f t="shared" si="201"/>
        <v>1681.1813444444442</v>
      </c>
      <c r="AZ323">
        <f t="shared" si="202"/>
        <v>0.84059985655398828</v>
      </c>
      <c r="BA323">
        <f t="shared" si="203"/>
        <v>0.16075772314919737</v>
      </c>
      <c r="BB323">
        <v>6</v>
      </c>
      <c r="BC323">
        <v>0.5</v>
      </c>
      <c r="BD323" t="s">
        <v>353</v>
      </c>
      <c r="BE323">
        <v>2</v>
      </c>
      <c r="BF323" t="b">
        <v>1</v>
      </c>
      <c r="BG323">
        <v>1656176814.0999999</v>
      </c>
      <c r="BH323">
        <v>1102.714074074074</v>
      </c>
      <c r="BI323">
        <v>1158.9703703703699</v>
      </c>
      <c r="BJ323">
        <v>27.117403703703712</v>
      </c>
      <c r="BK323">
        <v>23.97708888888889</v>
      </c>
      <c r="BL323">
        <v>1105.4118518518519</v>
      </c>
      <c r="BM323">
        <v>27.09601111111111</v>
      </c>
      <c r="BN323">
        <v>500.00740740740741</v>
      </c>
      <c r="BO323">
        <v>76.45761111111112</v>
      </c>
      <c r="BP323">
        <v>9.99800111111111E-2</v>
      </c>
      <c r="BQ323">
        <v>29.637359259259259</v>
      </c>
      <c r="BR323">
        <v>29.920862962962961</v>
      </c>
      <c r="BS323">
        <v>999.90000000000009</v>
      </c>
      <c r="BT323">
        <v>0</v>
      </c>
      <c r="BU323">
        <v>0</v>
      </c>
      <c r="BV323">
        <v>10008.0037037037</v>
      </c>
      <c r="BW323">
        <v>0</v>
      </c>
      <c r="BX323">
        <v>1895.2444444444441</v>
      </c>
      <c r="BY323">
        <v>-56.255985185185168</v>
      </c>
      <c r="BZ323">
        <v>1133.4503703703699</v>
      </c>
      <c r="CA323">
        <v>1187.442222222222</v>
      </c>
      <c r="CB323">
        <v>3.140314444444444</v>
      </c>
      <c r="CC323">
        <v>1158.9703703703699</v>
      </c>
      <c r="CD323">
        <v>23.97708888888889</v>
      </c>
      <c r="CE323">
        <v>2.0733314814814809</v>
      </c>
      <c r="CF323">
        <v>1.83323074074074</v>
      </c>
      <c r="CG323">
        <v>18.015766666666671</v>
      </c>
      <c r="CH323">
        <v>16.073025925925919</v>
      </c>
      <c r="CI323">
        <v>1999.978148148148</v>
      </c>
      <c r="CJ323">
        <v>0.98000666666666669</v>
      </c>
      <c r="CK323">
        <v>1.999292222222222E-2</v>
      </c>
      <c r="CL323">
        <v>0</v>
      </c>
      <c r="CM323">
        <v>2.159333333333334</v>
      </c>
      <c r="CN323">
        <v>0</v>
      </c>
      <c r="CO323">
        <v>6057.8025925925922</v>
      </c>
      <c r="CP323">
        <v>16749.329629629628</v>
      </c>
      <c r="CQ323">
        <v>46.061999999999983</v>
      </c>
      <c r="CR323">
        <v>47.580666666666652</v>
      </c>
      <c r="CS323">
        <v>46.321333333333307</v>
      </c>
      <c r="CT323">
        <v>46.311999999999983</v>
      </c>
      <c r="CU323">
        <v>45</v>
      </c>
      <c r="CV323">
        <v>1959.988148148148</v>
      </c>
      <c r="CW323">
        <v>39.99</v>
      </c>
      <c r="CX323">
        <v>0</v>
      </c>
      <c r="CY323">
        <v>1656176822.0999999</v>
      </c>
      <c r="CZ323">
        <v>0</v>
      </c>
      <c r="DA323">
        <v>1656169376.0999999</v>
      </c>
      <c r="DB323" t="s">
        <v>361</v>
      </c>
      <c r="DC323">
        <v>1656169373.5999999</v>
      </c>
      <c r="DD323">
        <v>1656169376.0999999</v>
      </c>
      <c r="DE323">
        <v>1</v>
      </c>
      <c r="DF323">
        <v>0.13200000000000001</v>
      </c>
      <c r="DG323">
        <v>7.5999999999999998E-2</v>
      </c>
      <c r="DH323">
        <v>-3.2810000000000001</v>
      </c>
      <c r="DI323">
        <v>-0.13800000000000001</v>
      </c>
      <c r="DJ323">
        <v>420</v>
      </c>
      <c r="DK323">
        <v>17</v>
      </c>
      <c r="DL323">
        <v>0.11</v>
      </c>
      <c r="DM323">
        <v>0.05</v>
      </c>
      <c r="DN323">
        <v>-56.115102499999999</v>
      </c>
      <c r="DO323">
        <v>-2.9659666041274648</v>
      </c>
      <c r="DP323">
        <v>0.28684512937079831</v>
      </c>
      <c r="DQ323">
        <v>0</v>
      </c>
      <c r="DR323">
        <v>3.1627982499999998</v>
      </c>
      <c r="DS323">
        <v>-0.34250397748593647</v>
      </c>
      <c r="DT323">
        <v>4.9969306373387888E-2</v>
      </c>
      <c r="DU323">
        <v>0</v>
      </c>
      <c r="DV323">
        <v>0</v>
      </c>
      <c r="DW323">
        <v>2</v>
      </c>
      <c r="DX323" t="s">
        <v>358</v>
      </c>
      <c r="DY323">
        <v>2.9702500000000001</v>
      </c>
      <c r="DZ323">
        <v>2.7246999999999999</v>
      </c>
      <c r="EA323">
        <v>0.15642700000000001</v>
      </c>
      <c r="EB323">
        <v>0.15961600000000001</v>
      </c>
      <c r="EC323">
        <v>9.7412499999999999E-2</v>
      </c>
      <c r="ED323">
        <v>8.7857699999999997E-2</v>
      </c>
      <c r="EE323">
        <v>26331.5</v>
      </c>
      <c r="EF323">
        <v>26337.599999999999</v>
      </c>
      <c r="EG323">
        <v>29073.1</v>
      </c>
      <c r="EH323">
        <v>29027.9</v>
      </c>
      <c r="EI323">
        <v>34791</v>
      </c>
      <c r="EJ323">
        <v>35179</v>
      </c>
      <c r="EK323">
        <v>40959.9</v>
      </c>
      <c r="EL323">
        <v>41339</v>
      </c>
      <c r="EM323">
        <v>1.64438</v>
      </c>
      <c r="EN323">
        <v>2.0772499999999998</v>
      </c>
      <c r="EO323">
        <v>-3.4645200000000001E-2</v>
      </c>
      <c r="EP323">
        <v>0</v>
      </c>
      <c r="EQ323">
        <v>30.486599999999999</v>
      </c>
      <c r="ER323">
        <v>999.9</v>
      </c>
      <c r="ES323">
        <v>30.6</v>
      </c>
      <c r="ET323">
        <v>39</v>
      </c>
      <c r="EU323">
        <v>28.1233</v>
      </c>
      <c r="EV323">
        <v>61.466700000000003</v>
      </c>
      <c r="EW323">
        <v>24.995999999999999</v>
      </c>
      <c r="EX323">
        <v>2</v>
      </c>
      <c r="EY323">
        <v>0.70853100000000002</v>
      </c>
      <c r="EZ323">
        <v>5.8703000000000003</v>
      </c>
      <c r="FA323">
        <v>20.280999999999999</v>
      </c>
      <c r="FB323">
        <v>5.2150400000000001</v>
      </c>
      <c r="FC323">
        <v>12.0159</v>
      </c>
      <c r="FD323">
        <v>4.9856999999999996</v>
      </c>
      <c r="FE323">
        <v>3.2875000000000001</v>
      </c>
      <c r="FF323">
        <v>4809.6000000000004</v>
      </c>
      <c r="FG323">
        <v>9999</v>
      </c>
      <c r="FH323">
        <v>9999</v>
      </c>
      <c r="FI323">
        <v>83.1</v>
      </c>
      <c r="FJ323">
        <v>1.86754</v>
      </c>
      <c r="FK323">
        <v>1.8666</v>
      </c>
      <c r="FL323">
        <v>1.8660000000000001</v>
      </c>
      <c r="FM323">
        <v>1.8658600000000001</v>
      </c>
      <c r="FN323">
        <v>1.86772</v>
      </c>
      <c r="FO323">
        <v>1.8701300000000001</v>
      </c>
      <c r="FP323">
        <v>1.8688899999999999</v>
      </c>
      <c r="FQ323">
        <v>1.8702700000000001</v>
      </c>
      <c r="FR323">
        <v>0</v>
      </c>
      <c r="FS323">
        <v>0</v>
      </c>
      <c r="FT323">
        <v>0</v>
      </c>
      <c r="FU323">
        <v>0</v>
      </c>
      <c r="FV323" t="s">
        <v>355</v>
      </c>
      <c r="FW323" t="s">
        <v>356</v>
      </c>
      <c r="FX323" t="s">
        <v>357</v>
      </c>
      <c r="FY323" t="s">
        <v>357</v>
      </c>
      <c r="FZ323" t="s">
        <v>357</v>
      </c>
      <c r="GA323" t="s">
        <v>357</v>
      </c>
      <c r="GB323">
        <v>0</v>
      </c>
      <c r="GC323">
        <v>100</v>
      </c>
      <c r="GD323">
        <v>100</v>
      </c>
      <c r="GE323">
        <v>-2.74</v>
      </c>
      <c r="GF323">
        <v>2.1499999999999998E-2</v>
      </c>
      <c r="GG323">
        <v>-1.1552228490571319</v>
      </c>
      <c r="GH323">
        <v>-6.4519723907676882E-4</v>
      </c>
      <c r="GI323">
        <v>-1.103144453734103E-6</v>
      </c>
      <c r="GJ323">
        <v>3.8384219815772838E-10</v>
      </c>
      <c r="GK323">
        <v>-0.15180510937277439</v>
      </c>
      <c r="GL323">
        <v>-1.6538770927233871E-2</v>
      </c>
      <c r="GM323">
        <v>1.291337703146669E-3</v>
      </c>
      <c r="GN323">
        <v>-1.6425570027322581E-5</v>
      </c>
      <c r="GO323">
        <v>18</v>
      </c>
      <c r="GP323">
        <v>2229</v>
      </c>
      <c r="GQ323">
        <v>1</v>
      </c>
      <c r="GR323">
        <v>39</v>
      </c>
      <c r="GS323">
        <v>124.1</v>
      </c>
      <c r="GT323">
        <v>124.1</v>
      </c>
      <c r="GU323">
        <v>3.0432100000000002</v>
      </c>
      <c r="GV323">
        <v>2.2192400000000001</v>
      </c>
      <c r="GW323">
        <v>1.94702</v>
      </c>
      <c r="GX323">
        <v>2.7416999999999998</v>
      </c>
      <c r="GY323">
        <v>2.19482</v>
      </c>
      <c r="GZ323">
        <v>2.3645</v>
      </c>
      <c r="HA323">
        <v>42.138599999999997</v>
      </c>
      <c r="HB323">
        <v>14.517300000000001</v>
      </c>
      <c r="HC323">
        <v>18</v>
      </c>
      <c r="HD323">
        <v>362.15199999999999</v>
      </c>
      <c r="HE323">
        <v>664.899</v>
      </c>
      <c r="HF323">
        <v>23.000599999999999</v>
      </c>
      <c r="HG323">
        <v>35.895800000000001</v>
      </c>
      <c r="HH323">
        <v>29.999400000000001</v>
      </c>
      <c r="HI323">
        <v>35.671399999999998</v>
      </c>
      <c r="HJ323">
        <v>35.495699999999999</v>
      </c>
      <c r="HK323">
        <v>60.999499999999998</v>
      </c>
      <c r="HL323">
        <v>9.7696400000000008</v>
      </c>
      <c r="HM323">
        <v>44.782600000000002</v>
      </c>
      <c r="HN323">
        <v>23</v>
      </c>
      <c r="HO323">
        <v>1208.95</v>
      </c>
      <c r="HP323">
        <v>24.039400000000001</v>
      </c>
      <c r="HQ323">
        <v>99.432100000000005</v>
      </c>
      <c r="HR323">
        <v>99.308400000000006</v>
      </c>
    </row>
    <row r="324" spans="1:226" x14ac:dyDescent="0.2">
      <c r="A324">
        <v>331</v>
      </c>
      <c r="B324">
        <v>1656176826.5999999</v>
      </c>
      <c r="C324">
        <v>7814</v>
      </c>
      <c r="D324" t="s">
        <v>976</v>
      </c>
      <c r="E324" t="s">
        <v>977</v>
      </c>
      <c r="F324">
        <v>5</v>
      </c>
      <c r="G324" t="s">
        <v>835</v>
      </c>
      <c r="H324" t="s">
        <v>352</v>
      </c>
      <c r="I324">
        <v>1656176818.814285</v>
      </c>
      <c r="J324">
        <f t="shared" si="170"/>
        <v>2.6912053179623261E-3</v>
      </c>
      <c r="K324">
        <f t="shared" si="171"/>
        <v>2.6912053179623259</v>
      </c>
      <c r="L324">
        <f t="shared" si="172"/>
        <v>25.735836951334431</v>
      </c>
      <c r="M324">
        <f t="shared" si="173"/>
        <v>1118.369285714286</v>
      </c>
      <c r="N324">
        <f t="shared" si="174"/>
        <v>627.06497987089597</v>
      </c>
      <c r="O324">
        <f t="shared" si="175"/>
        <v>48.006319546137561</v>
      </c>
      <c r="P324">
        <f t="shared" si="176"/>
        <v>85.619186247076684</v>
      </c>
      <c r="Q324">
        <f t="shared" si="177"/>
        <v>9.3088301380182523E-2</v>
      </c>
      <c r="R324">
        <f t="shared" si="178"/>
        <v>2.485351923383301</v>
      </c>
      <c r="S324">
        <f t="shared" si="179"/>
        <v>9.1193828213741709E-2</v>
      </c>
      <c r="T324">
        <f t="shared" si="180"/>
        <v>5.7163142285048499E-2</v>
      </c>
      <c r="U324">
        <f t="shared" si="181"/>
        <v>321.51587699999999</v>
      </c>
      <c r="V324">
        <f t="shared" si="182"/>
        <v>31.028970434981844</v>
      </c>
      <c r="W324">
        <f t="shared" si="183"/>
        <v>29.925260714285709</v>
      </c>
      <c r="X324">
        <f t="shared" si="184"/>
        <v>4.2421939962385</v>
      </c>
      <c r="Y324">
        <f t="shared" si="185"/>
        <v>49.75313356134604</v>
      </c>
      <c r="Z324">
        <f t="shared" si="186"/>
        <v>2.0761585102538267</v>
      </c>
      <c r="AA324">
        <f t="shared" si="187"/>
        <v>4.1729200989801081</v>
      </c>
      <c r="AB324">
        <f t="shared" si="188"/>
        <v>2.1660354859846733</v>
      </c>
      <c r="AC324">
        <f t="shared" si="189"/>
        <v>-118.68215452213857</v>
      </c>
      <c r="AD324">
        <f t="shared" si="190"/>
        <v>-38.345629142300574</v>
      </c>
      <c r="AE324">
        <f t="shared" si="191"/>
        <v>-3.4231834155139964</v>
      </c>
      <c r="AF324">
        <f t="shared" si="192"/>
        <v>161.06490992004683</v>
      </c>
      <c r="AG324">
        <f t="shared" si="193"/>
        <v>44.049525972007025</v>
      </c>
      <c r="AH324">
        <f t="shared" si="194"/>
        <v>2.6916722360906964</v>
      </c>
      <c r="AI324">
        <f t="shared" si="195"/>
        <v>25.735836951334431</v>
      </c>
      <c r="AJ324">
        <v>1219.888617150069</v>
      </c>
      <c r="AK324">
        <v>1174.460606060605</v>
      </c>
      <c r="AL324">
        <v>3.4153771147410792</v>
      </c>
      <c r="AM324">
        <v>66.454003711380082</v>
      </c>
      <c r="AN324">
        <f t="shared" si="196"/>
        <v>2.6912053179623259</v>
      </c>
      <c r="AO324">
        <v>23.948642929252429</v>
      </c>
      <c r="AP324">
        <v>27.09608484848485</v>
      </c>
      <c r="AQ324">
        <v>-1.1614433843336049E-3</v>
      </c>
      <c r="AR324">
        <v>78.242558176897973</v>
      </c>
      <c r="AS324">
        <v>89</v>
      </c>
      <c r="AT324">
        <v>18</v>
      </c>
      <c r="AU324">
        <f t="shared" si="197"/>
        <v>1</v>
      </c>
      <c r="AV324">
        <f t="shared" si="198"/>
        <v>0</v>
      </c>
      <c r="AW324">
        <f t="shared" si="199"/>
        <v>40122.904463121762</v>
      </c>
      <c r="AX324">
        <f t="shared" si="200"/>
        <v>2000.002857142857</v>
      </c>
      <c r="AY324">
        <f t="shared" si="201"/>
        <v>1681.2020999999997</v>
      </c>
      <c r="AZ324">
        <f t="shared" si="202"/>
        <v>0.84059984914307262</v>
      </c>
      <c r="BA324">
        <f t="shared" si="203"/>
        <v>0.16075770884613022</v>
      </c>
      <c r="BB324">
        <v>6</v>
      </c>
      <c r="BC324">
        <v>0.5</v>
      </c>
      <c r="BD324" t="s">
        <v>353</v>
      </c>
      <c r="BE324">
        <v>2</v>
      </c>
      <c r="BF324" t="b">
        <v>1</v>
      </c>
      <c r="BG324">
        <v>1656176818.814285</v>
      </c>
      <c r="BH324">
        <v>1118.369285714286</v>
      </c>
      <c r="BI324">
        <v>1174.8407142857141</v>
      </c>
      <c r="BJ324">
        <v>27.119060714285709</v>
      </c>
      <c r="BK324">
        <v>23.97666785714285</v>
      </c>
      <c r="BL324">
        <v>1121.093571428572</v>
      </c>
      <c r="BM324">
        <v>27.097642857142858</v>
      </c>
      <c r="BN324">
        <v>500.00303571428572</v>
      </c>
      <c r="BO324">
        <v>76.457175000000007</v>
      </c>
      <c r="BP324">
        <v>9.9993853571428565E-2</v>
      </c>
      <c r="BQ324">
        <v>29.63907857142857</v>
      </c>
      <c r="BR324">
        <v>29.925260714285709</v>
      </c>
      <c r="BS324">
        <v>999.9000000000002</v>
      </c>
      <c r="BT324">
        <v>0</v>
      </c>
      <c r="BU324">
        <v>0</v>
      </c>
      <c r="BV324">
        <v>10012.24464285714</v>
      </c>
      <c r="BW324">
        <v>0</v>
      </c>
      <c r="BX324">
        <v>1896.358214285714</v>
      </c>
      <c r="BY324">
        <v>-56.470996428571418</v>
      </c>
      <c r="BZ324">
        <v>1149.543928571429</v>
      </c>
      <c r="CA324">
        <v>1203.7010714285709</v>
      </c>
      <c r="CB324">
        <v>3.1423925000000001</v>
      </c>
      <c r="CC324">
        <v>1174.8407142857141</v>
      </c>
      <c r="CD324">
        <v>23.97666785714285</v>
      </c>
      <c r="CE324">
        <v>2.0734457142857141</v>
      </c>
      <c r="CF324">
        <v>1.8331882142857141</v>
      </c>
      <c r="CG324">
        <v>18.016649999999998</v>
      </c>
      <c r="CH324">
        <v>16.072671428571429</v>
      </c>
      <c r="CI324">
        <v>2000.002857142857</v>
      </c>
      <c r="CJ324">
        <v>0.98000678571428579</v>
      </c>
      <c r="CK324">
        <v>1.9992807142857141E-2</v>
      </c>
      <c r="CL324">
        <v>0</v>
      </c>
      <c r="CM324">
        <v>2.1620714285714291</v>
      </c>
      <c r="CN324">
        <v>0</v>
      </c>
      <c r="CO324">
        <v>6065.9282142857146</v>
      </c>
      <c r="CP324">
        <v>16749.532142857141</v>
      </c>
      <c r="CQ324">
        <v>46.061999999999983</v>
      </c>
      <c r="CR324">
        <v>47.561999999999983</v>
      </c>
      <c r="CS324">
        <v>46.311999999999983</v>
      </c>
      <c r="CT324">
        <v>46.311999999999983</v>
      </c>
      <c r="CU324">
        <v>45</v>
      </c>
      <c r="CV324">
        <v>1960.012857142857</v>
      </c>
      <c r="CW324">
        <v>39.99</v>
      </c>
      <c r="CX324">
        <v>0</v>
      </c>
      <c r="CY324">
        <v>1656176826.9000001</v>
      </c>
      <c r="CZ324">
        <v>0</v>
      </c>
      <c r="DA324">
        <v>1656169376.0999999</v>
      </c>
      <c r="DB324" t="s">
        <v>361</v>
      </c>
      <c r="DC324">
        <v>1656169373.5999999</v>
      </c>
      <c r="DD324">
        <v>1656169376.0999999</v>
      </c>
      <c r="DE324">
        <v>1</v>
      </c>
      <c r="DF324">
        <v>0.13200000000000001</v>
      </c>
      <c r="DG324">
        <v>7.5999999999999998E-2</v>
      </c>
      <c r="DH324">
        <v>-3.2810000000000001</v>
      </c>
      <c r="DI324">
        <v>-0.13800000000000001</v>
      </c>
      <c r="DJ324">
        <v>420</v>
      </c>
      <c r="DK324">
        <v>17</v>
      </c>
      <c r="DL324">
        <v>0.11</v>
      </c>
      <c r="DM324">
        <v>0.05</v>
      </c>
      <c r="DN324">
        <v>-56.312762499999998</v>
      </c>
      <c r="DO324">
        <v>-2.8716754221387339</v>
      </c>
      <c r="DP324">
        <v>0.27773955937847561</v>
      </c>
      <c r="DQ324">
        <v>0</v>
      </c>
      <c r="DR324">
        <v>3.1522967500000001</v>
      </c>
      <c r="DS324">
        <v>-2.5140900562855961E-2</v>
      </c>
      <c r="DT324">
        <v>3.9665508088735021E-2</v>
      </c>
      <c r="DU324">
        <v>1</v>
      </c>
      <c r="DV324">
        <v>1</v>
      </c>
      <c r="DW324">
        <v>2</v>
      </c>
      <c r="DX324" t="s">
        <v>354</v>
      </c>
      <c r="DY324">
        <v>2.9704299999999999</v>
      </c>
      <c r="DZ324">
        <v>2.7248000000000001</v>
      </c>
      <c r="EA324">
        <v>0.15790000000000001</v>
      </c>
      <c r="EB324">
        <v>0.16104099999999999</v>
      </c>
      <c r="EC324">
        <v>9.7329600000000002E-2</v>
      </c>
      <c r="ED324">
        <v>8.7833300000000003E-2</v>
      </c>
      <c r="EE324">
        <v>26286.400000000001</v>
      </c>
      <c r="EF324">
        <v>26293.1</v>
      </c>
      <c r="EG324">
        <v>29074.2</v>
      </c>
      <c r="EH324">
        <v>29028.3</v>
      </c>
      <c r="EI324">
        <v>34795.4</v>
      </c>
      <c r="EJ324">
        <v>35180.6</v>
      </c>
      <c r="EK324">
        <v>40961.4</v>
      </c>
      <c r="EL324">
        <v>41339.699999999997</v>
      </c>
      <c r="EM324">
        <v>1.6445000000000001</v>
      </c>
      <c r="EN324">
        <v>2.0774300000000001</v>
      </c>
      <c r="EO324">
        <v>-3.4451500000000003E-2</v>
      </c>
      <c r="EP324">
        <v>0</v>
      </c>
      <c r="EQ324">
        <v>30.494599999999998</v>
      </c>
      <c r="ER324">
        <v>999.9</v>
      </c>
      <c r="ES324">
        <v>30.6</v>
      </c>
      <c r="ET324">
        <v>39.1</v>
      </c>
      <c r="EU324">
        <v>28.273700000000002</v>
      </c>
      <c r="EV324">
        <v>61.776699999999998</v>
      </c>
      <c r="EW324">
        <v>25.036100000000001</v>
      </c>
      <c r="EX324">
        <v>2</v>
      </c>
      <c r="EY324">
        <v>0.70798000000000005</v>
      </c>
      <c r="EZ324">
        <v>5.8725199999999997</v>
      </c>
      <c r="FA324">
        <v>20.280799999999999</v>
      </c>
      <c r="FB324">
        <v>5.2147399999999999</v>
      </c>
      <c r="FC324">
        <v>12.0159</v>
      </c>
      <c r="FD324">
        <v>4.9856499999999997</v>
      </c>
      <c r="FE324">
        <v>3.28748</v>
      </c>
      <c r="FF324">
        <v>4809.8999999999996</v>
      </c>
      <c r="FG324">
        <v>9999</v>
      </c>
      <c r="FH324">
        <v>9999</v>
      </c>
      <c r="FI324">
        <v>83.1</v>
      </c>
      <c r="FJ324">
        <v>1.8675900000000001</v>
      </c>
      <c r="FK324">
        <v>1.8666</v>
      </c>
      <c r="FL324">
        <v>1.8660099999999999</v>
      </c>
      <c r="FM324">
        <v>1.86588</v>
      </c>
      <c r="FN324">
        <v>1.8677299999999999</v>
      </c>
      <c r="FO324">
        <v>1.8701300000000001</v>
      </c>
      <c r="FP324">
        <v>1.8688800000000001</v>
      </c>
      <c r="FQ324">
        <v>1.8702700000000001</v>
      </c>
      <c r="FR324">
        <v>0</v>
      </c>
      <c r="FS324">
        <v>0</v>
      </c>
      <c r="FT324">
        <v>0</v>
      </c>
      <c r="FU324">
        <v>0</v>
      </c>
      <c r="FV324" t="s">
        <v>355</v>
      </c>
      <c r="FW324" t="s">
        <v>356</v>
      </c>
      <c r="FX324" t="s">
        <v>357</v>
      </c>
      <c r="FY324" t="s">
        <v>357</v>
      </c>
      <c r="FZ324" t="s">
        <v>357</v>
      </c>
      <c r="GA324" t="s">
        <v>357</v>
      </c>
      <c r="GB324">
        <v>0</v>
      </c>
      <c r="GC324">
        <v>100</v>
      </c>
      <c r="GD324">
        <v>100</v>
      </c>
      <c r="GE324">
        <v>-2.76</v>
      </c>
      <c r="GF324">
        <v>2.1000000000000001E-2</v>
      </c>
      <c r="GG324">
        <v>-1.1552228490571319</v>
      </c>
      <c r="GH324">
        <v>-6.4519723907676882E-4</v>
      </c>
      <c r="GI324">
        <v>-1.103144453734103E-6</v>
      </c>
      <c r="GJ324">
        <v>3.8384219815772838E-10</v>
      </c>
      <c r="GK324">
        <v>-0.15180510937277439</v>
      </c>
      <c r="GL324">
        <v>-1.6538770927233871E-2</v>
      </c>
      <c r="GM324">
        <v>1.291337703146669E-3</v>
      </c>
      <c r="GN324">
        <v>-1.6425570027322581E-5</v>
      </c>
      <c r="GO324">
        <v>18</v>
      </c>
      <c r="GP324">
        <v>2229</v>
      </c>
      <c r="GQ324">
        <v>1</v>
      </c>
      <c r="GR324">
        <v>39</v>
      </c>
      <c r="GS324">
        <v>124.2</v>
      </c>
      <c r="GT324">
        <v>124.2</v>
      </c>
      <c r="GU324">
        <v>3.0773899999999998</v>
      </c>
      <c r="GV324">
        <v>2.2180200000000001</v>
      </c>
      <c r="GW324">
        <v>1.94702</v>
      </c>
      <c r="GX324">
        <v>2.7429199999999998</v>
      </c>
      <c r="GY324">
        <v>2.19482</v>
      </c>
      <c r="GZ324">
        <v>2.3559600000000001</v>
      </c>
      <c r="HA324">
        <v>42.138599999999997</v>
      </c>
      <c r="HB324">
        <v>14.517300000000001</v>
      </c>
      <c r="HC324">
        <v>18</v>
      </c>
      <c r="HD324">
        <v>362.202</v>
      </c>
      <c r="HE324">
        <v>665.01900000000001</v>
      </c>
      <c r="HF324">
        <v>23.000299999999999</v>
      </c>
      <c r="HG324">
        <v>35.891599999999997</v>
      </c>
      <c r="HH324">
        <v>29.999500000000001</v>
      </c>
      <c r="HI324">
        <v>35.668100000000003</v>
      </c>
      <c r="HJ324">
        <v>35.4925</v>
      </c>
      <c r="HK324">
        <v>61.627299999999998</v>
      </c>
      <c r="HL324">
        <v>9.4767799999999998</v>
      </c>
      <c r="HM324">
        <v>45.157400000000003</v>
      </c>
      <c r="HN324">
        <v>23</v>
      </c>
      <c r="HO324">
        <v>1222.32</v>
      </c>
      <c r="HP324">
        <v>24.090699999999998</v>
      </c>
      <c r="HQ324">
        <v>99.435699999999997</v>
      </c>
      <c r="HR324">
        <v>99.309899999999999</v>
      </c>
    </row>
    <row r="325" spans="1:226" x14ac:dyDescent="0.2">
      <c r="A325">
        <v>332</v>
      </c>
      <c r="B325">
        <v>1656176831.5999999</v>
      </c>
      <c r="C325">
        <v>7819</v>
      </c>
      <c r="D325" t="s">
        <v>978</v>
      </c>
      <c r="E325" t="s">
        <v>979</v>
      </c>
      <c r="F325">
        <v>5</v>
      </c>
      <c r="G325" t="s">
        <v>835</v>
      </c>
      <c r="H325" t="s">
        <v>352</v>
      </c>
      <c r="I325">
        <v>1656176824.0999999</v>
      </c>
      <c r="J325">
        <f t="shared" si="170"/>
        <v>2.6522236533236599E-3</v>
      </c>
      <c r="K325">
        <f t="shared" si="171"/>
        <v>2.6522236533236598</v>
      </c>
      <c r="L325">
        <f t="shared" si="172"/>
        <v>25.89343810177084</v>
      </c>
      <c r="M325">
        <f t="shared" si="173"/>
        <v>1135.932592592593</v>
      </c>
      <c r="N325">
        <f t="shared" si="174"/>
        <v>634.2577262017187</v>
      </c>
      <c r="O325">
        <f t="shared" si="175"/>
        <v>48.556749955400164</v>
      </c>
      <c r="P325">
        <f t="shared" si="176"/>
        <v>86.96337874355801</v>
      </c>
      <c r="Q325">
        <f t="shared" si="177"/>
        <v>9.164789845502791E-2</v>
      </c>
      <c r="R325">
        <f t="shared" si="178"/>
        <v>2.4838518928104443</v>
      </c>
      <c r="S325">
        <f t="shared" si="179"/>
        <v>8.9809891246228651E-2</v>
      </c>
      <c r="T325">
        <f t="shared" si="180"/>
        <v>5.6293249494708916E-2</v>
      </c>
      <c r="U325">
        <f t="shared" si="181"/>
        <v>321.51642588888876</v>
      </c>
      <c r="V325">
        <f t="shared" si="182"/>
        <v>31.045433381291478</v>
      </c>
      <c r="W325">
        <f t="shared" si="183"/>
        <v>29.92795555555556</v>
      </c>
      <c r="X325">
        <f t="shared" si="184"/>
        <v>4.2428510499426455</v>
      </c>
      <c r="Y325">
        <f t="shared" si="185"/>
        <v>49.721455977459236</v>
      </c>
      <c r="Z325">
        <f t="shared" si="186"/>
        <v>2.075303496691554</v>
      </c>
      <c r="AA325">
        <f t="shared" si="187"/>
        <v>4.1738590632429862</v>
      </c>
      <c r="AB325">
        <f t="shared" si="188"/>
        <v>2.1675475532510915</v>
      </c>
      <c r="AC325">
        <f t="shared" si="189"/>
        <v>-116.9630631115734</v>
      </c>
      <c r="AD325">
        <f t="shared" si="190"/>
        <v>-38.160217938266385</v>
      </c>
      <c r="AE325">
        <f t="shared" si="191"/>
        <v>-3.40880020483704</v>
      </c>
      <c r="AF325">
        <f t="shared" si="192"/>
        <v>162.98434463421191</v>
      </c>
      <c r="AG325">
        <f t="shared" si="193"/>
        <v>44.131731630286204</v>
      </c>
      <c r="AH325">
        <f t="shared" si="194"/>
        <v>2.6916700537435574</v>
      </c>
      <c r="AI325">
        <f t="shared" si="195"/>
        <v>25.89343810177084</v>
      </c>
      <c r="AJ325">
        <v>1236.8454299365219</v>
      </c>
      <c r="AK325">
        <v>1191.3693333333331</v>
      </c>
      <c r="AL325">
        <v>3.3794640925245569</v>
      </c>
      <c r="AM325">
        <v>66.454003711380082</v>
      </c>
      <c r="AN325">
        <f t="shared" si="196"/>
        <v>2.6522236533236598</v>
      </c>
      <c r="AO325">
        <v>23.95840256307071</v>
      </c>
      <c r="AP325">
        <v>27.081143636363631</v>
      </c>
      <c r="AQ325">
        <v>-5.5315485922257136E-3</v>
      </c>
      <c r="AR325">
        <v>78.242558176897973</v>
      </c>
      <c r="AS325">
        <v>89</v>
      </c>
      <c r="AT325">
        <v>18</v>
      </c>
      <c r="AU325">
        <f t="shared" si="197"/>
        <v>1</v>
      </c>
      <c r="AV325">
        <f t="shared" si="198"/>
        <v>0</v>
      </c>
      <c r="AW325">
        <f t="shared" si="199"/>
        <v>40085.325680881382</v>
      </c>
      <c r="AX325">
        <f t="shared" si="200"/>
        <v>2000.0062962962959</v>
      </c>
      <c r="AY325">
        <f t="shared" si="201"/>
        <v>1681.2049888888882</v>
      </c>
      <c r="AZ325">
        <f t="shared" si="202"/>
        <v>0.84059984811158917</v>
      </c>
      <c r="BA325">
        <f t="shared" si="203"/>
        <v>0.16075770685536728</v>
      </c>
      <c r="BB325">
        <v>6</v>
      </c>
      <c r="BC325">
        <v>0.5</v>
      </c>
      <c r="BD325" t="s">
        <v>353</v>
      </c>
      <c r="BE325">
        <v>2</v>
      </c>
      <c r="BF325" t="b">
        <v>1</v>
      </c>
      <c r="BG325">
        <v>1656176824.0999999</v>
      </c>
      <c r="BH325">
        <v>1135.932592592593</v>
      </c>
      <c r="BI325">
        <v>1192.5592592592591</v>
      </c>
      <c r="BJ325">
        <v>27.10801851851852</v>
      </c>
      <c r="BK325">
        <v>23.965599999999998</v>
      </c>
      <c r="BL325">
        <v>1138.686296296296</v>
      </c>
      <c r="BM325">
        <v>27.086792592592591</v>
      </c>
      <c r="BN325">
        <v>500.00422222222232</v>
      </c>
      <c r="BO325">
        <v>76.45678888888888</v>
      </c>
      <c r="BP325">
        <v>0.1000238222222222</v>
      </c>
      <c r="BQ325">
        <v>29.642985185185189</v>
      </c>
      <c r="BR325">
        <v>29.92795555555556</v>
      </c>
      <c r="BS325">
        <v>999.90000000000009</v>
      </c>
      <c r="BT325">
        <v>0</v>
      </c>
      <c r="BU325">
        <v>0</v>
      </c>
      <c r="BV325">
        <v>10002.65333333333</v>
      </c>
      <c r="BW325">
        <v>0</v>
      </c>
      <c r="BX325">
        <v>1904.2474074074071</v>
      </c>
      <c r="BY325">
        <v>-56.626007407407407</v>
      </c>
      <c r="BZ325">
        <v>1167.5829629629629</v>
      </c>
      <c r="CA325">
        <v>1221.841851851852</v>
      </c>
      <c r="CB325">
        <v>3.142421481481481</v>
      </c>
      <c r="CC325">
        <v>1192.5592592592591</v>
      </c>
      <c r="CD325">
        <v>23.965599999999998</v>
      </c>
      <c r="CE325">
        <v>2.0725918518518518</v>
      </c>
      <c r="CF325">
        <v>1.8323325925925931</v>
      </c>
      <c r="CG325">
        <v>18.010092592592589</v>
      </c>
      <c r="CH325">
        <v>16.065374074074072</v>
      </c>
      <c r="CI325">
        <v>2000.0062962962959</v>
      </c>
      <c r="CJ325">
        <v>0.98000644444444451</v>
      </c>
      <c r="CK325">
        <v>1.9993137037037041E-2</v>
      </c>
      <c r="CL325">
        <v>0</v>
      </c>
      <c r="CM325">
        <v>2.190081481481482</v>
      </c>
      <c r="CN325">
        <v>0</v>
      </c>
      <c r="CO325">
        <v>6074.2862962962981</v>
      </c>
      <c r="CP325">
        <v>16749.555555555551</v>
      </c>
      <c r="CQ325">
        <v>46.061999999999983</v>
      </c>
      <c r="CR325">
        <v>47.561999999999983</v>
      </c>
      <c r="CS325">
        <v>46.311999999999983</v>
      </c>
      <c r="CT325">
        <v>46.311999999999983</v>
      </c>
      <c r="CU325">
        <v>44.990666666666669</v>
      </c>
      <c r="CV325">
        <v>1960.0162962962961</v>
      </c>
      <c r="CW325">
        <v>39.99</v>
      </c>
      <c r="CX325">
        <v>0</v>
      </c>
      <c r="CY325">
        <v>1656176832.3</v>
      </c>
      <c r="CZ325">
        <v>0</v>
      </c>
      <c r="DA325">
        <v>1656169376.0999999</v>
      </c>
      <c r="DB325" t="s">
        <v>361</v>
      </c>
      <c r="DC325">
        <v>1656169373.5999999</v>
      </c>
      <c r="DD325">
        <v>1656169376.0999999</v>
      </c>
      <c r="DE325">
        <v>1</v>
      </c>
      <c r="DF325">
        <v>0.13200000000000001</v>
      </c>
      <c r="DG325">
        <v>7.5999999999999998E-2</v>
      </c>
      <c r="DH325">
        <v>-3.2810000000000001</v>
      </c>
      <c r="DI325">
        <v>-0.13800000000000001</v>
      </c>
      <c r="DJ325">
        <v>420</v>
      </c>
      <c r="DK325">
        <v>17</v>
      </c>
      <c r="DL325">
        <v>0.11</v>
      </c>
      <c r="DM325">
        <v>0.05</v>
      </c>
      <c r="DN325">
        <v>-56.519987499999999</v>
      </c>
      <c r="DO325">
        <v>-1.8840664165101619</v>
      </c>
      <c r="DP325">
        <v>0.20091753679992649</v>
      </c>
      <c r="DQ325">
        <v>0</v>
      </c>
      <c r="DR325">
        <v>3.1331630000000001</v>
      </c>
      <c r="DS325">
        <v>3.1392720450277488E-2</v>
      </c>
      <c r="DT325">
        <v>3.3239148695476582E-2</v>
      </c>
      <c r="DU325">
        <v>1</v>
      </c>
      <c r="DV325">
        <v>1</v>
      </c>
      <c r="DW325">
        <v>2</v>
      </c>
      <c r="DX325" t="s">
        <v>354</v>
      </c>
      <c r="DY325">
        <v>2.97031</v>
      </c>
      <c r="DZ325">
        <v>2.7248000000000001</v>
      </c>
      <c r="EA325">
        <v>0.15934400000000001</v>
      </c>
      <c r="EB325">
        <v>0.16245499999999999</v>
      </c>
      <c r="EC325">
        <v>9.7306100000000006E-2</v>
      </c>
      <c r="ED325">
        <v>8.7945400000000007E-2</v>
      </c>
      <c r="EE325">
        <v>26241.5</v>
      </c>
      <c r="EF325">
        <v>26249.5</v>
      </c>
      <c r="EG325">
        <v>29074.5</v>
      </c>
      <c r="EH325">
        <v>29029.200000000001</v>
      </c>
      <c r="EI325">
        <v>34797</v>
      </c>
      <c r="EJ325">
        <v>35177.1</v>
      </c>
      <c r="EK325">
        <v>40962.1</v>
      </c>
      <c r="EL325">
        <v>41340.699999999997</v>
      </c>
      <c r="EM325">
        <v>1.64435</v>
      </c>
      <c r="EN325">
        <v>2.07775</v>
      </c>
      <c r="EO325">
        <v>-3.5055000000000003E-2</v>
      </c>
      <c r="EP325">
        <v>0</v>
      </c>
      <c r="EQ325">
        <v>30.502500000000001</v>
      </c>
      <c r="ER325">
        <v>999.9</v>
      </c>
      <c r="ES325">
        <v>30.6</v>
      </c>
      <c r="ET325">
        <v>39.1</v>
      </c>
      <c r="EU325">
        <v>28.275099999999998</v>
      </c>
      <c r="EV325">
        <v>61.846699999999998</v>
      </c>
      <c r="EW325">
        <v>25.036100000000001</v>
      </c>
      <c r="EX325">
        <v>2</v>
      </c>
      <c r="EY325">
        <v>0.70738800000000002</v>
      </c>
      <c r="EZ325">
        <v>5.8703000000000003</v>
      </c>
      <c r="FA325">
        <v>20.280799999999999</v>
      </c>
      <c r="FB325">
        <v>5.21549</v>
      </c>
      <c r="FC325">
        <v>12.0159</v>
      </c>
      <c r="FD325">
        <v>4.9859</v>
      </c>
      <c r="FE325">
        <v>3.28748</v>
      </c>
      <c r="FF325">
        <v>4809.8999999999996</v>
      </c>
      <c r="FG325">
        <v>9999</v>
      </c>
      <c r="FH325">
        <v>9999</v>
      </c>
      <c r="FI325">
        <v>83.1</v>
      </c>
      <c r="FJ325">
        <v>1.86757</v>
      </c>
      <c r="FK325">
        <v>1.8666100000000001</v>
      </c>
      <c r="FL325">
        <v>1.8660000000000001</v>
      </c>
      <c r="FM325">
        <v>1.86589</v>
      </c>
      <c r="FN325">
        <v>1.8676999999999999</v>
      </c>
      <c r="FO325">
        <v>1.8701399999999999</v>
      </c>
      <c r="FP325">
        <v>1.8689</v>
      </c>
      <c r="FQ325">
        <v>1.87026</v>
      </c>
      <c r="FR325">
        <v>0</v>
      </c>
      <c r="FS325">
        <v>0</v>
      </c>
      <c r="FT325">
        <v>0</v>
      </c>
      <c r="FU325">
        <v>0</v>
      </c>
      <c r="FV325" t="s">
        <v>355</v>
      </c>
      <c r="FW325" t="s">
        <v>356</v>
      </c>
      <c r="FX325" t="s">
        <v>357</v>
      </c>
      <c r="FY325" t="s">
        <v>357</v>
      </c>
      <c r="FZ325" t="s">
        <v>357</v>
      </c>
      <c r="GA325" t="s">
        <v>357</v>
      </c>
      <c r="GB325">
        <v>0</v>
      </c>
      <c r="GC325">
        <v>100</v>
      </c>
      <c r="GD325">
        <v>100</v>
      </c>
      <c r="GE325">
        <v>-2.8</v>
      </c>
      <c r="GF325">
        <v>2.0799999999999999E-2</v>
      </c>
      <c r="GG325">
        <v>-1.1552228490571319</v>
      </c>
      <c r="GH325">
        <v>-6.4519723907676882E-4</v>
      </c>
      <c r="GI325">
        <v>-1.103144453734103E-6</v>
      </c>
      <c r="GJ325">
        <v>3.8384219815772838E-10</v>
      </c>
      <c r="GK325">
        <v>-0.15180510937277439</v>
      </c>
      <c r="GL325">
        <v>-1.6538770927233871E-2</v>
      </c>
      <c r="GM325">
        <v>1.291337703146669E-3</v>
      </c>
      <c r="GN325">
        <v>-1.6425570027322581E-5</v>
      </c>
      <c r="GO325">
        <v>18</v>
      </c>
      <c r="GP325">
        <v>2229</v>
      </c>
      <c r="GQ325">
        <v>1</v>
      </c>
      <c r="GR325">
        <v>39</v>
      </c>
      <c r="GS325">
        <v>124.3</v>
      </c>
      <c r="GT325">
        <v>124.3</v>
      </c>
      <c r="GU325">
        <v>3.10791</v>
      </c>
      <c r="GV325">
        <v>2.2192400000000001</v>
      </c>
      <c r="GW325">
        <v>1.94702</v>
      </c>
      <c r="GX325">
        <v>2.7429199999999998</v>
      </c>
      <c r="GY325">
        <v>2.19482</v>
      </c>
      <c r="GZ325">
        <v>2.3584000000000001</v>
      </c>
      <c r="HA325">
        <v>42.138599999999997</v>
      </c>
      <c r="HB325">
        <v>14.517300000000001</v>
      </c>
      <c r="HC325">
        <v>18</v>
      </c>
      <c r="HD325">
        <v>362.11</v>
      </c>
      <c r="HE325">
        <v>665.29499999999996</v>
      </c>
      <c r="HF325">
        <v>22.999700000000001</v>
      </c>
      <c r="HG325">
        <v>35.887500000000003</v>
      </c>
      <c r="HH325">
        <v>29.999500000000001</v>
      </c>
      <c r="HI325">
        <v>35.665399999999998</v>
      </c>
      <c r="HJ325">
        <v>35.491599999999998</v>
      </c>
      <c r="HK325">
        <v>62.3093</v>
      </c>
      <c r="HL325">
        <v>9.2052700000000005</v>
      </c>
      <c r="HM325">
        <v>45.157400000000003</v>
      </c>
      <c r="HN325">
        <v>23</v>
      </c>
      <c r="HO325">
        <v>1242.3499999999999</v>
      </c>
      <c r="HP325">
        <v>24.107299999999999</v>
      </c>
      <c r="HQ325">
        <v>99.437200000000004</v>
      </c>
      <c r="HR325">
        <v>99.3125</v>
      </c>
    </row>
    <row r="326" spans="1:226" x14ac:dyDescent="0.2">
      <c r="A326">
        <v>333</v>
      </c>
      <c r="B326">
        <v>1656176836.5999999</v>
      </c>
      <c r="C326">
        <v>7824</v>
      </c>
      <c r="D326" t="s">
        <v>980</v>
      </c>
      <c r="E326" t="s">
        <v>981</v>
      </c>
      <c r="F326">
        <v>5</v>
      </c>
      <c r="G326" t="s">
        <v>835</v>
      </c>
      <c r="H326" t="s">
        <v>352</v>
      </c>
      <c r="I326">
        <v>1656176828.814285</v>
      </c>
      <c r="J326">
        <f t="shared" si="170"/>
        <v>2.6413415250501875E-3</v>
      </c>
      <c r="K326">
        <f t="shared" si="171"/>
        <v>2.6413415250501875</v>
      </c>
      <c r="L326">
        <f t="shared" si="172"/>
        <v>26.090186480178012</v>
      </c>
      <c r="M326">
        <f t="shared" si="173"/>
        <v>1151.5560714285709</v>
      </c>
      <c r="N326">
        <f t="shared" si="174"/>
        <v>643.12756251315386</v>
      </c>
      <c r="O326">
        <f t="shared" si="175"/>
        <v>49.235578352845984</v>
      </c>
      <c r="P326">
        <f t="shared" si="176"/>
        <v>88.159072145749136</v>
      </c>
      <c r="Q326">
        <f t="shared" si="177"/>
        <v>9.1124448516632997E-2</v>
      </c>
      <c r="R326">
        <f t="shared" si="178"/>
        <v>2.4836162243452273</v>
      </c>
      <c r="S326">
        <f t="shared" si="179"/>
        <v>8.9306983952969682E-2</v>
      </c>
      <c r="T326">
        <f t="shared" si="180"/>
        <v>5.5977137757713444E-2</v>
      </c>
      <c r="U326">
        <f t="shared" si="181"/>
        <v>321.51724499999989</v>
      </c>
      <c r="V326">
        <f t="shared" si="182"/>
        <v>31.05170615049823</v>
      </c>
      <c r="W326">
        <f t="shared" si="183"/>
        <v>29.936025000000001</v>
      </c>
      <c r="X326">
        <f t="shared" si="184"/>
        <v>4.2448190648782349</v>
      </c>
      <c r="Y326">
        <f t="shared" si="185"/>
        <v>49.682754026152551</v>
      </c>
      <c r="Z326">
        <f t="shared" si="186"/>
        <v>2.0740294349886366</v>
      </c>
      <c r="AA326">
        <f t="shared" si="187"/>
        <v>4.1745460283801625</v>
      </c>
      <c r="AB326">
        <f t="shared" si="188"/>
        <v>2.1707896298895983</v>
      </c>
      <c r="AC326">
        <f t="shared" si="189"/>
        <v>-116.48316125471327</v>
      </c>
      <c r="AD326">
        <f t="shared" si="190"/>
        <v>-38.854436517958682</v>
      </c>
      <c r="AE326">
        <f t="shared" si="191"/>
        <v>-3.4713310813055203</v>
      </c>
      <c r="AF326">
        <f t="shared" si="192"/>
        <v>162.70831614602247</v>
      </c>
      <c r="AG326">
        <f t="shared" si="193"/>
        <v>44.251965351718283</v>
      </c>
      <c r="AH326">
        <f t="shared" si="194"/>
        <v>2.6754243174757328</v>
      </c>
      <c r="AI326">
        <f t="shared" si="195"/>
        <v>26.090186480178012</v>
      </c>
      <c r="AJ326">
        <v>1254.1146576836641</v>
      </c>
      <c r="AK326">
        <v>1208.3395757575761</v>
      </c>
      <c r="AL326">
        <v>3.393639803188099</v>
      </c>
      <c r="AM326">
        <v>66.454003711380082</v>
      </c>
      <c r="AN326">
        <f t="shared" si="196"/>
        <v>2.6413415250501875</v>
      </c>
      <c r="AO326">
        <v>23.98759171300539</v>
      </c>
      <c r="AP326">
        <v>27.073085454545449</v>
      </c>
      <c r="AQ326">
        <v>-3.6249918667523643E-4</v>
      </c>
      <c r="AR326">
        <v>78.242558176897973</v>
      </c>
      <c r="AS326">
        <v>89</v>
      </c>
      <c r="AT326">
        <v>18</v>
      </c>
      <c r="AU326">
        <f t="shared" si="197"/>
        <v>1</v>
      </c>
      <c r="AV326">
        <f t="shared" si="198"/>
        <v>0</v>
      </c>
      <c r="AW326">
        <f t="shared" si="199"/>
        <v>40079.120188841604</v>
      </c>
      <c r="AX326">
        <f t="shared" si="200"/>
        <v>2000.011428571428</v>
      </c>
      <c r="AY326">
        <f t="shared" si="201"/>
        <v>1681.2092999999995</v>
      </c>
      <c r="AZ326">
        <f t="shared" si="202"/>
        <v>0.84059984657230524</v>
      </c>
      <c r="BA326">
        <f t="shared" si="203"/>
        <v>0.16075770388454921</v>
      </c>
      <c r="BB326">
        <v>6</v>
      </c>
      <c r="BC326">
        <v>0.5</v>
      </c>
      <c r="BD326" t="s">
        <v>353</v>
      </c>
      <c r="BE326">
        <v>2</v>
      </c>
      <c r="BF326" t="b">
        <v>1</v>
      </c>
      <c r="BG326">
        <v>1656176828.814285</v>
      </c>
      <c r="BH326">
        <v>1151.5560714285709</v>
      </c>
      <c r="BI326">
        <v>1208.355</v>
      </c>
      <c r="BJ326">
        <v>27.091496428571428</v>
      </c>
      <c r="BK326">
        <v>23.96799285714286</v>
      </c>
      <c r="BL326">
        <v>1154.335357142857</v>
      </c>
      <c r="BM326">
        <v>27.070553571428569</v>
      </c>
      <c r="BN326">
        <v>500.00450000000001</v>
      </c>
      <c r="BO326">
        <v>76.456496428571441</v>
      </c>
      <c r="BP326">
        <v>9.9977314285714283E-2</v>
      </c>
      <c r="BQ326">
        <v>29.64584285714286</v>
      </c>
      <c r="BR326">
        <v>29.936025000000001</v>
      </c>
      <c r="BS326">
        <v>999.9000000000002</v>
      </c>
      <c r="BT326">
        <v>0</v>
      </c>
      <c r="BU326">
        <v>0</v>
      </c>
      <c r="BV326">
        <v>10001.17714285715</v>
      </c>
      <c r="BW326">
        <v>0</v>
      </c>
      <c r="BX326">
        <v>1912.3407142857141</v>
      </c>
      <c r="BY326">
        <v>-56.799124999999997</v>
      </c>
      <c r="BZ326">
        <v>1183.621785714286</v>
      </c>
      <c r="CA326">
        <v>1238.028928571428</v>
      </c>
      <c r="CB326">
        <v>3.1235078571428572</v>
      </c>
      <c r="CC326">
        <v>1208.355</v>
      </c>
      <c r="CD326">
        <v>23.96799285714286</v>
      </c>
      <c r="CE326">
        <v>2.0713207142857151</v>
      </c>
      <c r="CF326">
        <v>1.832508571428572</v>
      </c>
      <c r="CG326">
        <v>18.00033214285714</v>
      </c>
      <c r="CH326">
        <v>16.06688214285715</v>
      </c>
      <c r="CI326">
        <v>2000.011428571428</v>
      </c>
      <c r="CJ326">
        <v>0.98000603571428591</v>
      </c>
      <c r="CK326">
        <v>1.9993532142857141E-2</v>
      </c>
      <c r="CL326">
        <v>0</v>
      </c>
      <c r="CM326">
        <v>2.2085178571428572</v>
      </c>
      <c r="CN326">
        <v>0</v>
      </c>
      <c r="CO326">
        <v>6081.8557142857153</v>
      </c>
      <c r="CP326">
        <v>16749.596428571429</v>
      </c>
      <c r="CQ326">
        <v>46.053142857142852</v>
      </c>
      <c r="CR326">
        <v>47.544285714285706</v>
      </c>
      <c r="CS326">
        <v>46.311999999999983</v>
      </c>
      <c r="CT326">
        <v>46.309785714285702</v>
      </c>
      <c r="CU326">
        <v>44.979750000000003</v>
      </c>
      <c r="CV326">
        <v>1960.021428571428</v>
      </c>
      <c r="CW326">
        <v>39.99</v>
      </c>
      <c r="CX326">
        <v>0</v>
      </c>
      <c r="CY326">
        <v>1656176837.0999999</v>
      </c>
      <c r="CZ326">
        <v>0</v>
      </c>
      <c r="DA326">
        <v>1656169376.0999999</v>
      </c>
      <c r="DB326" t="s">
        <v>361</v>
      </c>
      <c r="DC326">
        <v>1656169373.5999999</v>
      </c>
      <c r="DD326">
        <v>1656169376.0999999</v>
      </c>
      <c r="DE326">
        <v>1</v>
      </c>
      <c r="DF326">
        <v>0.13200000000000001</v>
      </c>
      <c r="DG326">
        <v>7.5999999999999998E-2</v>
      </c>
      <c r="DH326">
        <v>-3.2810000000000001</v>
      </c>
      <c r="DI326">
        <v>-0.13800000000000001</v>
      </c>
      <c r="DJ326">
        <v>420</v>
      </c>
      <c r="DK326">
        <v>17</v>
      </c>
      <c r="DL326">
        <v>0.11</v>
      </c>
      <c r="DM326">
        <v>0.05</v>
      </c>
      <c r="DN326">
        <v>-56.715305000000001</v>
      </c>
      <c r="DO326">
        <v>-1.934672420262546</v>
      </c>
      <c r="DP326">
        <v>0.2071512092047737</v>
      </c>
      <c r="DQ326">
        <v>0</v>
      </c>
      <c r="DR326">
        <v>3.1303812500000001</v>
      </c>
      <c r="DS326">
        <v>-0.28507058161351478</v>
      </c>
      <c r="DT326">
        <v>3.5426874416712252E-2</v>
      </c>
      <c r="DU326">
        <v>0</v>
      </c>
      <c r="DV326">
        <v>0</v>
      </c>
      <c r="DW326">
        <v>2</v>
      </c>
      <c r="DX326" t="s">
        <v>358</v>
      </c>
      <c r="DY326">
        <v>2.9701399999999998</v>
      </c>
      <c r="DZ326">
        <v>2.7246000000000001</v>
      </c>
      <c r="EA326">
        <v>0.16078100000000001</v>
      </c>
      <c r="EB326">
        <v>0.16387199999999999</v>
      </c>
      <c r="EC326">
        <v>9.7283099999999997E-2</v>
      </c>
      <c r="ED326">
        <v>8.7943099999999996E-2</v>
      </c>
      <c r="EE326">
        <v>26197</v>
      </c>
      <c r="EF326">
        <v>26205.4</v>
      </c>
      <c r="EG326">
        <v>29075</v>
      </c>
      <c r="EH326">
        <v>29029.7</v>
      </c>
      <c r="EI326">
        <v>34798.6</v>
      </c>
      <c r="EJ326">
        <v>35177.800000000003</v>
      </c>
      <c r="EK326">
        <v>40962.9</v>
      </c>
      <c r="EL326">
        <v>41341.300000000003</v>
      </c>
      <c r="EM326">
        <v>1.6438699999999999</v>
      </c>
      <c r="EN326">
        <v>2.0778500000000002</v>
      </c>
      <c r="EO326">
        <v>-3.4689900000000003E-2</v>
      </c>
      <c r="EP326">
        <v>0</v>
      </c>
      <c r="EQ326">
        <v>30.508400000000002</v>
      </c>
      <c r="ER326">
        <v>999.9</v>
      </c>
      <c r="ES326">
        <v>30.6</v>
      </c>
      <c r="ET326">
        <v>39.1</v>
      </c>
      <c r="EU326">
        <v>28.276</v>
      </c>
      <c r="EV326">
        <v>61.676699999999997</v>
      </c>
      <c r="EW326">
        <v>25.0761</v>
      </c>
      <c r="EX326">
        <v>2</v>
      </c>
      <c r="EY326">
        <v>0.706789</v>
      </c>
      <c r="EZ326">
        <v>5.8634599999999999</v>
      </c>
      <c r="FA326">
        <v>20.280999999999999</v>
      </c>
      <c r="FB326">
        <v>5.21549</v>
      </c>
      <c r="FC326">
        <v>12.0159</v>
      </c>
      <c r="FD326">
        <v>4.9861500000000003</v>
      </c>
      <c r="FE326">
        <v>3.2876500000000002</v>
      </c>
      <c r="FF326">
        <v>4810.2</v>
      </c>
      <c r="FG326">
        <v>9999</v>
      </c>
      <c r="FH326">
        <v>9999</v>
      </c>
      <c r="FI326">
        <v>83.1</v>
      </c>
      <c r="FJ326">
        <v>1.86757</v>
      </c>
      <c r="FK326">
        <v>1.8666100000000001</v>
      </c>
      <c r="FL326">
        <v>1.8660000000000001</v>
      </c>
      <c r="FM326">
        <v>1.8658999999999999</v>
      </c>
      <c r="FN326">
        <v>1.8676900000000001</v>
      </c>
      <c r="FO326">
        <v>1.8701700000000001</v>
      </c>
      <c r="FP326">
        <v>1.86886</v>
      </c>
      <c r="FQ326">
        <v>1.8702700000000001</v>
      </c>
      <c r="FR326">
        <v>0</v>
      </c>
      <c r="FS326">
        <v>0</v>
      </c>
      <c r="FT326">
        <v>0</v>
      </c>
      <c r="FU326">
        <v>0</v>
      </c>
      <c r="FV326" t="s">
        <v>355</v>
      </c>
      <c r="FW326" t="s">
        <v>356</v>
      </c>
      <c r="FX326" t="s">
        <v>357</v>
      </c>
      <c r="FY326" t="s">
        <v>357</v>
      </c>
      <c r="FZ326" t="s">
        <v>357</v>
      </c>
      <c r="GA326" t="s">
        <v>357</v>
      </c>
      <c r="GB326">
        <v>0</v>
      </c>
      <c r="GC326">
        <v>100</v>
      </c>
      <c r="GD326">
        <v>100</v>
      </c>
      <c r="GE326">
        <v>-2.82</v>
      </c>
      <c r="GF326">
        <v>2.06E-2</v>
      </c>
      <c r="GG326">
        <v>-1.1552228490571319</v>
      </c>
      <c r="GH326">
        <v>-6.4519723907676882E-4</v>
      </c>
      <c r="GI326">
        <v>-1.103144453734103E-6</v>
      </c>
      <c r="GJ326">
        <v>3.8384219815772838E-10</v>
      </c>
      <c r="GK326">
        <v>-0.15180510937277439</v>
      </c>
      <c r="GL326">
        <v>-1.6538770927233871E-2</v>
      </c>
      <c r="GM326">
        <v>1.291337703146669E-3</v>
      </c>
      <c r="GN326">
        <v>-1.6425570027322581E-5</v>
      </c>
      <c r="GO326">
        <v>18</v>
      </c>
      <c r="GP326">
        <v>2229</v>
      </c>
      <c r="GQ326">
        <v>1</v>
      </c>
      <c r="GR326">
        <v>39</v>
      </c>
      <c r="GS326">
        <v>124.4</v>
      </c>
      <c r="GT326">
        <v>124.3</v>
      </c>
      <c r="GU326">
        <v>3.14209</v>
      </c>
      <c r="GV326">
        <v>2.2180200000000001</v>
      </c>
      <c r="GW326">
        <v>1.94702</v>
      </c>
      <c r="GX326">
        <v>2.7429199999999998</v>
      </c>
      <c r="GY326">
        <v>2.19482</v>
      </c>
      <c r="GZ326">
        <v>2.3767100000000001</v>
      </c>
      <c r="HA326">
        <v>42.138599999999997</v>
      </c>
      <c r="HB326">
        <v>14.517300000000001</v>
      </c>
      <c r="HC326">
        <v>18</v>
      </c>
      <c r="HD326">
        <v>361.84399999999999</v>
      </c>
      <c r="HE326">
        <v>665.35699999999997</v>
      </c>
      <c r="HF326">
        <v>22.998999999999999</v>
      </c>
      <c r="HG326">
        <v>35.8825</v>
      </c>
      <c r="HH326">
        <v>29.999500000000001</v>
      </c>
      <c r="HI326">
        <v>35.661999999999999</v>
      </c>
      <c r="HJ326">
        <v>35.489199999999997</v>
      </c>
      <c r="HK326">
        <v>62.933399999999999</v>
      </c>
      <c r="HL326">
        <v>8.9159699999999997</v>
      </c>
      <c r="HM326">
        <v>45.157400000000003</v>
      </c>
      <c r="HN326">
        <v>23</v>
      </c>
      <c r="HO326">
        <v>1255.71</v>
      </c>
      <c r="HP326">
        <v>24.139399999999998</v>
      </c>
      <c r="HQ326">
        <v>99.439099999999996</v>
      </c>
      <c r="HR326">
        <v>99.314099999999996</v>
      </c>
    </row>
    <row r="327" spans="1:226" x14ac:dyDescent="0.2">
      <c r="A327">
        <v>334</v>
      </c>
      <c r="B327">
        <v>1656176841.5999999</v>
      </c>
      <c r="C327">
        <v>7829</v>
      </c>
      <c r="D327" t="s">
        <v>982</v>
      </c>
      <c r="E327" t="s">
        <v>983</v>
      </c>
      <c r="F327">
        <v>5</v>
      </c>
      <c r="G327" t="s">
        <v>835</v>
      </c>
      <c r="H327" t="s">
        <v>352</v>
      </c>
      <c r="I327">
        <v>1656176834.0999999</v>
      </c>
      <c r="J327">
        <f t="shared" si="170"/>
        <v>2.6309289720233848E-3</v>
      </c>
      <c r="K327">
        <f t="shared" si="171"/>
        <v>2.6309289720233848</v>
      </c>
      <c r="L327">
        <f t="shared" si="172"/>
        <v>26.131498973005488</v>
      </c>
      <c r="M327">
        <f t="shared" si="173"/>
        <v>1169.041481481481</v>
      </c>
      <c r="N327">
        <f t="shared" si="174"/>
        <v>656.92312435168151</v>
      </c>
      <c r="O327">
        <f t="shared" si="175"/>
        <v>50.291709466703992</v>
      </c>
      <c r="P327">
        <f t="shared" si="176"/>
        <v>89.497678437206574</v>
      </c>
      <c r="Q327">
        <f t="shared" si="177"/>
        <v>9.0693473823421439E-2</v>
      </c>
      <c r="R327">
        <f t="shared" si="178"/>
        <v>2.4828128027378105</v>
      </c>
      <c r="S327">
        <f t="shared" si="179"/>
        <v>8.889240687055118E-2</v>
      </c>
      <c r="T327">
        <f t="shared" si="180"/>
        <v>5.571659396201134E-2</v>
      </c>
      <c r="U327">
        <f t="shared" si="181"/>
        <v>321.51778544444443</v>
      </c>
      <c r="V327">
        <f t="shared" si="182"/>
        <v>31.058556325095221</v>
      </c>
      <c r="W327">
        <f t="shared" si="183"/>
        <v>29.9374</v>
      </c>
      <c r="X327">
        <f t="shared" si="184"/>
        <v>4.2451544858127237</v>
      </c>
      <c r="Y327">
        <f t="shared" si="185"/>
        <v>49.644532344538575</v>
      </c>
      <c r="Z327">
        <f t="shared" si="186"/>
        <v>2.0728257220795685</v>
      </c>
      <c r="AA327">
        <f t="shared" si="187"/>
        <v>4.1753353777087225</v>
      </c>
      <c r="AB327">
        <f t="shared" si="188"/>
        <v>2.1723287637331552</v>
      </c>
      <c r="AC327">
        <f t="shared" si="189"/>
        <v>-116.02396766623127</v>
      </c>
      <c r="AD327">
        <f t="shared" si="190"/>
        <v>-38.586466048219364</v>
      </c>
      <c r="AE327">
        <f t="shared" si="191"/>
        <v>-3.4485851964472212</v>
      </c>
      <c r="AF327">
        <f t="shared" si="192"/>
        <v>163.45876653354659</v>
      </c>
      <c r="AG327">
        <f t="shared" si="193"/>
        <v>44.372676497537306</v>
      </c>
      <c r="AH327">
        <f t="shared" si="194"/>
        <v>2.6437753076406083</v>
      </c>
      <c r="AI327">
        <f t="shared" si="195"/>
        <v>26.131498973005488</v>
      </c>
      <c r="AJ327">
        <v>1271.2314238168731</v>
      </c>
      <c r="AK327">
        <v>1225.3718181818181</v>
      </c>
      <c r="AL327">
        <v>3.4017805079284211</v>
      </c>
      <c r="AM327">
        <v>66.454003711380082</v>
      </c>
      <c r="AN327">
        <f t="shared" si="196"/>
        <v>2.6309289720233848</v>
      </c>
      <c r="AO327">
        <v>23.991890398963271</v>
      </c>
      <c r="AP327">
        <v>27.064504242424238</v>
      </c>
      <c r="AQ327">
        <v>-2.0000248714257019E-4</v>
      </c>
      <c r="AR327">
        <v>78.242558176897973</v>
      </c>
      <c r="AS327">
        <v>89</v>
      </c>
      <c r="AT327">
        <v>18</v>
      </c>
      <c r="AU327">
        <f t="shared" si="197"/>
        <v>1</v>
      </c>
      <c r="AV327">
        <f t="shared" si="198"/>
        <v>0</v>
      </c>
      <c r="AW327">
        <f t="shared" si="199"/>
        <v>40058.842762341999</v>
      </c>
      <c r="AX327">
        <f t="shared" si="200"/>
        <v>2000.0148148148151</v>
      </c>
      <c r="AY327">
        <f t="shared" si="201"/>
        <v>1681.2121444444444</v>
      </c>
      <c r="AZ327">
        <f t="shared" si="202"/>
        <v>0.84059984555669953</v>
      </c>
      <c r="BA327">
        <f t="shared" si="203"/>
        <v>0.16075770192443017</v>
      </c>
      <c r="BB327">
        <v>6</v>
      </c>
      <c r="BC327">
        <v>0.5</v>
      </c>
      <c r="BD327" t="s">
        <v>353</v>
      </c>
      <c r="BE327">
        <v>2</v>
      </c>
      <c r="BF327" t="b">
        <v>1</v>
      </c>
      <c r="BG327">
        <v>1656176834.0999999</v>
      </c>
      <c r="BH327">
        <v>1169.041481481481</v>
      </c>
      <c r="BI327">
        <v>1225.9974074074071</v>
      </c>
      <c r="BJ327">
        <v>27.07577777777778</v>
      </c>
      <c r="BK327">
        <v>23.989151851851851</v>
      </c>
      <c r="BL327">
        <v>1171.8499999999999</v>
      </c>
      <c r="BM327">
        <v>27.055103703703701</v>
      </c>
      <c r="BN327">
        <v>500.00092592592591</v>
      </c>
      <c r="BO327">
        <v>76.456477777777764</v>
      </c>
      <c r="BP327">
        <v>9.99830962962963E-2</v>
      </c>
      <c r="BQ327">
        <v>29.649125925925929</v>
      </c>
      <c r="BR327">
        <v>29.9374</v>
      </c>
      <c r="BS327">
        <v>999.90000000000009</v>
      </c>
      <c r="BT327">
        <v>0</v>
      </c>
      <c r="BU327">
        <v>0</v>
      </c>
      <c r="BV327">
        <v>9996.0174074074093</v>
      </c>
      <c r="BW327">
        <v>0</v>
      </c>
      <c r="BX327">
        <v>1919.2625925925929</v>
      </c>
      <c r="BY327">
        <v>-56.956351851851842</v>
      </c>
      <c r="BZ327">
        <v>1201.574814814815</v>
      </c>
      <c r="CA327">
        <v>1256.1318518518519</v>
      </c>
      <c r="CB327">
        <v>3.0866288888888889</v>
      </c>
      <c r="CC327">
        <v>1225.9974074074071</v>
      </c>
      <c r="CD327">
        <v>23.989151851851851</v>
      </c>
      <c r="CE327">
        <v>2.070119259259259</v>
      </c>
      <c r="CF327">
        <v>1.8341262962962961</v>
      </c>
      <c r="CG327">
        <v>17.991107407407409</v>
      </c>
      <c r="CH327">
        <v>16.080703703703708</v>
      </c>
      <c r="CI327">
        <v>2000.0148148148151</v>
      </c>
      <c r="CJ327">
        <v>0.98000600000000004</v>
      </c>
      <c r="CK327">
        <v>1.9993566666666671E-2</v>
      </c>
      <c r="CL327">
        <v>0</v>
      </c>
      <c r="CM327">
        <v>2.2010037037037038</v>
      </c>
      <c r="CN327">
        <v>0</v>
      </c>
      <c r="CO327">
        <v>6088.5844444444447</v>
      </c>
      <c r="CP327">
        <v>16749.629629629631</v>
      </c>
      <c r="CQ327">
        <v>46.041333333333327</v>
      </c>
      <c r="CR327">
        <v>47.525259259259258</v>
      </c>
      <c r="CS327">
        <v>46.311999999999983</v>
      </c>
      <c r="CT327">
        <v>46.307407407407403</v>
      </c>
      <c r="CU327">
        <v>44.957999999999977</v>
      </c>
      <c r="CV327">
        <v>1960.024814814815</v>
      </c>
      <c r="CW327">
        <v>39.99</v>
      </c>
      <c r="CX327">
        <v>0</v>
      </c>
      <c r="CY327">
        <v>1656176841.9000001</v>
      </c>
      <c r="CZ327">
        <v>0</v>
      </c>
      <c r="DA327">
        <v>1656169376.0999999</v>
      </c>
      <c r="DB327" t="s">
        <v>361</v>
      </c>
      <c r="DC327">
        <v>1656169373.5999999</v>
      </c>
      <c r="DD327">
        <v>1656169376.0999999</v>
      </c>
      <c r="DE327">
        <v>1</v>
      </c>
      <c r="DF327">
        <v>0.13200000000000001</v>
      </c>
      <c r="DG327">
        <v>7.5999999999999998E-2</v>
      </c>
      <c r="DH327">
        <v>-3.2810000000000001</v>
      </c>
      <c r="DI327">
        <v>-0.13800000000000001</v>
      </c>
      <c r="DJ327">
        <v>420</v>
      </c>
      <c r="DK327">
        <v>17</v>
      </c>
      <c r="DL327">
        <v>0.11</v>
      </c>
      <c r="DM327">
        <v>0.05</v>
      </c>
      <c r="DN327">
        <v>-56.861902439024398</v>
      </c>
      <c r="DO327">
        <v>-1.9822327526131349</v>
      </c>
      <c r="DP327">
        <v>0.21514787709489799</v>
      </c>
      <c r="DQ327">
        <v>0</v>
      </c>
      <c r="DR327">
        <v>3.114016829268293</v>
      </c>
      <c r="DS327">
        <v>-0.379711986062716</v>
      </c>
      <c r="DT327">
        <v>4.0791805516102557E-2</v>
      </c>
      <c r="DU327">
        <v>0</v>
      </c>
      <c r="DV327">
        <v>0</v>
      </c>
      <c r="DW327">
        <v>2</v>
      </c>
      <c r="DX327" t="s">
        <v>358</v>
      </c>
      <c r="DY327">
        <v>2.9703200000000001</v>
      </c>
      <c r="DZ327">
        <v>2.7246899999999998</v>
      </c>
      <c r="EA327">
        <v>0.162221</v>
      </c>
      <c r="EB327">
        <v>0.16528000000000001</v>
      </c>
      <c r="EC327">
        <v>9.7260399999999997E-2</v>
      </c>
      <c r="ED327">
        <v>8.80074E-2</v>
      </c>
      <c r="EE327">
        <v>26151.8</v>
      </c>
      <c r="EF327">
        <v>26161.7</v>
      </c>
      <c r="EG327">
        <v>29074.9</v>
      </c>
      <c r="EH327">
        <v>29030.3</v>
      </c>
      <c r="EI327">
        <v>34799.1</v>
      </c>
      <c r="EJ327">
        <v>35176</v>
      </c>
      <c r="EK327">
        <v>40962.6</v>
      </c>
      <c r="EL327">
        <v>41342.199999999997</v>
      </c>
      <c r="EM327">
        <v>1.6439999999999999</v>
      </c>
      <c r="EN327">
        <v>2.0779800000000002</v>
      </c>
      <c r="EO327">
        <v>-3.5755299999999997E-2</v>
      </c>
      <c r="EP327">
        <v>0</v>
      </c>
      <c r="EQ327">
        <v>30.514399999999998</v>
      </c>
      <c r="ER327">
        <v>999.9</v>
      </c>
      <c r="ES327">
        <v>30.6</v>
      </c>
      <c r="ET327">
        <v>39.1</v>
      </c>
      <c r="EU327">
        <v>28.271599999999999</v>
      </c>
      <c r="EV327">
        <v>61.8367</v>
      </c>
      <c r="EW327">
        <v>24.947900000000001</v>
      </c>
      <c r="EX327">
        <v>2</v>
      </c>
      <c r="EY327">
        <v>0.70613800000000004</v>
      </c>
      <c r="EZ327">
        <v>5.8650500000000001</v>
      </c>
      <c r="FA327">
        <v>20.281099999999999</v>
      </c>
      <c r="FB327">
        <v>5.21549</v>
      </c>
      <c r="FC327">
        <v>12.0159</v>
      </c>
      <c r="FD327">
        <v>4.9862000000000002</v>
      </c>
      <c r="FE327">
        <v>3.2875999999999999</v>
      </c>
      <c r="FF327">
        <v>4810.2</v>
      </c>
      <c r="FG327">
        <v>9999</v>
      </c>
      <c r="FH327">
        <v>9999</v>
      </c>
      <c r="FI327">
        <v>83.1</v>
      </c>
      <c r="FJ327">
        <v>1.8675600000000001</v>
      </c>
      <c r="FK327">
        <v>1.8666</v>
      </c>
      <c r="FL327">
        <v>1.8660000000000001</v>
      </c>
      <c r="FM327">
        <v>1.8658999999999999</v>
      </c>
      <c r="FN327">
        <v>1.8677299999999999</v>
      </c>
      <c r="FO327">
        <v>1.8701300000000001</v>
      </c>
      <c r="FP327">
        <v>1.8688800000000001</v>
      </c>
      <c r="FQ327">
        <v>1.8702700000000001</v>
      </c>
      <c r="FR327">
        <v>0</v>
      </c>
      <c r="FS327">
        <v>0</v>
      </c>
      <c r="FT327">
        <v>0</v>
      </c>
      <c r="FU327">
        <v>0</v>
      </c>
      <c r="FV327" t="s">
        <v>355</v>
      </c>
      <c r="FW327" t="s">
        <v>356</v>
      </c>
      <c r="FX327" t="s">
        <v>357</v>
      </c>
      <c r="FY327" t="s">
        <v>357</v>
      </c>
      <c r="FZ327" t="s">
        <v>357</v>
      </c>
      <c r="GA327" t="s">
        <v>357</v>
      </c>
      <c r="GB327">
        <v>0</v>
      </c>
      <c r="GC327">
        <v>100</v>
      </c>
      <c r="GD327">
        <v>100</v>
      </c>
      <c r="GE327">
        <v>-2.85</v>
      </c>
      <c r="GF327">
        <v>2.0500000000000001E-2</v>
      </c>
      <c r="GG327">
        <v>-1.1552228490571319</v>
      </c>
      <c r="GH327">
        <v>-6.4519723907676882E-4</v>
      </c>
      <c r="GI327">
        <v>-1.103144453734103E-6</v>
      </c>
      <c r="GJ327">
        <v>3.8384219815772838E-10</v>
      </c>
      <c r="GK327">
        <v>-0.15180510937277439</v>
      </c>
      <c r="GL327">
        <v>-1.6538770927233871E-2</v>
      </c>
      <c r="GM327">
        <v>1.291337703146669E-3</v>
      </c>
      <c r="GN327">
        <v>-1.6425570027322581E-5</v>
      </c>
      <c r="GO327">
        <v>18</v>
      </c>
      <c r="GP327">
        <v>2229</v>
      </c>
      <c r="GQ327">
        <v>1</v>
      </c>
      <c r="GR327">
        <v>39</v>
      </c>
      <c r="GS327">
        <v>124.5</v>
      </c>
      <c r="GT327">
        <v>124.4</v>
      </c>
      <c r="GU327">
        <v>3.1738300000000002</v>
      </c>
      <c r="GV327">
        <v>2.2155800000000001</v>
      </c>
      <c r="GW327">
        <v>1.94702</v>
      </c>
      <c r="GX327">
        <v>2.7429199999999998</v>
      </c>
      <c r="GY327">
        <v>2.19482</v>
      </c>
      <c r="GZ327">
        <v>2.3864700000000001</v>
      </c>
      <c r="HA327">
        <v>42.138599999999997</v>
      </c>
      <c r="HB327">
        <v>14.5261</v>
      </c>
      <c r="HC327">
        <v>18</v>
      </c>
      <c r="HD327">
        <v>361.90100000000001</v>
      </c>
      <c r="HE327">
        <v>665.44100000000003</v>
      </c>
      <c r="HF327">
        <v>22.9998</v>
      </c>
      <c r="HG327">
        <v>35.877499999999998</v>
      </c>
      <c r="HH327">
        <v>29.999500000000001</v>
      </c>
      <c r="HI327">
        <v>35.660400000000003</v>
      </c>
      <c r="HJ327">
        <v>35.486600000000003</v>
      </c>
      <c r="HK327">
        <v>63.609900000000003</v>
      </c>
      <c r="HL327">
        <v>8.6263900000000007</v>
      </c>
      <c r="HM327">
        <v>45.157400000000003</v>
      </c>
      <c r="HN327">
        <v>23</v>
      </c>
      <c r="HO327">
        <v>1275.8</v>
      </c>
      <c r="HP327">
        <v>24.1843</v>
      </c>
      <c r="HQ327">
        <v>99.438500000000005</v>
      </c>
      <c r="HR327">
        <v>99.316199999999995</v>
      </c>
    </row>
    <row r="328" spans="1:226" x14ac:dyDescent="0.2">
      <c r="A328">
        <v>335</v>
      </c>
      <c r="B328">
        <v>1656176846.5999999</v>
      </c>
      <c r="C328">
        <v>7834</v>
      </c>
      <c r="D328" t="s">
        <v>984</v>
      </c>
      <c r="E328" t="s">
        <v>985</v>
      </c>
      <c r="F328">
        <v>5</v>
      </c>
      <c r="G328" t="s">
        <v>835</v>
      </c>
      <c r="H328" t="s">
        <v>352</v>
      </c>
      <c r="I328">
        <v>1656176838.814285</v>
      </c>
      <c r="J328">
        <f t="shared" si="170"/>
        <v>2.6077043662928339E-3</v>
      </c>
      <c r="K328">
        <f t="shared" si="171"/>
        <v>2.6077043662928339</v>
      </c>
      <c r="L328">
        <f t="shared" si="172"/>
        <v>26.302757721198716</v>
      </c>
      <c r="M328">
        <f t="shared" si="173"/>
        <v>1184.628928571429</v>
      </c>
      <c r="N328">
        <f t="shared" si="174"/>
        <v>664.60695715032307</v>
      </c>
      <c r="O328">
        <f t="shared" si="175"/>
        <v>50.879721063448962</v>
      </c>
      <c r="P328">
        <f t="shared" si="176"/>
        <v>90.690578545619744</v>
      </c>
      <c r="Q328">
        <f t="shared" si="177"/>
        <v>8.9865464401200912E-2</v>
      </c>
      <c r="R328">
        <f t="shared" si="178"/>
        <v>2.4832933348728821</v>
      </c>
      <c r="S328">
        <f t="shared" si="179"/>
        <v>8.809712332947485E-2</v>
      </c>
      <c r="T328">
        <f t="shared" si="180"/>
        <v>5.5216682267252987E-2</v>
      </c>
      <c r="U328">
        <f t="shared" si="181"/>
        <v>321.51775799999996</v>
      </c>
      <c r="V328">
        <f t="shared" si="182"/>
        <v>31.068603139071204</v>
      </c>
      <c r="W328">
        <f t="shared" si="183"/>
        <v>29.936374999999991</v>
      </c>
      <c r="X328">
        <f t="shared" si="184"/>
        <v>4.2449044425609683</v>
      </c>
      <c r="Y328">
        <f t="shared" si="185"/>
        <v>49.622907507334531</v>
      </c>
      <c r="Z328">
        <f t="shared" si="186"/>
        <v>2.0723139280434042</v>
      </c>
      <c r="AA328">
        <f t="shared" si="187"/>
        <v>4.1761235528915854</v>
      </c>
      <c r="AB328">
        <f t="shared" si="188"/>
        <v>2.1725905145175641</v>
      </c>
      <c r="AC328">
        <f t="shared" si="189"/>
        <v>-114.99976255351397</v>
      </c>
      <c r="AD328">
        <f t="shared" si="190"/>
        <v>-38.017898993432645</v>
      </c>
      <c r="AE328">
        <f t="shared" si="191"/>
        <v>-3.3971510955946922</v>
      </c>
      <c r="AF328">
        <f t="shared" si="192"/>
        <v>165.10294535745868</v>
      </c>
      <c r="AG328">
        <f t="shared" si="193"/>
        <v>44.551157441828416</v>
      </c>
      <c r="AH328">
        <f t="shared" si="194"/>
        <v>2.6254103286143695</v>
      </c>
      <c r="AI328">
        <f t="shared" si="195"/>
        <v>26.302757721198716</v>
      </c>
      <c r="AJ328">
        <v>1288.52030139981</v>
      </c>
      <c r="AK328">
        <v>1242.3976969696971</v>
      </c>
      <c r="AL328">
        <v>3.4147483791595699</v>
      </c>
      <c r="AM328">
        <v>66.454003711380082</v>
      </c>
      <c r="AN328">
        <f t="shared" si="196"/>
        <v>2.6077043662928339</v>
      </c>
      <c r="AO328">
        <v>24.01596994717325</v>
      </c>
      <c r="AP328">
        <v>27.06158666666666</v>
      </c>
      <c r="AQ328">
        <v>-2.2554285382531369E-4</v>
      </c>
      <c r="AR328">
        <v>78.242558176897973</v>
      </c>
      <c r="AS328">
        <v>89</v>
      </c>
      <c r="AT328">
        <v>18</v>
      </c>
      <c r="AU328">
        <f t="shared" si="197"/>
        <v>1</v>
      </c>
      <c r="AV328">
        <f t="shared" si="198"/>
        <v>0</v>
      </c>
      <c r="AW328">
        <f t="shared" si="199"/>
        <v>40070.269008300027</v>
      </c>
      <c r="AX328">
        <f t="shared" si="200"/>
        <v>2000.0146428571429</v>
      </c>
      <c r="AY328">
        <f t="shared" si="201"/>
        <v>1681.212</v>
      </c>
      <c r="AZ328">
        <f t="shared" si="202"/>
        <v>0.84059984560827317</v>
      </c>
      <c r="BA328">
        <f t="shared" si="203"/>
        <v>0.1607577020239673</v>
      </c>
      <c r="BB328">
        <v>6</v>
      </c>
      <c r="BC328">
        <v>0.5</v>
      </c>
      <c r="BD328" t="s">
        <v>353</v>
      </c>
      <c r="BE328">
        <v>2</v>
      </c>
      <c r="BF328" t="b">
        <v>1</v>
      </c>
      <c r="BG328">
        <v>1656176838.814285</v>
      </c>
      <c r="BH328">
        <v>1184.628928571429</v>
      </c>
      <c r="BI328">
        <v>1241.822142857143</v>
      </c>
      <c r="BJ328">
        <v>27.06921785714286</v>
      </c>
      <c r="BK328">
        <v>24.004024999999999</v>
      </c>
      <c r="BL328">
        <v>1187.462857142857</v>
      </c>
      <c r="BM328">
        <v>27.04866071428571</v>
      </c>
      <c r="BN328">
        <v>500.00296428571431</v>
      </c>
      <c r="BO328">
        <v>76.456132142857157</v>
      </c>
      <c r="BP328">
        <v>9.9974464285714312E-2</v>
      </c>
      <c r="BQ328">
        <v>29.652403571428579</v>
      </c>
      <c r="BR328">
        <v>29.936374999999991</v>
      </c>
      <c r="BS328">
        <v>999.9000000000002</v>
      </c>
      <c r="BT328">
        <v>0</v>
      </c>
      <c r="BU328">
        <v>0</v>
      </c>
      <c r="BV328">
        <v>9999.1499999999978</v>
      </c>
      <c r="BW328">
        <v>0</v>
      </c>
      <c r="BX328">
        <v>1920.8271428571429</v>
      </c>
      <c r="BY328">
        <v>-57.194146428571422</v>
      </c>
      <c r="BZ328">
        <v>1217.587857142857</v>
      </c>
      <c r="CA328">
        <v>1272.3646428571431</v>
      </c>
      <c r="CB328">
        <v>3.0651889285714282</v>
      </c>
      <c r="CC328">
        <v>1241.822142857143</v>
      </c>
      <c r="CD328">
        <v>24.004024999999999</v>
      </c>
      <c r="CE328">
        <v>2.069607142857143</v>
      </c>
      <c r="CF328">
        <v>1.8352553571428569</v>
      </c>
      <c r="CG328">
        <v>17.987178571428569</v>
      </c>
      <c r="CH328">
        <v>16.09033928571429</v>
      </c>
      <c r="CI328">
        <v>2000.0146428571429</v>
      </c>
      <c r="CJ328">
        <v>0.98000592857142865</v>
      </c>
      <c r="CK328">
        <v>1.999363571428572E-2</v>
      </c>
      <c r="CL328">
        <v>0</v>
      </c>
      <c r="CM328">
        <v>2.209632142857143</v>
      </c>
      <c r="CN328">
        <v>0</v>
      </c>
      <c r="CO328">
        <v>6093.2232142857147</v>
      </c>
      <c r="CP328">
        <v>16749.635714285709</v>
      </c>
      <c r="CQ328">
        <v>46.030999999999999</v>
      </c>
      <c r="CR328">
        <v>47.506642857142857</v>
      </c>
      <c r="CS328">
        <v>46.298714285714269</v>
      </c>
      <c r="CT328">
        <v>46.289857142857137</v>
      </c>
      <c r="CU328">
        <v>44.945999999999977</v>
      </c>
      <c r="CV328">
        <v>1960.0246428571429</v>
      </c>
      <c r="CW328">
        <v>39.99</v>
      </c>
      <c r="CX328">
        <v>0</v>
      </c>
      <c r="CY328">
        <v>1656176846.7</v>
      </c>
      <c r="CZ328">
        <v>0</v>
      </c>
      <c r="DA328">
        <v>1656169376.0999999</v>
      </c>
      <c r="DB328" t="s">
        <v>361</v>
      </c>
      <c r="DC328">
        <v>1656169373.5999999</v>
      </c>
      <c r="DD328">
        <v>1656169376.0999999</v>
      </c>
      <c r="DE328">
        <v>1</v>
      </c>
      <c r="DF328">
        <v>0.13200000000000001</v>
      </c>
      <c r="DG328">
        <v>7.5999999999999998E-2</v>
      </c>
      <c r="DH328">
        <v>-3.2810000000000001</v>
      </c>
      <c r="DI328">
        <v>-0.13800000000000001</v>
      </c>
      <c r="DJ328">
        <v>420</v>
      </c>
      <c r="DK328">
        <v>17</v>
      </c>
      <c r="DL328">
        <v>0.11</v>
      </c>
      <c r="DM328">
        <v>0.05</v>
      </c>
      <c r="DN328">
        <v>-57.038475609756091</v>
      </c>
      <c r="DO328">
        <v>-2.7671247386759412</v>
      </c>
      <c r="DP328">
        <v>0.28105053862032398</v>
      </c>
      <c r="DQ328">
        <v>0</v>
      </c>
      <c r="DR328">
        <v>3.081381951219512</v>
      </c>
      <c r="DS328">
        <v>-0.3108426480836276</v>
      </c>
      <c r="DT328">
        <v>3.3167389451417659E-2</v>
      </c>
      <c r="DU328">
        <v>0</v>
      </c>
      <c r="DV328">
        <v>0</v>
      </c>
      <c r="DW328">
        <v>2</v>
      </c>
      <c r="DX328" t="s">
        <v>358</v>
      </c>
      <c r="DY328">
        <v>2.97038</v>
      </c>
      <c r="DZ328">
        <v>2.7248399999999999</v>
      </c>
      <c r="EA328">
        <v>0.16364600000000001</v>
      </c>
      <c r="EB328">
        <v>0.16666800000000001</v>
      </c>
      <c r="EC328">
        <v>9.7254800000000002E-2</v>
      </c>
      <c r="ED328">
        <v>8.8156700000000005E-2</v>
      </c>
      <c r="EE328">
        <v>26108</v>
      </c>
      <c r="EF328">
        <v>26118.1</v>
      </c>
      <c r="EG328">
        <v>29075.7</v>
      </c>
      <c r="EH328">
        <v>29030.3</v>
      </c>
      <c r="EI328">
        <v>34800.699999999997</v>
      </c>
      <c r="EJ328">
        <v>35170.5</v>
      </c>
      <c r="EK328">
        <v>40964.1</v>
      </c>
      <c r="EL328">
        <v>41342.300000000003</v>
      </c>
      <c r="EM328">
        <v>1.64395</v>
      </c>
      <c r="EN328">
        <v>2.0782699999999998</v>
      </c>
      <c r="EO328">
        <v>-3.6135300000000002E-2</v>
      </c>
      <c r="EP328">
        <v>0</v>
      </c>
      <c r="EQ328">
        <v>30.518999999999998</v>
      </c>
      <c r="ER328">
        <v>999.9</v>
      </c>
      <c r="ES328">
        <v>30.5</v>
      </c>
      <c r="ET328">
        <v>39.1</v>
      </c>
      <c r="EU328">
        <v>28.184899999999999</v>
      </c>
      <c r="EV328">
        <v>61.816699999999997</v>
      </c>
      <c r="EW328">
        <v>25.004000000000001</v>
      </c>
      <c r="EX328">
        <v>2</v>
      </c>
      <c r="EY328">
        <v>0.70573200000000003</v>
      </c>
      <c r="EZ328">
        <v>5.8676000000000004</v>
      </c>
      <c r="FA328">
        <v>20.280899999999999</v>
      </c>
      <c r="FB328">
        <v>5.2153400000000003</v>
      </c>
      <c r="FC328">
        <v>12.0159</v>
      </c>
      <c r="FD328">
        <v>4.9861500000000003</v>
      </c>
      <c r="FE328">
        <v>3.2875299999999998</v>
      </c>
      <c r="FF328">
        <v>4810.3999999999996</v>
      </c>
      <c r="FG328">
        <v>9999</v>
      </c>
      <c r="FH328">
        <v>9999</v>
      </c>
      <c r="FI328">
        <v>83.1</v>
      </c>
      <c r="FJ328">
        <v>1.86754</v>
      </c>
      <c r="FK328">
        <v>1.8666</v>
      </c>
      <c r="FL328">
        <v>1.8660000000000001</v>
      </c>
      <c r="FM328">
        <v>1.86588</v>
      </c>
      <c r="FN328">
        <v>1.8677299999999999</v>
      </c>
      <c r="FO328">
        <v>1.8701399999999999</v>
      </c>
      <c r="FP328">
        <v>1.86886</v>
      </c>
      <c r="FQ328">
        <v>1.8702700000000001</v>
      </c>
      <c r="FR328">
        <v>0</v>
      </c>
      <c r="FS328">
        <v>0</v>
      </c>
      <c r="FT328">
        <v>0</v>
      </c>
      <c r="FU328">
        <v>0</v>
      </c>
      <c r="FV328" t="s">
        <v>355</v>
      </c>
      <c r="FW328" t="s">
        <v>356</v>
      </c>
      <c r="FX328" t="s">
        <v>357</v>
      </c>
      <c r="FY328" t="s">
        <v>357</v>
      </c>
      <c r="FZ328" t="s">
        <v>357</v>
      </c>
      <c r="GA328" t="s">
        <v>357</v>
      </c>
      <c r="GB328">
        <v>0</v>
      </c>
      <c r="GC328">
        <v>100</v>
      </c>
      <c r="GD328">
        <v>100</v>
      </c>
      <c r="GE328">
        <v>-2.87</v>
      </c>
      <c r="GF328">
        <v>2.0400000000000001E-2</v>
      </c>
      <c r="GG328">
        <v>-1.1552228490571319</v>
      </c>
      <c r="GH328">
        <v>-6.4519723907676882E-4</v>
      </c>
      <c r="GI328">
        <v>-1.103144453734103E-6</v>
      </c>
      <c r="GJ328">
        <v>3.8384219815772838E-10</v>
      </c>
      <c r="GK328">
        <v>-0.15180510937277439</v>
      </c>
      <c r="GL328">
        <v>-1.6538770927233871E-2</v>
      </c>
      <c r="GM328">
        <v>1.291337703146669E-3</v>
      </c>
      <c r="GN328">
        <v>-1.6425570027322581E-5</v>
      </c>
      <c r="GO328">
        <v>18</v>
      </c>
      <c r="GP328">
        <v>2229</v>
      </c>
      <c r="GQ328">
        <v>1</v>
      </c>
      <c r="GR328">
        <v>39</v>
      </c>
      <c r="GS328">
        <v>124.5</v>
      </c>
      <c r="GT328">
        <v>124.5</v>
      </c>
      <c r="GU328">
        <v>3.2080099999999998</v>
      </c>
      <c r="GV328">
        <v>2.21313</v>
      </c>
      <c r="GW328">
        <v>1.94702</v>
      </c>
      <c r="GX328">
        <v>2.7429199999999998</v>
      </c>
      <c r="GY328">
        <v>2.19482</v>
      </c>
      <c r="GZ328">
        <v>2.36938</v>
      </c>
      <c r="HA328">
        <v>42.138599999999997</v>
      </c>
      <c r="HB328">
        <v>14.5261</v>
      </c>
      <c r="HC328">
        <v>18</v>
      </c>
      <c r="HD328">
        <v>361.86399999999998</v>
      </c>
      <c r="HE328">
        <v>665.69600000000003</v>
      </c>
      <c r="HF328">
        <v>23.000299999999999</v>
      </c>
      <c r="HG328">
        <v>35.8733</v>
      </c>
      <c r="HH328">
        <v>29.999600000000001</v>
      </c>
      <c r="HI328">
        <v>35.658299999999997</v>
      </c>
      <c r="HJ328">
        <v>35.485999999999997</v>
      </c>
      <c r="HK328">
        <v>64.236599999999996</v>
      </c>
      <c r="HL328">
        <v>8.3099900000000009</v>
      </c>
      <c r="HM328">
        <v>45.542200000000001</v>
      </c>
      <c r="HN328">
        <v>23</v>
      </c>
      <c r="HO328">
        <v>1289.24</v>
      </c>
      <c r="HP328">
        <v>24.2136</v>
      </c>
      <c r="HQ328">
        <v>99.441800000000001</v>
      </c>
      <c r="HR328">
        <v>99.316400000000002</v>
      </c>
    </row>
    <row r="329" spans="1:226" x14ac:dyDescent="0.2">
      <c r="A329">
        <v>336</v>
      </c>
      <c r="B329">
        <v>1656176851.5999999</v>
      </c>
      <c r="C329">
        <v>7839</v>
      </c>
      <c r="D329" t="s">
        <v>986</v>
      </c>
      <c r="E329" t="s">
        <v>987</v>
      </c>
      <c r="F329">
        <v>5</v>
      </c>
      <c r="G329" t="s">
        <v>835</v>
      </c>
      <c r="H329" t="s">
        <v>352</v>
      </c>
      <c r="I329">
        <v>1656176844.0999999</v>
      </c>
      <c r="J329">
        <f t="shared" si="170"/>
        <v>2.5584976587641165E-3</v>
      </c>
      <c r="K329">
        <f t="shared" si="171"/>
        <v>2.5584976587641166</v>
      </c>
      <c r="L329">
        <f t="shared" si="172"/>
        <v>26.222452104057002</v>
      </c>
      <c r="M329">
        <f t="shared" si="173"/>
        <v>1202.1774074074069</v>
      </c>
      <c r="N329">
        <f t="shared" si="174"/>
        <v>674.02899859042748</v>
      </c>
      <c r="O329">
        <f t="shared" si="175"/>
        <v>51.601172243617661</v>
      </c>
      <c r="P329">
        <f t="shared" si="176"/>
        <v>92.034264989702677</v>
      </c>
      <c r="Q329">
        <f t="shared" si="177"/>
        <v>8.817320974207947E-2</v>
      </c>
      <c r="R329">
        <f t="shared" si="178"/>
        <v>2.4835406065351635</v>
      </c>
      <c r="S329">
        <f t="shared" si="179"/>
        <v>8.6470326694607691E-2</v>
      </c>
      <c r="T329">
        <f t="shared" si="180"/>
        <v>5.4194212222889636E-2</v>
      </c>
      <c r="U329">
        <f t="shared" si="181"/>
        <v>321.51589388888885</v>
      </c>
      <c r="V329">
        <f t="shared" si="182"/>
        <v>31.086529468204251</v>
      </c>
      <c r="W329">
        <f t="shared" si="183"/>
        <v>29.93172222222222</v>
      </c>
      <c r="X329">
        <f t="shared" si="184"/>
        <v>4.2437695837468654</v>
      </c>
      <c r="Y329">
        <f t="shared" si="185"/>
        <v>49.607373205421482</v>
      </c>
      <c r="Z329">
        <f t="shared" si="186"/>
        <v>2.0720461210102878</v>
      </c>
      <c r="AA329">
        <f t="shared" si="187"/>
        <v>4.1768914319048012</v>
      </c>
      <c r="AB329">
        <f t="shared" si="188"/>
        <v>2.1717234627365776</v>
      </c>
      <c r="AC329">
        <f t="shared" si="189"/>
        <v>-112.82974675149754</v>
      </c>
      <c r="AD329">
        <f t="shared" si="190"/>
        <v>-36.971229520363117</v>
      </c>
      <c r="AE329">
        <f t="shared" si="191"/>
        <v>-3.3032713908030953</v>
      </c>
      <c r="AF329">
        <f t="shared" si="192"/>
        <v>168.41164622622509</v>
      </c>
      <c r="AG329">
        <f t="shared" si="193"/>
        <v>44.694659605962514</v>
      </c>
      <c r="AH329">
        <f t="shared" si="194"/>
        <v>2.5861686100068866</v>
      </c>
      <c r="AI329">
        <f t="shared" si="195"/>
        <v>26.222452104057002</v>
      </c>
      <c r="AJ329">
        <v>1305.7617521816951</v>
      </c>
      <c r="AK329">
        <v>1259.6193333333331</v>
      </c>
      <c r="AL329">
        <v>3.4437320462621699</v>
      </c>
      <c r="AM329">
        <v>66.454003711380082</v>
      </c>
      <c r="AN329">
        <f t="shared" si="196"/>
        <v>2.5584976587641166</v>
      </c>
      <c r="AO329">
        <v>24.093355328338731</v>
      </c>
      <c r="AP329">
        <v>27.080075757575742</v>
      </c>
      <c r="AQ329">
        <v>7.0754347095623911E-5</v>
      </c>
      <c r="AR329">
        <v>78.242558176897973</v>
      </c>
      <c r="AS329">
        <v>89</v>
      </c>
      <c r="AT329">
        <v>18</v>
      </c>
      <c r="AU329">
        <f t="shared" si="197"/>
        <v>1</v>
      </c>
      <c r="AV329">
        <f t="shared" si="198"/>
        <v>0</v>
      </c>
      <c r="AW329">
        <f t="shared" si="199"/>
        <v>40075.956725511627</v>
      </c>
      <c r="AX329">
        <f t="shared" si="200"/>
        <v>2000.002962962963</v>
      </c>
      <c r="AY329">
        <f t="shared" si="201"/>
        <v>1681.2021888888887</v>
      </c>
      <c r="AZ329">
        <f t="shared" si="202"/>
        <v>0.84059984911133456</v>
      </c>
      <c r="BA329">
        <f t="shared" si="203"/>
        <v>0.16075770878487586</v>
      </c>
      <c r="BB329">
        <v>6</v>
      </c>
      <c r="BC329">
        <v>0.5</v>
      </c>
      <c r="BD329" t="s">
        <v>353</v>
      </c>
      <c r="BE329">
        <v>2</v>
      </c>
      <c r="BF329" t="b">
        <v>1</v>
      </c>
      <c r="BG329">
        <v>1656176844.0999999</v>
      </c>
      <c r="BH329">
        <v>1202.1774074074069</v>
      </c>
      <c r="BI329">
        <v>1259.541851851852</v>
      </c>
      <c r="BJ329">
        <v>27.065648148148149</v>
      </c>
      <c r="BK329">
        <v>24.046240740740739</v>
      </c>
      <c r="BL329">
        <v>1205.04</v>
      </c>
      <c r="BM329">
        <v>27.045159259259261</v>
      </c>
      <c r="BN329">
        <v>499.99988888888879</v>
      </c>
      <c r="BO329">
        <v>76.456296296296301</v>
      </c>
      <c r="BP329">
        <v>0.1000126333333333</v>
      </c>
      <c r="BQ329">
        <v>29.655596296296299</v>
      </c>
      <c r="BR329">
        <v>29.93172222222222</v>
      </c>
      <c r="BS329">
        <v>999.90000000000009</v>
      </c>
      <c r="BT329">
        <v>0</v>
      </c>
      <c r="BU329">
        <v>0</v>
      </c>
      <c r="BV329">
        <v>10000.71740740741</v>
      </c>
      <c r="BW329">
        <v>0</v>
      </c>
      <c r="BX329">
        <v>1920.7607407407411</v>
      </c>
      <c r="BY329">
        <v>-57.365029629629632</v>
      </c>
      <c r="BZ329">
        <v>1235.6199999999999</v>
      </c>
      <c r="CA329">
        <v>1290.5762962962961</v>
      </c>
      <c r="CB329">
        <v>3.019410370370371</v>
      </c>
      <c r="CC329">
        <v>1259.541851851852</v>
      </c>
      <c r="CD329">
        <v>24.046240740740739</v>
      </c>
      <c r="CE329">
        <v>2.06934</v>
      </c>
      <c r="CF329">
        <v>1.838486666666667</v>
      </c>
      <c r="CG329">
        <v>17.985118518518519</v>
      </c>
      <c r="CH329">
        <v>16.117881481481479</v>
      </c>
      <c r="CI329">
        <v>2000.002962962963</v>
      </c>
      <c r="CJ329">
        <v>0.98000622222222233</v>
      </c>
      <c r="CK329">
        <v>1.9993351851851849E-2</v>
      </c>
      <c r="CL329">
        <v>0</v>
      </c>
      <c r="CM329">
        <v>2.195907407407407</v>
      </c>
      <c r="CN329">
        <v>0</v>
      </c>
      <c r="CO329">
        <v>6098.0955555555547</v>
      </c>
      <c r="CP329">
        <v>16749.54074074074</v>
      </c>
      <c r="CQ329">
        <v>46.025259259259251</v>
      </c>
      <c r="CR329">
        <v>47.502296296296286</v>
      </c>
      <c r="CS329">
        <v>46.289037037037041</v>
      </c>
      <c r="CT329">
        <v>46.270666666666664</v>
      </c>
      <c r="CU329">
        <v>44.936999999999983</v>
      </c>
      <c r="CV329">
        <v>1960.012962962963</v>
      </c>
      <c r="CW329">
        <v>39.99</v>
      </c>
      <c r="CX329">
        <v>0</v>
      </c>
      <c r="CY329">
        <v>1656176852.0999999</v>
      </c>
      <c r="CZ329">
        <v>0</v>
      </c>
      <c r="DA329">
        <v>1656169376.0999999</v>
      </c>
      <c r="DB329" t="s">
        <v>361</v>
      </c>
      <c r="DC329">
        <v>1656169373.5999999</v>
      </c>
      <c r="DD329">
        <v>1656169376.0999999</v>
      </c>
      <c r="DE329">
        <v>1</v>
      </c>
      <c r="DF329">
        <v>0.13200000000000001</v>
      </c>
      <c r="DG329">
        <v>7.5999999999999998E-2</v>
      </c>
      <c r="DH329">
        <v>-3.2810000000000001</v>
      </c>
      <c r="DI329">
        <v>-0.13800000000000001</v>
      </c>
      <c r="DJ329">
        <v>420</v>
      </c>
      <c r="DK329">
        <v>17</v>
      </c>
      <c r="DL329">
        <v>0.11</v>
      </c>
      <c r="DM329">
        <v>0.05</v>
      </c>
      <c r="DN329">
        <v>-57.269062499999997</v>
      </c>
      <c r="DO329">
        <v>-2.060943714821835</v>
      </c>
      <c r="DP329">
        <v>0.20719157522387319</v>
      </c>
      <c r="DQ329">
        <v>0</v>
      </c>
      <c r="DR329">
        <v>3.0392462500000001</v>
      </c>
      <c r="DS329">
        <v>-0.5022122701688555</v>
      </c>
      <c r="DT329">
        <v>5.092525182497875E-2</v>
      </c>
      <c r="DU329">
        <v>0</v>
      </c>
      <c r="DV329">
        <v>0</v>
      </c>
      <c r="DW329">
        <v>2</v>
      </c>
      <c r="DX329" t="s">
        <v>358</v>
      </c>
      <c r="DY329">
        <v>2.9703200000000001</v>
      </c>
      <c r="DZ329">
        <v>2.7247300000000001</v>
      </c>
      <c r="EA329">
        <v>0.165071</v>
      </c>
      <c r="EB329">
        <v>0.168071</v>
      </c>
      <c r="EC329">
        <v>9.7308800000000001E-2</v>
      </c>
      <c r="ED329">
        <v>8.8251200000000002E-2</v>
      </c>
      <c r="EE329">
        <v>26063.5</v>
      </c>
      <c r="EF329">
        <v>26074.2</v>
      </c>
      <c r="EG329">
        <v>29075.9</v>
      </c>
      <c r="EH329">
        <v>29030.6</v>
      </c>
      <c r="EI329">
        <v>34798.800000000003</v>
      </c>
      <c r="EJ329">
        <v>35167.300000000003</v>
      </c>
      <c r="EK329">
        <v>40964.400000000001</v>
      </c>
      <c r="EL329">
        <v>41342.9</v>
      </c>
      <c r="EM329">
        <v>1.64385</v>
      </c>
      <c r="EN329">
        <v>2.0783800000000001</v>
      </c>
      <c r="EO329">
        <v>-3.5964000000000003E-2</v>
      </c>
      <c r="EP329">
        <v>0</v>
      </c>
      <c r="EQ329">
        <v>30.5244</v>
      </c>
      <c r="ER329">
        <v>999.9</v>
      </c>
      <c r="ES329">
        <v>30.5</v>
      </c>
      <c r="ET329">
        <v>39.1</v>
      </c>
      <c r="EU329">
        <v>28.1814</v>
      </c>
      <c r="EV329">
        <v>61.706699999999998</v>
      </c>
      <c r="EW329">
        <v>25</v>
      </c>
      <c r="EX329">
        <v>2</v>
      </c>
      <c r="EY329">
        <v>0.70527399999999996</v>
      </c>
      <c r="EZ329">
        <v>5.8803700000000001</v>
      </c>
      <c r="FA329">
        <v>20.2807</v>
      </c>
      <c r="FB329">
        <v>5.2151899999999998</v>
      </c>
      <c r="FC329">
        <v>12.0159</v>
      </c>
      <c r="FD329">
        <v>4.9859</v>
      </c>
      <c r="FE329">
        <v>3.2875299999999998</v>
      </c>
      <c r="FF329">
        <v>4810.3999999999996</v>
      </c>
      <c r="FG329">
        <v>9999</v>
      </c>
      <c r="FH329">
        <v>9999</v>
      </c>
      <c r="FI329">
        <v>83.1</v>
      </c>
      <c r="FJ329">
        <v>1.86754</v>
      </c>
      <c r="FK329">
        <v>1.8666</v>
      </c>
      <c r="FL329">
        <v>1.8660000000000001</v>
      </c>
      <c r="FM329">
        <v>1.8658600000000001</v>
      </c>
      <c r="FN329">
        <v>1.8676900000000001</v>
      </c>
      <c r="FO329">
        <v>1.87012</v>
      </c>
      <c r="FP329">
        <v>1.8688499999999999</v>
      </c>
      <c r="FQ329">
        <v>1.8702700000000001</v>
      </c>
      <c r="FR329">
        <v>0</v>
      </c>
      <c r="FS329">
        <v>0</v>
      </c>
      <c r="FT329">
        <v>0</v>
      </c>
      <c r="FU329">
        <v>0</v>
      </c>
      <c r="FV329" t="s">
        <v>355</v>
      </c>
      <c r="FW329" t="s">
        <v>356</v>
      </c>
      <c r="FX329" t="s">
        <v>357</v>
      </c>
      <c r="FY329" t="s">
        <v>357</v>
      </c>
      <c r="FZ329" t="s">
        <v>357</v>
      </c>
      <c r="GA329" t="s">
        <v>357</v>
      </c>
      <c r="GB329">
        <v>0</v>
      </c>
      <c r="GC329">
        <v>100</v>
      </c>
      <c r="GD329">
        <v>100</v>
      </c>
      <c r="GE329">
        <v>-2.9</v>
      </c>
      <c r="GF329">
        <v>2.0799999999999999E-2</v>
      </c>
      <c r="GG329">
        <v>-1.1552228490571319</v>
      </c>
      <c r="GH329">
        <v>-6.4519723907676882E-4</v>
      </c>
      <c r="GI329">
        <v>-1.103144453734103E-6</v>
      </c>
      <c r="GJ329">
        <v>3.8384219815772838E-10</v>
      </c>
      <c r="GK329">
        <v>-0.15180510937277439</v>
      </c>
      <c r="GL329">
        <v>-1.6538770927233871E-2</v>
      </c>
      <c r="GM329">
        <v>1.291337703146669E-3</v>
      </c>
      <c r="GN329">
        <v>-1.6425570027322581E-5</v>
      </c>
      <c r="GO329">
        <v>18</v>
      </c>
      <c r="GP329">
        <v>2229</v>
      </c>
      <c r="GQ329">
        <v>1</v>
      </c>
      <c r="GR329">
        <v>39</v>
      </c>
      <c r="GS329">
        <v>124.6</v>
      </c>
      <c r="GT329">
        <v>124.6</v>
      </c>
      <c r="GU329">
        <v>3.2372999999999998</v>
      </c>
      <c r="GV329">
        <v>2.21069</v>
      </c>
      <c r="GW329">
        <v>1.94702</v>
      </c>
      <c r="GX329">
        <v>2.7441399999999998</v>
      </c>
      <c r="GY329">
        <v>2.19482</v>
      </c>
      <c r="GZ329">
        <v>2.3754900000000001</v>
      </c>
      <c r="HA329">
        <v>42.138599999999997</v>
      </c>
      <c r="HB329">
        <v>14.5261</v>
      </c>
      <c r="HC329">
        <v>18</v>
      </c>
      <c r="HD329">
        <v>361.79500000000002</v>
      </c>
      <c r="HE329">
        <v>665.78300000000002</v>
      </c>
      <c r="HF329">
        <v>23.001899999999999</v>
      </c>
      <c r="HG329">
        <v>35.869500000000002</v>
      </c>
      <c r="HH329">
        <v>29.999700000000001</v>
      </c>
      <c r="HI329">
        <v>35.655000000000001</v>
      </c>
      <c r="HJ329">
        <v>35.485999999999997</v>
      </c>
      <c r="HK329">
        <v>64.909800000000004</v>
      </c>
      <c r="HL329">
        <v>8.0127699999999997</v>
      </c>
      <c r="HM329">
        <v>45.542200000000001</v>
      </c>
      <c r="HN329">
        <v>23</v>
      </c>
      <c r="HO329">
        <v>1309.29</v>
      </c>
      <c r="HP329">
        <v>24.215699999999998</v>
      </c>
      <c r="HQ329">
        <v>99.442400000000006</v>
      </c>
      <c r="HR329">
        <v>99.317499999999995</v>
      </c>
    </row>
    <row r="330" spans="1:226" x14ac:dyDescent="0.2">
      <c r="A330">
        <v>337</v>
      </c>
      <c r="B330">
        <v>1656176856.5999999</v>
      </c>
      <c r="C330">
        <v>7844</v>
      </c>
      <c r="D330" t="s">
        <v>988</v>
      </c>
      <c r="E330" t="s">
        <v>989</v>
      </c>
      <c r="F330">
        <v>5</v>
      </c>
      <c r="G330" t="s">
        <v>835</v>
      </c>
      <c r="H330" t="s">
        <v>352</v>
      </c>
      <c r="I330">
        <v>1656176848.814285</v>
      </c>
      <c r="J330">
        <f t="shared" si="170"/>
        <v>2.5638882074357893E-3</v>
      </c>
      <c r="K330">
        <f t="shared" si="171"/>
        <v>2.5638882074357894</v>
      </c>
      <c r="L330">
        <f t="shared" si="172"/>
        <v>26.288570917293381</v>
      </c>
      <c r="M330">
        <f t="shared" si="173"/>
        <v>1217.8771428571431</v>
      </c>
      <c r="N330">
        <f t="shared" si="174"/>
        <v>688.78815149338038</v>
      </c>
      <c r="O330">
        <f t="shared" si="175"/>
        <v>52.731056857059414</v>
      </c>
      <c r="P330">
        <f t="shared" si="176"/>
        <v>93.236140496429925</v>
      </c>
      <c r="Q330">
        <f t="shared" si="177"/>
        <v>8.8358146113922523E-2</v>
      </c>
      <c r="R330">
        <f t="shared" si="178"/>
        <v>2.4840920732492187</v>
      </c>
      <c r="S330">
        <f t="shared" si="179"/>
        <v>8.6648558595322445E-2</v>
      </c>
      <c r="T330">
        <f t="shared" si="180"/>
        <v>5.4306193699265648E-2</v>
      </c>
      <c r="U330">
        <f t="shared" si="181"/>
        <v>321.51667499999996</v>
      </c>
      <c r="V330">
        <f t="shared" si="182"/>
        <v>31.085330625900909</v>
      </c>
      <c r="W330">
        <f t="shared" si="183"/>
        <v>29.934139285714281</v>
      </c>
      <c r="X330">
        <f t="shared" si="184"/>
        <v>4.2443590965851064</v>
      </c>
      <c r="Y330">
        <f t="shared" si="185"/>
        <v>49.617473552035584</v>
      </c>
      <c r="Z330">
        <f t="shared" si="186"/>
        <v>2.0725536908273594</v>
      </c>
      <c r="AA330">
        <f t="shared" si="187"/>
        <v>4.1770641317595496</v>
      </c>
      <c r="AB330">
        <f t="shared" si="188"/>
        <v>2.1718054057577469</v>
      </c>
      <c r="AC330">
        <f t="shared" si="189"/>
        <v>-113.06746994791831</v>
      </c>
      <c r="AD330">
        <f t="shared" si="190"/>
        <v>-37.20698296006303</v>
      </c>
      <c r="AE330">
        <f t="shared" si="191"/>
        <v>-3.3236488984339814</v>
      </c>
      <c r="AF330">
        <f t="shared" si="192"/>
        <v>167.91857319358462</v>
      </c>
      <c r="AG330">
        <f t="shared" si="193"/>
        <v>44.826138952062919</v>
      </c>
      <c r="AH330">
        <f t="shared" si="194"/>
        <v>2.5585393429189476</v>
      </c>
      <c r="AI330">
        <f t="shared" si="195"/>
        <v>26.288570917293381</v>
      </c>
      <c r="AJ330">
        <v>1323.104294385935</v>
      </c>
      <c r="AK330">
        <v>1276.8512727272721</v>
      </c>
      <c r="AL330">
        <v>3.45079333063173</v>
      </c>
      <c r="AM330">
        <v>66.454003711380082</v>
      </c>
      <c r="AN330">
        <f t="shared" si="196"/>
        <v>2.5638882074357894</v>
      </c>
      <c r="AO330">
        <v>24.108057586651679</v>
      </c>
      <c r="AP330">
        <v>27.089485454545461</v>
      </c>
      <c r="AQ330">
        <v>2.4964639155939231E-3</v>
      </c>
      <c r="AR330">
        <v>78.242558176897973</v>
      </c>
      <c r="AS330">
        <v>89</v>
      </c>
      <c r="AT330">
        <v>18</v>
      </c>
      <c r="AU330">
        <f t="shared" si="197"/>
        <v>1</v>
      </c>
      <c r="AV330">
        <f t="shared" si="198"/>
        <v>0</v>
      </c>
      <c r="AW330">
        <f t="shared" si="199"/>
        <v>40089.481751932668</v>
      </c>
      <c r="AX330">
        <f t="shared" si="200"/>
        <v>2000.0078571428569</v>
      </c>
      <c r="AY330">
        <f t="shared" si="201"/>
        <v>1681.2062999999996</v>
      </c>
      <c r="AZ330">
        <f t="shared" si="202"/>
        <v>0.84059984764345563</v>
      </c>
      <c r="BA330">
        <f t="shared" si="203"/>
        <v>0.16075770595186947</v>
      </c>
      <c r="BB330">
        <v>6</v>
      </c>
      <c r="BC330">
        <v>0.5</v>
      </c>
      <c r="BD330" t="s">
        <v>353</v>
      </c>
      <c r="BE330">
        <v>2</v>
      </c>
      <c r="BF330" t="b">
        <v>1</v>
      </c>
      <c r="BG330">
        <v>1656176848.814285</v>
      </c>
      <c r="BH330">
        <v>1217.8771428571431</v>
      </c>
      <c r="BI330">
        <v>1275.4071428571431</v>
      </c>
      <c r="BJ330">
        <v>27.07228928571428</v>
      </c>
      <c r="BK330">
        <v>24.085189285714289</v>
      </c>
      <c r="BL330">
        <v>1220.7653571428571</v>
      </c>
      <c r="BM330">
        <v>27.051689285714289</v>
      </c>
      <c r="BN330">
        <v>500.00478571428579</v>
      </c>
      <c r="BO330">
        <v>76.45629285714287</v>
      </c>
      <c r="BP330">
        <v>9.9984632142857147E-2</v>
      </c>
      <c r="BQ330">
        <v>29.656314285714281</v>
      </c>
      <c r="BR330">
        <v>29.934139285714281</v>
      </c>
      <c r="BS330">
        <v>999.9000000000002</v>
      </c>
      <c r="BT330">
        <v>0</v>
      </c>
      <c r="BU330">
        <v>0</v>
      </c>
      <c r="BV330">
        <v>10004.26178571429</v>
      </c>
      <c r="BW330">
        <v>0</v>
      </c>
      <c r="BX330">
        <v>1921.7978571428571</v>
      </c>
      <c r="BY330">
        <v>-57.530435714285723</v>
      </c>
      <c r="BZ330">
        <v>1251.7650000000001</v>
      </c>
      <c r="CA330">
        <v>1306.884642857143</v>
      </c>
      <c r="CB330">
        <v>2.9871046428571431</v>
      </c>
      <c r="CC330">
        <v>1275.4071428571431</v>
      </c>
      <c r="CD330">
        <v>24.085189285714289</v>
      </c>
      <c r="CE330">
        <v>2.0698471428571432</v>
      </c>
      <c r="CF330">
        <v>1.8414639285714289</v>
      </c>
      <c r="CG330">
        <v>17.98901428571428</v>
      </c>
      <c r="CH330">
        <v>16.143242857142859</v>
      </c>
      <c r="CI330">
        <v>2000.0078571428569</v>
      </c>
      <c r="CJ330">
        <v>0.98000592857142876</v>
      </c>
      <c r="CK330">
        <v>1.999363571428572E-2</v>
      </c>
      <c r="CL330">
        <v>0</v>
      </c>
      <c r="CM330">
        <v>2.220507142857143</v>
      </c>
      <c r="CN330">
        <v>0</v>
      </c>
      <c r="CO330">
        <v>6102.7164285714289</v>
      </c>
      <c r="CP330">
        <v>16749.560714285712</v>
      </c>
      <c r="CQ330">
        <v>46.01550000000001</v>
      </c>
      <c r="CR330">
        <v>47.5</v>
      </c>
      <c r="CS330">
        <v>46.27214285714286</v>
      </c>
      <c r="CT330">
        <v>46.252214285714281</v>
      </c>
      <c r="CU330">
        <v>44.936999999999983</v>
      </c>
      <c r="CV330">
        <v>1960.0178571428571</v>
      </c>
      <c r="CW330">
        <v>39.99</v>
      </c>
      <c r="CX330">
        <v>0</v>
      </c>
      <c r="CY330">
        <v>1656176856.9000001</v>
      </c>
      <c r="CZ330">
        <v>0</v>
      </c>
      <c r="DA330">
        <v>1656169376.0999999</v>
      </c>
      <c r="DB330" t="s">
        <v>361</v>
      </c>
      <c r="DC330">
        <v>1656169373.5999999</v>
      </c>
      <c r="DD330">
        <v>1656169376.0999999</v>
      </c>
      <c r="DE330">
        <v>1</v>
      </c>
      <c r="DF330">
        <v>0.13200000000000001</v>
      </c>
      <c r="DG330">
        <v>7.5999999999999998E-2</v>
      </c>
      <c r="DH330">
        <v>-3.2810000000000001</v>
      </c>
      <c r="DI330">
        <v>-0.13800000000000001</v>
      </c>
      <c r="DJ330">
        <v>420</v>
      </c>
      <c r="DK330">
        <v>17</v>
      </c>
      <c r="DL330">
        <v>0.11</v>
      </c>
      <c r="DM330">
        <v>0.05</v>
      </c>
      <c r="DN330">
        <v>-57.408089999999987</v>
      </c>
      <c r="DO330">
        <v>-1.9967549718572331</v>
      </c>
      <c r="DP330">
        <v>0.1992893697616609</v>
      </c>
      <c r="DQ330">
        <v>0</v>
      </c>
      <c r="DR330">
        <v>3.0151154999999998</v>
      </c>
      <c r="DS330">
        <v>-0.46570716697935449</v>
      </c>
      <c r="DT330">
        <v>4.8451488777435922E-2</v>
      </c>
      <c r="DU330">
        <v>0</v>
      </c>
      <c r="DV330">
        <v>0</v>
      </c>
      <c r="DW330">
        <v>2</v>
      </c>
      <c r="DX330" t="s">
        <v>358</v>
      </c>
      <c r="DY330">
        <v>2.9703599999999999</v>
      </c>
      <c r="DZ330">
        <v>2.7247599999999998</v>
      </c>
      <c r="EA330">
        <v>0.166492</v>
      </c>
      <c r="EB330">
        <v>0.16945299999999999</v>
      </c>
      <c r="EC330">
        <v>9.73271E-2</v>
      </c>
      <c r="ED330">
        <v>8.8416300000000003E-2</v>
      </c>
      <c r="EE330">
        <v>26018.799999999999</v>
      </c>
      <c r="EF330">
        <v>26031.3</v>
      </c>
      <c r="EG330">
        <v>29075.7</v>
      </c>
      <c r="EH330">
        <v>29031.200000000001</v>
      </c>
      <c r="EI330">
        <v>34798</v>
      </c>
      <c r="EJ330">
        <v>35161.800000000003</v>
      </c>
      <c r="EK330">
        <v>40964.1</v>
      </c>
      <c r="EL330">
        <v>41343.800000000003</v>
      </c>
      <c r="EM330">
        <v>1.6434200000000001</v>
      </c>
      <c r="EN330">
        <v>2.0784699999999998</v>
      </c>
      <c r="EO330">
        <v>-3.6045899999999999E-2</v>
      </c>
      <c r="EP330">
        <v>0</v>
      </c>
      <c r="EQ330">
        <v>30.528500000000001</v>
      </c>
      <c r="ER330">
        <v>999.9</v>
      </c>
      <c r="ES330">
        <v>30.5</v>
      </c>
      <c r="ET330">
        <v>39.1</v>
      </c>
      <c r="EU330">
        <v>28.183599999999998</v>
      </c>
      <c r="EV330">
        <v>61.386699999999998</v>
      </c>
      <c r="EW330">
        <v>25.040099999999999</v>
      </c>
      <c r="EX330">
        <v>2</v>
      </c>
      <c r="EY330">
        <v>0.70475100000000002</v>
      </c>
      <c r="EZ330">
        <v>5.8849</v>
      </c>
      <c r="FA330">
        <v>20.2804</v>
      </c>
      <c r="FB330">
        <v>5.21549</v>
      </c>
      <c r="FC330">
        <v>12.0159</v>
      </c>
      <c r="FD330">
        <v>4.9859499999999999</v>
      </c>
      <c r="FE330">
        <v>3.2874500000000002</v>
      </c>
      <c r="FF330">
        <v>4810.7</v>
      </c>
      <c r="FG330">
        <v>9999</v>
      </c>
      <c r="FH330">
        <v>9999</v>
      </c>
      <c r="FI330">
        <v>83.1</v>
      </c>
      <c r="FJ330">
        <v>1.86754</v>
      </c>
      <c r="FK330">
        <v>1.8666100000000001</v>
      </c>
      <c r="FL330">
        <v>1.8660000000000001</v>
      </c>
      <c r="FM330">
        <v>1.8658699999999999</v>
      </c>
      <c r="FN330">
        <v>1.86771</v>
      </c>
      <c r="FO330">
        <v>1.87012</v>
      </c>
      <c r="FP330">
        <v>1.8688400000000001</v>
      </c>
      <c r="FQ330">
        <v>1.87026</v>
      </c>
      <c r="FR330">
        <v>0</v>
      </c>
      <c r="FS330">
        <v>0</v>
      </c>
      <c r="FT330">
        <v>0</v>
      </c>
      <c r="FU330">
        <v>0</v>
      </c>
      <c r="FV330" t="s">
        <v>355</v>
      </c>
      <c r="FW330" t="s">
        <v>356</v>
      </c>
      <c r="FX330" t="s">
        <v>357</v>
      </c>
      <c r="FY330" t="s">
        <v>357</v>
      </c>
      <c r="FZ330" t="s">
        <v>357</v>
      </c>
      <c r="GA330" t="s">
        <v>357</v>
      </c>
      <c r="GB330">
        <v>0</v>
      </c>
      <c r="GC330">
        <v>100</v>
      </c>
      <c r="GD330">
        <v>100</v>
      </c>
      <c r="GE330">
        <v>-2.93</v>
      </c>
      <c r="GF330">
        <v>2.0899999999999998E-2</v>
      </c>
      <c r="GG330">
        <v>-1.1552228490571319</v>
      </c>
      <c r="GH330">
        <v>-6.4519723907676882E-4</v>
      </c>
      <c r="GI330">
        <v>-1.103144453734103E-6</v>
      </c>
      <c r="GJ330">
        <v>3.8384219815772838E-10</v>
      </c>
      <c r="GK330">
        <v>-0.15180510937277439</v>
      </c>
      <c r="GL330">
        <v>-1.6538770927233871E-2</v>
      </c>
      <c r="GM330">
        <v>1.291337703146669E-3</v>
      </c>
      <c r="GN330">
        <v>-1.6425570027322581E-5</v>
      </c>
      <c r="GO330">
        <v>18</v>
      </c>
      <c r="GP330">
        <v>2229</v>
      </c>
      <c r="GQ330">
        <v>1</v>
      </c>
      <c r="GR330">
        <v>39</v>
      </c>
      <c r="GS330">
        <v>124.7</v>
      </c>
      <c r="GT330">
        <v>124.7</v>
      </c>
      <c r="GU330">
        <v>3.2714799999999999</v>
      </c>
      <c r="GV330">
        <v>2.21069</v>
      </c>
      <c r="GW330">
        <v>1.94702</v>
      </c>
      <c r="GX330">
        <v>2.7429199999999998</v>
      </c>
      <c r="GY330">
        <v>2.19482</v>
      </c>
      <c r="GZ330">
        <v>2.3779300000000001</v>
      </c>
      <c r="HA330">
        <v>42.138599999999997</v>
      </c>
      <c r="HB330">
        <v>14.517300000000001</v>
      </c>
      <c r="HC330">
        <v>18</v>
      </c>
      <c r="HD330">
        <v>361.56599999999997</v>
      </c>
      <c r="HE330">
        <v>665.86099999999999</v>
      </c>
      <c r="HF330">
        <v>23.001000000000001</v>
      </c>
      <c r="HG330">
        <v>35.8658</v>
      </c>
      <c r="HH330">
        <v>29.999700000000001</v>
      </c>
      <c r="HI330">
        <v>35.653799999999997</v>
      </c>
      <c r="HJ330">
        <v>35.484999999999999</v>
      </c>
      <c r="HK330">
        <v>65.521199999999993</v>
      </c>
      <c r="HL330">
        <v>8.0127699999999997</v>
      </c>
      <c r="HM330">
        <v>45.914999999999999</v>
      </c>
      <c r="HN330">
        <v>23</v>
      </c>
      <c r="HO330">
        <v>1322.65</v>
      </c>
      <c r="HP330">
        <v>24.2377</v>
      </c>
      <c r="HQ330">
        <v>99.441699999999997</v>
      </c>
      <c r="HR330">
        <v>99.319800000000001</v>
      </c>
    </row>
    <row r="331" spans="1:226" x14ac:dyDescent="0.2">
      <c r="A331">
        <v>338</v>
      </c>
      <c r="B331">
        <v>1656176861.5999999</v>
      </c>
      <c r="C331">
        <v>7849</v>
      </c>
      <c r="D331" t="s">
        <v>990</v>
      </c>
      <c r="E331" t="s">
        <v>991</v>
      </c>
      <c r="F331">
        <v>5</v>
      </c>
      <c r="G331" t="s">
        <v>835</v>
      </c>
      <c r="H331" t="s">
        <v>352</v>
      </c>
      <c r="I331">
        <v>1656176854.0999999</v>
      </c>
      <c r="J331">
        <f t="shared" si="170"/>
        <v>2.5073110701506938E-3</v>
      </c>
      <c r="K331">
        <f t="shared" si="171"/>
        <v>2.5073110701506938</v>
      </c>
      <c r="L331">
        <f t="shared" si="172"/>
        <v>26.450253769348286</v>
      </c>
      <c r="M331">
        <f t="shared" si="173"/>
        <v>1235.5366666666671</v>
      </c>
      <c r="N331">
        <f t="shared" si="174"/>
        <v>691.79356027877327</v>
      </c>
      <c r="O331">
        <f t="shared" si="175"/>
        <v>52.961383131016049</v>
      </c>
      <c r="P331">
        <f t="shared" si="176"/>
        <v>94.588522549101313</v>
      </c>
      <c r="Q331">
        <f t="shared" si="177"/>
        <v>8.6344596700004578E-2</v>
      </c>
      <c r="R331">
        <f t="shared" si="178"/>
        <v>2.4832407459720347</v>
      </c>
      <c r="S331">
        <f t="shared" si="179"/>
        <v>8.4710714497647999E-2</v>
      </c>
      <c r="T331">
        <f t="shared" si="180"/>
        <v>5.3088419213325702E-2</v>
      </c>
      <c r="U331">
        <f t="shared" si="181"/>
        <v>321.51459344444447</v>
      </c>
      <c r="V331">
        <f t="shared" si="182"/>
        <v>31.102506841858137</v>
      </c>
      <c r="W331">
        <f t="shared" si="183"/>
        <v>29.940899999999999</v>
      </c>
      <c r="X331">
        <f t="shared" si="184"/>
        <v>4.2460083887914912</v>
      </c>
      <c r="Y331">
        <f t="shared" si="185"/>
        <v>49.64288975512757</v>
      </c>
      <c r="Z331">
        <f t="shared" si="186"/>
        <v>2.0735711797863923</v>
      </c>
      <c r="AA331">
        <f t="shared" si="187"/>
        <v>4.1769751721035036</v>
      </c>
      <c r="AB331">
        <f t="shared" si="188"/>
        <v>2.172437209005099</v>
      </c>
      <c r="AC331">
        <f t="shared" si="189"/>
        <v>-110.57241819364559</v>
      </c>
      <c r="AD331">
        <f t="shared" si="190"/>
        <v>-38.148845337041237</v>
      </c>
      <c r="AE331">
        <f t="shared" si="191"/>
        <v>-3.4090604278015904</v>
      </c>
      <c r="AF331">
        <f t="shared" si="192"/>
        <v>169.38426948595605</v>
      </c>
      <c r="AG331">
        <f t="shared" si="193"/>
        <v>44.923536540678654</v>
      </c>
      <c r="AH331">
        <f t="shared" si="194"/>
        <v>2.5198911169905736</v>
      </c>
      <c r="AI331">
        <f t="shared" si="195"/>
        <v>26.450253769348286</v>
      </c>
      <c r="AJ331">
        <v>1340.3948773288789</v>
      </c>
      <c r="AK331">
        <v>1294.0088484848479</v>
      </c>
      <c r="AL331">
        <v>3.4340822975246992</v>
      </c>
      <c r="AM331">
        <v>66.454003711380082</v>
      </c>
      <c r="AN331">
        <f t="shared" si="196"/>
        <v>2.5073110701506938</v>
      </c>
      <c r="AO331">
        <v>24.1889746836207</v>
      </c>
      <c r="AP331">
        <v>27.11193393939395</v>
      </c>
      <c r="AQ331">
        <v>8.8145866634188825E-4</v>
      </c>
      <c r="AR331">
        <v>78.242558176897973</v>
      </c>
      <c r="AS331">
        <v>89</v>
      </c>
      <c r="AT331">
        <v>18</v>
      </c>
      <c r="AU331">
        <f t="shared" si="197"/>
        <v>1</v>
      </c>
      <c r="AV331">
        <f t="shared" si="198"/>
        <v>0</v>
      </c>
      <c r="AW331">
        <f t="shared" si="199"/>
        <v>40068.512087366478</v>
      </c>
      <c r="AX331">
        <f t="shared" si="200"/>
        <v>1999.9948148148151</v>
      </c>
      <c r="AY331">
        <f t="shared" si="201"/>
        <v>1681.1953444444446</v>
      </c>
      <c r="AZ331">
        <f t="shared" si="202"/>
        <v>0.8405998515551707</v>
      </c>
      <c r="BA331">
        <f t="shared" si="203"/>
        <v>0.16075771350147944</v>
      </c>
      <c r="BB331">
        <v>6</v>
      </c>
      <c r="BC331">
        <v>0.5</v>
      </c>
      <c r="BD331" t="s">
        <v>353</v>
      </c>
      <c r="BE331">
        <v>2</v>
      </c>
      <c r="BF331" t="b">
        <v>1</v>
      </c>
      <c r="BG331">
        <v>1656176854.0999999</v>
      </c>
      <c r="BH331">
        <v>1235.5366666666671</v>
      </c>
      <c r="BI331">
        <v>1293.18</v>
      </c>
      <c r="BJ331">
        <v>27.085455555555551</v>
      </c>
      <c r="BK331">
        <v>24.14354074074074</v>
      </c>
      <c r="BL331">
        <v>1238.454074074074</v>
      </c>
      <c r="BM331">
        <v>27.06462592592592</v>
      </c>
      <c r="BN331">
        <v>500.00877777777782</v>
      </c>
      <c r="BO331">
        <v>76.456629629629617</v>
      </c>
      <c r="BP331">
        <v>9.9999648148148143E-2</v>
      </c>
      <c r="BQ331">
        <v>29.65594444444444</v>
      </c>
      <c r="BR331">
        <v>29.940899999999999</v>
      </c>
      <c r="BS331">
        <v>999.90000000000009</v>
      </c>
      <c r="BT331">
        <v>0</v>
      </c>
      <c r="BU331">
        <v>0</v>
      </c>
      <c r="BV331">
        <v>9998.7470370370356</v>
      </c>
      <c r="BW331">
        <v>0</v>
      </c>
      <c r="BX331">
        <v>1924.2562962962959</v>
      </c>
      <c r="BY331">
        <v>-57.64327777777779</v>
      </c>
      <c r="BZ331">
        <v>1269.9337037037039</v>
      </c>
      <c r="CA331">
        <v>1325.175185185185</v>
      </c>
      <c r="CB331">
        <v>2.9419185185185182</v>
      </c>
      <c r="CC331">
        <v>1293.18</v>
      </c>
      <c r="CD331">
        <v>24.14354074074074</v>
      </c>
      <c r="CE331">
        <v>2.0708637037037039</v>
      </c>
      <c r="CF331">
        <v>1.845933703703704</v>
      </c>
      <c r="CG331">
        <v>17.996822222222221</v>
      </c>
      <c r="CH331">
        <v>16.18125925925926</v>
      </c>
      <c r="CI331">
        <v>1999.9948148148151</v>
      </c>
      <c r="CJ331">
        <v>0.98000544444444437</v>
      </c>
      <c r="CK331">
        <v>1.9994103703703699E-2</v>
      </c>
      <c r="CL331">
        <v>0</v>
      </c>
      <c r="CM331">
        <v>2.1852259259259261</v>
      </c>
      <c r="CN331">
        <v>0</v>
      </c>
      <c r="CO331">
        <v>6107.4774074074066</v>
      </c>
      <c r="CP331">
        <v>16749.440740740742</v>
      </c>
      <c r="CQ331">
        <v>46.006888888888888</v>
      </c>
      <c r="CR331">
        <v>47.5</v>
      </c>
      <c r="CS331">
        <v>46.263777777777783</v>
      </c>
      <c r="CT331">
        <v>46.25</v>
      </c>
      <c r="CU331">
        <v>44.936999999999983</v>
      </c>
      <c r="CV331">
        <v>1960.0048148148151</v>
      </c>
      <c r="CW331">
        <v>39.99</v>
      </c>
      <c r="CX331">
        <v>0</v>
      </c>
      <c r="CY331">
        <v>1656176862.3</v>
      </c>
      <c r="CZ331">
        <v>0</v>
      </c>
      <c r="DA331">
        <v>1656169376.0999999</v>
      </c>
      <c r="DB331" t="s">
        <v>361</v>
      </c>
      <c r="DC331">
        <v>1656169373.5999999</v>
      </c>
      <c r="DD331">
        <v>1656169376.0999999</v>
      </c>
      <c r="DE331">
        <v>1</v>
      </c>
      <c r="DF331">
        <v>0.13200000000000001</v>
      </c>
      <c r="DG331">
        <v>7.5999999999999998E-2</v>
      </c>
      <c r="DH331">
        <v>-3.2810000000000001</v>
      </c>
      <c r="DI331">
        <v>-0.13800000000000001</v>
      </c>
      <c r="DJ331">
        <v>420</v>
      </c>
      <c r="DK331">
        <v>17</v>
      </c>
      <c r="DL331">
        <v>0.11</v>
      </c>
      <c r="DM331">
        <v>0.05</v>
      </c>
      <c r="DN331">
        <v>-57.554727499999998</v>
      </c>
      <c r="DO331">
        <v>-1.5037249530956169</v>
      </c>
      <c r="DP331">
        <v>0.15374055090882821</v>
      </c>
      <c r="DQ331">
        <v>0</v>
      </c>
      <c r="DR331">
        <v>2.9732889999999998</v>
      </c>
      <c r="DS331">
        <v>-0.48297365853658442</v>
      </c>
      <c r="DT331">
        <v>5.0348244795623207E-2</v>
      </c>
      <c r="DU331">
        <v>0</v>
      </c>
      <c r="DV331">
        <v>0</v>
      </c>
      <c r="DW331">
        <v>2</v>
      </c>
      <c r="DX331" t="s">
        <v>358</v>
      </c>
      <c r="DY331">
        <v>2.9702799999999998</v>
      </c>
      <c r="DZ331">
        <v>2.7246299999999999</v>
      </c>
      <c r="EA331">
        <v>0.16790099999999999</v>
      </c>
      <c r="EB331">
        <v>0.170824</v>
      </c>
      <c r="EC331">
        <v>9.7388699999999995E-2</v>
      </c>
      <c r="ED331">
        <v>8.8445399999999993E-2</v>
      </c>
      <c r="EE331">
        <v>25974.9</v>
      </c>
      <c r="EF331">
        <v>25988.799999999999</v>
      </c>
      <c r="EG331">
        <v>29075.8</v>
      </c>
      <c r="EH331">
        <v>29031.8</v>
      </c>
      <c r="EI331">
        <v>34795.9</v>
      </c>
      <c r="EJ331">
        <v>35161.4</v>
      </c>
      <c r="EK331">
        <v>40964.5</v>
      </c>
      <c r="EL331">
        <v>41344.699999999997</v>
      </c>
      <c r="EM331">
        <v>1.6432800000000001</v>
      </c>
      <c r="EN331">
        <v>2.0788199999999999</v>
      </c>
      <c r="EO331">
        <v>-3.5382799999999999E-2</v>
      </c>
      <c r="EP331">
        <v>0</v>
      </c>
      <c r="EQ331">
        <v>30.534400000000002</v>
      </c>
      <c r="ER331">
        <v>999.9</v>
      </c>
      <c r="ES331">
        <v>30.5</v>
      </c>
      <c r="ET331">
        <v>39.1</v>
      </c>
      <c r="EU331">
        <v>28.182700000000001</v>
      </c>
      <c r="EV331">
        <v>61.546700000000001</v>
      </c>
      <c r="EW331">
        <v>24.988</v>
      </c>
      <c r="EX331">
        <v>2</v>
      </c>
      <c r="EY331">
        <v>0.70432899999999998</v>
      </c>
      <c r="EZ331">
        <v>5.8766600000000002</v>
      </c>
      <c r="FA331">
        <v>20.2806</v>
      </c>
      <c r="FB331">
        <v>5.21549</v>
      </c>
      <c r="FC331">
        <v>12.0159</v>
      </c>
      <c r="FD331">
        <v>4.9861500000000003</v>
      </c>
      <c r="FE331">
        <v>3.2875000000000001</v>
      </c>
      <c r="FF331">
        <v>4810.7</v>
      </c>
      <c r="FG331">
        <v>9999</v>
      </c>
      <c r="FH331">
        <v>9999</v>
      </c>
      <c r="FI331">
        <v>83.1</v>
      </c>
      <c r="FJ331">
        <v>1.86754</v>
      </c>
      <c r="FK331">
        <v>1.8666100000000001</v>
      </c>
      <c r="FL331">
        <v>1.8660000000000001</v>
      </c>
      <c r="FM331">
        <v>1.86588</v>
      </c>
      <c r="FN331">
        <v>1.8676999999999999</v>
      </c>
      <c r="FO331">
        <v>1.87012</v>
      </c>
      <c r="FP331">
        <v>1.8688499999999999</v>
      </c>
      <c r="FQ331">
        <v>1.8702700000000001</v>
      </c>
      <c r="FR331">
        <v>0</v>
      </c>
      <c r="FS331">
        <v>0</v>
      </c>
      <c r="FT331">
        <v>0</v>
      </c>
      <c r="FU331">
        <v>0</v>
      </c>
      <c r="FV331" t="s">
        <v>355</v>
      </c>
      <c r="FW331" t="s">
        <v>356</v>
      </c>
      <c r="FX331" t="s">
        <v>357</v>
      </c>
      <c r="FY331" t="s">
        <v>357</v>
      </c>
      <c r="FZ331" t="s">
        <v>357</v>
      </c>
      <c r="GA331" t="s">
        <v>357</v>
      </c>
      <c r="GB331">
        <v>0</v>
      </c>
      <c r="GC331">
        <v>100</v>
      </c>
      <c r="GD331">
        <v>100</v>
      </c>
      <c r="GE331">
        <v>-2.96</v>
      </c>
      <c r="GF331">
        <v>2.1299999999999999E-2</v>
      </c>
      <c r="GG331">
        <v>-1.1552228490571319</v>
      </c>
      <c r="GH331">
        <v>-6.4519723907676882E-4</v>
      </c>
      <c r="GI331">
        <v>-1.103144453734103E-6</v>
      </c>
      <c r="GJ331">
        <v>3.8384219815772838E-10</v>
      </c>
      <c r="GK331">
        <v>-0.15180510937277439</v>
      </c>
      <c r="GL331">
        <v>-1.6538770927233871E-2</v>
      </c>
      <c r="GM331">
        <v>1.291337703146669E-3</v>
      </c>
      <c r="GN331">
        <v>-1.6425570027322581E-5</v>
      </c>
      <c r="GO331">
        <v>18</v>
      </c>
      <c r="GP331">
        <v>2229</v>
      </c>
      <c r="GQ331">
        <v>1</v>
      </c>
      <c r="GR331">
        <v>39</v>
      </c>
      <c r="GS331">
        <v>124.8</v>
      </c>
      <c r="GT331">
        <v>124.8</v>
      </c>
      <c r="GU331">
        <v>3.302</v>
      </c>
      <c r="GV331">
        <v>2.2168000000000001</v>
      </c>
      <c r="GW331">
        <v>1.94702</v>
      </c>
      <c r="GX331">
        <v>2.7429199999999998</v>
      </c>
      <c r="GY331">
        <v>2.19482</v>
      </c>
      <c r="GZ331">
        <v>2.36206</v>
      </c>
      <c r="HA331">
        <v>42.138599999999997</v>
      </c>
      <c r="HB331">
        <v>14.517300000000001</v>
      </c>
      <c r="HC331">
        <v>18</v>
      </c>
      <c r="HD331">
        <v>361.471</v>
      </c>
      <c r="HE331">
        <v>666.12599999999998</v>
      </c>
      <c r="HF331">
        <v>22.999099999999999</v>
      </c>
      <c r="HG331">
        <v>35.860900000000001</v>
      </c>
      <c r="HH331">
        <v>29.999600000000001</v>
      </c>
      <c r="HI331">
        <v>35.650599999999997</v>
      </c>
      <c r="HJ331">
        <v>35.481000000000002</v>
      </c>
      <c r="HK331">
        <v>66.187399999999997</v>
      </c>
      <c r="HL331">
        <v>8.0127699999999997</v>
      </c>
      <c r="HM331">
        <v>45.914999999999999</v>
      </c>
      <c r="HN331">
        <v>23</v>
      </c>
      <c r="HO331">
        <v>1342.69</v>
      </c>
      <c r="HP331">
        <v>24.226700000000001</v>
      </c>
      <c r="HQ331">
        <v>99.442499999999995</v>
      </c>
      <c r="HR331">
        <v>99.322000000000003</v>
      </c>
    </row>
    <row r="332" spans="1:226" x14ac:dyDescent="0.2">
      <c r="A332">
        <v>339</v>
      </c>
      <c r="B332">
        <v>1656176866.5999999</v>
      </c>
      <c r="C332">
        <v>7854</v>
      </c>
      <c r="D332" t="s">
        <v>992</v>
      </c>
      <c r="E332" t="s">
        <v>993</v>
      </c>
      <c r="F332">
        <v>5</v>
      </c>
      <c r="G332" t="s">
        <v>835</v>
      </c>
      <c r="H332" t="s">
        <v>352</v>
      </c>
      <c r="I332">
        <v>1656176858.814285</v>
      </c>
      <c r="J332">
        <f t="shared" si="170"/>
        <v>2.5182175541990726E-3</v>
      </c>
      <c r="K332">
        <f t="shared" si="171"/>
        <v>2.5182175541990728</v>
      </c>
      <c r="L332">
        <f t="shared" si="172"/>
        <v>26.397161772450538</v>
      </c>
      <c r="M332">
        <f t="shared" si="173"/>
        <v>1251.3407142857141</v>
      </c>
      <c r="N332">
        <f t="shared" si="174"/>
        <v>709.78842322430557</v>
      </c>
      <c r="O332">
        <f t="shared" si="175"/>
        <v>54.338775475026736</v>
      </c>
      <c r="P332">
        <f t="shared" si="176"/>
        <v>95.79801514294769</v>
      </c>
      <c r="Q332">
        <f t="shared" si="177"/>
        <v>8.6699944666411954E-2</v>
      </c>
      <c r="R332">
        <f t="shared" si="178"/>
        <v>2.4826573093198232</v>
      </c>
      <c r="S332">
        <f t="shared" si="179"/>
        <v>8.5052345513628988E-2</v>
      </c>
      <c r="T332">
        <f t="shared" si="180"/>
        <v>5.3303138328412672E-2</v>
      </c>
      <c r="U332">
        <f t="shared" si="181"/>
        <v>321.51399641346984</v>
      </c>
      <c r="V332">
        <f t="shared" si="182"/>
        <v>31.100841203338568</v>
      </c>
      <c r="W332">
        <f t="shared" si="183"/>
        <v>29.948164285714292</v>
      </c>
      <c r="X332">
        <f t="shared" si="184"/>
        <v>4.2477811509184624</v>
      </c>
      <c r="Y332">
        <f t="shared" si="185"/>
        <v>49.666382577876448</v>
      </c>
      <c r="Z332">
        <f t="shared" si="186"/>
        <v>2.0747110009682204</v>
      </c>
      <c r="AA332">
        <f t="shared" si="187"/>
        <v>4.1772943654897592</v>
      </c>
      <c r="AB332">
        <f t="shared" si="188"/>
        <v>2.1730701499502421</v>
      </c>
      <c r="AC332">
        <f t="shared" si="189"/>
        <v>-111.05339414017911</v>
      </c>
      <c r="AD332">
        <f t="shared" si="190"/>
        <v>-38.934560532325882</v>
      </c>
      <c r="AE332">
        <f t="shared" si="191"/>
        <v>-3.4802393685903685</v>
      </c>
      <c r="AF332">
        <f t="shared" si="192"/>
        <v>168.04580237237445</v>
      </c>
      <c r="AG332">
        <f t="shared" si="193"/>
        <v>44.959826474156138</v>
      </c>
      <c r="AH332">
        <f t="shared" si="194"/>
        <v>2.5188707442468221</v>
      </c>
      <c r="AI332">
        <f t="shared" si="195"/>
        <v>26.397161772450538</v>
      </c>
      <c r="AJ332">
        <v>1357.6768042242679</v>
      </c>
      <c r="AK332">
        <v>1311.330909090909</v>
      </c>
      <c r="AL332">
        <v>3.4401950167293069</v>
      </c>
      <c r="AM332">
        <v>66.454003711380082</v>
      </c>
      <c r="AN332">
        <f t="shared" si="196"/>
        <v>2.5182175541990728</v>
      </c>
      <c r="AO332">
        <v>24.178156754928018</v>
      </c>
      <c r="AP332">
        <v>27.110360606060599</v>
      </c>
      <c r="AQ332">
        <v>1.6172842238301999E-3</v>
      </c>
      <c r="AR332">
        <v>78.242558176897973</v>
      </c>
      <c r="AS332">
        <v>89</v>
      </c>
      <c r="AT332">
        <v>18</v>
      </c>
      <c r="AU332">
        <f t="shared" si="197"/>
        <v>1</v>
      </c>
      <c r="AV332">
        <f t="shared" si="198"/>
        <v>0</v>
      </c>
      <c r="AW332">
        <f t="shared" si="199"/>
        <v>40053.920584657339</v>
      </c>
      <c r="AX332">
        <f t="shared" si="200"/>
        <v>1999.9910714285711</v>
      </c>
      <c r="AY332">
        <f t="shared" si="201"/>
        <v>1681.1922002142326</v>
      </c>
      <c r="AZ332">
        <f t="shared" si="202"/>
        <v>0.84059985278503069</v>
      </c>
      <c r="BA332">
        <f t="shared" si="203"/>
        <v>0.1607577158751094</v>
      </c>
      <c r="BB332">
        <v>6</v>
      </c>
      <c r="BC332">
        <v>0.5</v>
      </c>
      <c r="BD332" t="s">
        <v>353</v>
      </c>
      <c r="BE332">
        <v>2</v>
      </c>
      <c r="BF332" t="b">
        <v>1</v>
      </c>
      <c r="BG332">
        <v>1656176858.814285</v>
      </c>
      <c r="BH332">
        <v>1251.3407142857141</v>
      </c>
      <c r="BI332">
        <v>1309.073928571429</v>
      </c>
      <c r="BJ332">
        <v>27.10046071428571</v>
      </c>
      <c r="BK332">
        <v>24.159778571428571</v>
      </c>
      <c r="BL332">
        <v>1254.2846428571429</v>
      </c>
      <c r="BM332">
        <v>27.07937142857142</v>
      </c>
      <c r="BN332">
        <v>500.00810714285711</v>
      </c>
      <c r="BO332">
        <v>76.456285714285713</v>
      </c>
      <c r="BP332">
        <v>0.1000143</v>
      </c>
      <c r="BQ332">
        <v>29.657271428571431</v>
      </c>
      <c r="BR332">
        <v>29.948164285714292</v>
      </c>
      <c r="BS332">
        <v>999.9000000000002</v>
      </c>
      <c r="BT332">
        <v>0</v>
      </c>
      <c r="BU332">
        <v>0</v>
      </c>
      <c r="BV332">
        <v>9995.0435714285704</v>
      </c>
      <c r="BW332">
        <v>0</v>
      </c>
      <c r="BX332">
        <v>1925.6071428571429</v>
      </c>
      <c r="BY332">
        <v>-57.732246428571429</v>
      </c>
      <c r="BZ332">
        <v>1286.1978571428569</v>
      </c>
      <c r="CA332">
        <v>1341.483928571429</v>
      </c>
      <c r="CB332">
        <v>2.940681071428572</v>
      </c>
      <c r="CC332">
        <v>1309.073928571429</v>
      </c>
      <c r="CD332">
        <v>24.159778571428571</v>
      </c>
      <c r="CE332">
        <v>2.0720003571428571</v>
      </c>
      <c r="CF332">
        <v>1.8471667857142859</v>
      </c>
      <c r="CG332">
        <v>18.005557142857139</v>
      </c>
      <c r="CH332">
        <v>16.191739285714291</v>
      </c>
      <c r="CI332">
        <v>1999.9910714285711</v>
      </c>
      <c r="CJ332">
        <v>0.98000485714285723</v>
      </c>
      <c r="CK332">
        <v>1.999467142857143E-2</v>
      </c>
      <c r="CL332">
        <v>0</v>
      </c>
      <c r="CM332">
        <v>2.1728357142857151</v>
      </c>
      <c r="CN332">
        <v>0</v>
      </c>
      <c r="CO332">
        <v>6110.9214285714288</v>
      </c>
      <c r="CP332">
        <v>16749.400000000001</v>
      </c>
      <c r="CQ332">
        <v>46</v>
      </c>
      <c r="CR332">
        <v>47.5</v>
      </c>
      <c r="CS332">
        <v>46.252214285714281</v>
      </c>
      <c r="CT332">
        <v>46.25</v>
      </c>
      <c r="CU332">
        <v>44.936999999999983</v>
      </c>
      <c r="CV332">
        <v>1960.0007142857139</v>
      </c>
      <c r="CW332">
        <v>39.99</v>
      </c>
      <c r="CX332">
        <v>0</v>
      </c>
      <c r="CY332">
        <v>1656176867.0999999</v>
      </c>
      <c r="CZ332">
        <v>0</v>
      </c>
      <c r="DA332">
        <v>1656169376.0999999</v>
      </c>
      <c r="DB332" t="s">
        <v>361</v>
      </c>
      <c r="DC332">
        <v>1656169373.5999999</v>
      </c>
      <c r="DD332">
        <v>1656169376.0999999</v>
      </c>
      <c r="DE332">
        <v>1</v>
      </c>
      <c r="DF332">
        <v>0.13200000000000001</v>
      </c>
      <c r="DG332">
        <v>7.5999999999999998E-2</v>
      </c>
      <c r="DH332">
        <v>-3.2810000000000001</v>
      </c>
      <c r="DI332">
        <v>-0.13800000000000001</v>
      </c>
      <c r="DJ332">
        <v>420</v>
      </c>
      <c r="DK332">
        <v>17</v>
      </c>
      <c r="DL332">
        <v>0.11</v>
      </c>
      <c r="DM332">
        <v>0.05</v>
      </c>
      <c r="DN332">
        <v>-57.657758536585384</v>
      </c>
      <c r="DO332">
        <v>-1.1988940766550229</v>
      </c>
      <c r="DP332">
        <v>0.13112840658107819</v>
      </c>
      <c r="DQ332">
        <v>0</v>
      </c>
      <c r="DR332">
        <v>2.9477729268292681</v>
      </c>
      <c r="DS332">
        <v>-0.16351567944251311</v>
      </c>
      <c r="DT332">
        <v>2.9819004763610189E-2</v>
      </c>
      <c r="DU332">
        <v>0</v>
      </c>
      <c r="DV332">
        <v>0</v>
      </c>
      <c r="DW332">
        <v>2</v>
      </c>
      <c r="DX332" t="s">
        <v>358</v>
      </c>
      <c r="DY332">
        <v>2.9704000000000002</v>
      </c>
      <c r="DZ332">
        <v>2.7245400000000002</v>
      </c>
      <c r="EA332">
        <v>0.16930600000000001</v>
      </c>
      <c r="EB332">
        <v>0.17218800000000001</v>
      </c>
      <c r="EC332">
        <v>9.7371600000000003E-2</v>
      </c>
      <c r="ED332">
        <v>8.8349700000000003E-2</v>
      </c>
      <c r="EE332">
        <v>25931.4</v>
      </c>
      <c r="EF332">
        <v>25946.2</v>
      </c>
      <c r="EG332">
        <v>29076.3</v>
      </c>
      <c r="EH332">
        <v>29032.2</v>
      </c>
      <c r="EI332">
        <v>34797</v>
      </c>
      <c r="EJ332">
        <v>35165.5</v>
      </c>
      <c r="EK332">
        <v>40965</v>
      </c>
      <c r="EL332">
        <v>41345.199999999997</v>
      </c>
      <c r="EM332">
        <v>1.6438200000000001</v>
      </c>
      <c r="EN332">
        <v>2.0789</v>
      </c>
      <c r="EO332">
        <v>-3.6373700000000002E-2</v>
      </c>
      <c r="EP332">
        <v>0</v>
      </c>
      <c r="EQ332">
        <v>30.5398</v>
      </c>
      <c r="ER332">
        <v>999.9</v>
      </c>
      <c r="ES332">
        <v>30.5</v>
      </c>
      <c r="ET332">
        <v>39.1</v>
      </c>
      <c r="EU332">
        <v>28.1831</v>
      </c>
      <c r="EV332">
        <v>61.676699999999997</v>
      </c>
      <c r="EW332">
        <v>25.052099999999999</v>
      </c>
      <c r="EX332">
        <v>2</v>
      </c>
      <c r="EY332">
        <v>0.70403499999999997</v>
      </c>
      <c r="EZ332">
        <v>5.8493500000000003</v>
      </c>
      <c r="FA332">
        <v>20.281300000000002</v>
      </c>
      <c r="FB332">
        <v>5.2159399999999998</v>
      </c>
      <c r="FC332">
        <v>12.0159</v>
      </c>
      <c r="FD332">
        <v>4.9866999999999999</v>
      </c>
      <c r="FE332">
        <v>3.2876500000000002</v>
      </c>
      <c r="FF332">
        <v>4811</v>
      </c>
      <c r="FG332">
        <v>9999</v>
      </c>
      <c r="FH332">
        <v>9999</v>
      </c>
      <c r="FI332">
        <v>83.1</v>
      </c>
      <c r="FJ332">
        <v>1.86755</v>
      </c>
      <c r="FK332">
        <v>1.8666</v>
      </c>
      <c r="FL332">
        <v>1.8660000000000001</v>
      </c>
      <c r="FM332">
        <v>1.8658699999999999</v>
      </c>
      <c r="FN332">
        <v>1.86772</v>
      </c>
      <c r="FO332">
        <v>1.87012</v>
      </c>
      <c r="FP332">
        <v>1.8688199999999999</v>
      </c>
      <c r="FQ332">
        <v>1.87026</v>
      </c>
      <c r="FR332">
        <v>0</v>
      </c>
      <c r="FS332">
        <v>0</v>
      </c>
      <c r="FT332">
        <v>0</v>
      </c>
      <c r="FU332">
        <v>0</v>
      </c>
      <c r="FV332" t="s">
        <v>355</v>
      </c>
      <c r="FW332" t="s">
        <v>356</v>
      </c>
      <c r="FX332" t="s">
        <v>357</v>
      </c>
      <c r="FY332" t="s">
        <v>357</v>
      </c>
      <c r="FZ332" t="s">
        <v>357</v>
      </c>
      <c r="GA332" t="s">
        <v>357</v>
      </c>
      <c r="GB332">
        <v>0</v>
      </c>
      <c r="GC332">
        <v>100</v>
      </c>
      <c r="GD332">
        <v>100</v>
      </c>
      <c r="GE332">
        <v>-2.99</v>
      </c>
      <c r="GF332">
        <v>2.12E-2</v>
      </c>
      <c r="GG332">
        <v>-1.1552228490571319</v>
      </c>
      <c r="GH332">
        <v>-6.4519723907676882E-4</v>
      </c>
      <c r="GI332">
        <v>-1.103144453734103E-6</v>
      </c>
      <c r="GJ332">
        <v>3.8384219815772838E-10</v>
      </c>
      <c r="GK332">
        <v>-0.15180510937277439</v>
      </c>
      <c r="GL332">
        <v>-1.6538770927233871E-2</v>
      </c>
      <c r="GM332">
        <v>1.291337703146669E-3</v>
      </c>
      <c r="GN332">
        <v>-1.6425570027322581E-5</v>
      </c>
      <c r="GO332">
        <v>18</v>
      </c>
      <c r="GP332">
        <v>2229</v>
      </c>
      <c r="GQ332">
        <v>1</v>
      </c>
      <c r="GR332">
        <v>39</v>
      </c>
      <c r="GS332">
        <v>124.9</v>
      </c>
      <c r="GT332">
        <v>124.8</v>
      </c>
      <c r="GU332">
        <v>3.3349600000000001</v>
      </c>
      <c r="GV332">
        <v>2.21191</v>
      </c>
      <c r="GW332">
        <v>1.94702</v>
      </c>
      <c r="GX332">
        <v>2.7416999999999998</v>
      </c>
      <c r="GY332">
        <v>2.19482</v>
      </c>
      <c r="GZ332">
        <v>2.36816</v>
      </c>
      <c r="HA332">
        <v>42.138599999999997</v>
      </c>
      <c r="HB332">
        <v>14.5085</v>
      </c>
      <c r="HC332">
        <v>18</v>
      </c>
      <c r="HD332">
        <v>361.74400000000003</v>
      </c>
      <c r="HE332">
        <v>666.15</v>
      </c>
      <c r="HF332">
        <v>22.995899999999999</v>
      </c>
      <c r="HG332">
        <v>35.856400000000001</v>
      </c>
      <c r="HH332">
        <v>29.999700000000001</v>
      </c>
      <c r="HI332">
        <v>35.647300000000001</v>
      </c>
      <c r="HJ332">
        <v>35.476900000000001</v>
      </c>
      <c r="HK332">
        <v>66.785399999999996</v>
      </c>
      <c r="HL332">
        <v>7.7105800000000002</v>
      </c>
      <c r="HM332">
        <v>46.296900000000001</v>
      </c>
      <c r="HN332">
        <v>23</v>
      </c>
      <c r="HO332">
        <v>1356.06</v>
      </c>
      <c r="HP332">
        <v>24.259799999999998</v>
      </c>
      <c r="HQ332">
        <v>99.443899999999999</v>
      </c>
      <c r="HR332">
        <v>99.323099999999997</v>
      </c>
    </row>
    <row r="333" spans="1:226" x14ac:dyDescent="0.2">
      <c r="A333">
        <v>340</v>
      </c>
      <c r="B333">
        <v>1656176871.5999999</v>
      </c>
      <c r="C333">
        <v>7859</v>
      </c>
      <c r="D333" t="s">
        <v>994</v>
      </c>
      <c r="E333" t="s">
        <v>995</v>
      </c>
      <c r="F333">
        <v>5</v>
      </c>
      <c r="G333" t="s">
        <v>835</v>
      </c>
      <c r="H333" t="s">
        <v>352</v>
      </c>
      <c r="I333">
        <v>1656176864.0999999</v>
      </c>
      <c r="J333">
        <f t="shared" si="170"/>
        <v>2.4848340508160315E-3</v>
      </c>
      <c r="K333">
        <f t="shared" si="171"/>
        <v>2.4848340508160316</v>
      </c>
      <c r="L333">
        <f t="shared" si="172"/>
        <v>26.451694431399982</v>
      </c>
      <c r="M333">
        <f t="shared" si="173"/>
        <v>1269.0511111111109</v>
      </c>
      <c r="N333">
        <f t="shared" si="174"/>
        <v>718.99755657495336</v>
      </c>
      <c r="O333">
        <f t="shared" si="175"/>
        <v>55.043859938590401</v>
      </c>
      <c r="P333">
        <f t="shared" si="176"/>
        <v>97.153976360739549</v>
      </c>
      <c r="Q333">
        <f t="shared" si="177"/>
        <v>8.5504617483469561E-2</v>
      </c>
      <c r="R333">
        <f t="shared" si="178"/>
        <v>2.4817368406840861</v>
      </c>
      <c r="S333">
        <f t="shared" si="179"/>
        <v>8.3901100707441098E-2</v>
      </c>
      <c r="T333">
        <f t="shared" si="180"/>
        <v>5.2579752834906429E-2</v>
      </c>
      <c r="U333">
        <f t="shared" si="181"/>
        <v>321.51904907978411</v>
      </c>
      <c r="V333">
        <f t="shared" si="182"/>
        <v>31.114845314818709</v>
      </c>
      <c r="W333">
        <f t="shared" si="183"/>
        <v>29.951577777777771</v>
      </c>
      <c r="X333">
        <f t="shared" si="184"/>
        <v>4.2486143956181976</v>
      </c>
      <c r="Y333">
        <f t="shared" si="185"/>
        <v>49.662263755826181</v>
      </c>
      <c r="Z333">
        <f t="shared" si="186"/>
        <v>2.0749428114312174</v>
      </c>
      <c r="AA333">
        <f t="shared" si="187"/>
        <v>4.1781075901675813</v>
      </c>
      <c r="AB333">
        <f t="shared" si="188"/>
        <v>2.1736715841869803</v>
      </c>
      <c r="AC333">
        <f t="shared" si="189"/>
        <v>-109.58118164098698</v>
      </c>
      <c r="AD333">
        <f t="shared" si="190"/>
        <v>-38.924549627377822</v>
      </c>
      <c r="AE333">
        <f t="shared" si="191"/>
        <v>-3.4807521459913597</v>
      </c>
      <c r="AF333">
        <f t="shared" si="192"/>
        <v>169.53256566542797</v>
      </c>
      <c r="AG333">
        <f t="shared" si="193"/>
        <v>44.994554880609918</v>
      </c>
      <c r="AH333">
        <f t="shared" si="194"/>
        <v>2.5030924978019664</v>
      </c>
      <c r="AI333">
        <f t="shared" si="195"/>
        <v>26.451694431399982</v>
      </c>
      <c r="AJ333">
        <v>1374.935021644264</v>
      </c>
      <c r="AK333">
        <v>1328.499333333333</v>
      </c>
      <c r="AL333">
        <v>3.4456012870707649</v>
      </c>
      <c r="AM333">
        <v>66.454003711380082</v>
      </c>
      <c r="AN333">
        <f t="shared" si="196"/>
        <v>2.4848340508160316</v>
      </c>
      <c r="AO333">
        <v>24.1499923605462</v>
      </c>
      <c r="AP333">
        <v>27.089291515151519</v>
      </c>
      <c r="AQ333">
        <v>-8.0590753613993295E-3</v>
      </c>
      <c r="AR333">
        <v>78.242558176897973</v>
      </c>
      <c r="AS333">
        <v>89</v>
      </c>
      <c r="AT333">
        <v>18</v>
      </c>
      <c r="AU333">
        <f t="shared" si="197"/>
        <v>1</v>
      </c>
      <c r="AV333">
        <f t="shared" si="198"/>
        <v>0</v>
      </c>
      <c r="AW333">
        <f t="shared" si="199"/>
        <v>40030.745241786222</v>
      </c>
      <c r="AX333">
        <f t="shared" si="200"/>
        <v>2000.0225925925929</v>
      </c>
      <c r="AY333">
        <f t="shared" si="201"/>
        <v>1681.2186893332216</v>
      </c>
      <c r="AZ333">
        <f t="shared" si="202"/>
        <v>0.84059984900164975</v>
      </c>
      <c r="BA333">
        <f t="shared" si="203"/>
        <v>0.16075770857318408</v>
      </c>
      <c r="BB333">
        <v>6</v>
      </c>
      <c r="BC333">
        <v>0.5</v>
      </c>
      <c r="BD333" t="s">
        <v>353</v>
      </c>
      <c r="BE333">
        <v>2</v>
      </c>
      <c r="BF333" t="b">
        <v>1</v>
      </c>
      <c r="BG333">
        <v>1656176864.0999999</v>
      </c>
      <c r="BH333">
        <v>1269.0511111111109</v>
      </c>
      <c r="BI333">
        <v>1326.8559259259259</v>
      </c>
      <c r="BJ333">
        <v>27.103455555555549</v>
      </c>
      <c r="BK333">
        <v>24.181181481481481</v>
      </c>
      <c r="BL333">
        <v>1272.022962962963</v>
      </c>
      <c r="BM333">
        <v>27.082307407407409</v>
      </c>
      <c r="BN333">
        <v>500.00444444444452</v>
      </c>
      <c r="BO333">
        <v>76.456370370370379</v>
      </c>
      <c r="BP333">
        <v>0.1000232296296296</v>
      </c>
      <c r="BQ333">
        <v>29.660651851851849</v>
      </c>
      <c r="BR333">
        <v>29.951577777777771</v>
      </c>
      <c r="BS333">
        <v>999.90000000000009</v>
      </c>
      <c r="BT333">
        <v>0</v>
      </c>
      <c r="BU333">
        <v>0</v>
      </c>
      <c r="BV333">
        <v>9989.119999999999</v>
      </c>
      <c r="BW333">
        <v>0</v>
      </c>
      <c r="BX333">
        <v>1925.460370370371</v>
      </c>
      <c r="BY333">
        <v>-57.804270370370382</v>
      </c>
      <c r="BZ333">
        <v>1304.4055555555551</v>
      </c>
      <c r="CA333">
        <v>1359.7362962962959</v>
      </c>
      <c r="CB333">
        <v>2.9222733333333339</v>
      </c>
      <c r="CC333">
        <v>1326.8559259259259</v>
      </c>
      <c r="CD333">
        <v>24.181181481481481</v>
      </c>
      <c r="CE333">
        <v>2.0722314814814808</v>
      </c>
      <c r="CF333">
        <v>1.848805555555556</v>
      </c>
      <c r="CG333">
        <v>18.007329629629631</v>
      </c>
      <c r="CH333">
        <v>16.20564814814815</v>
      </c>
      <c r="CI333">
        <v>2000.0225925925929</v>
      </c>
      <c r="CJ333">
        <v>0.98000477777777784</v>
      </c>
      <c r="CK333">
        <v>1.999474814814815E-2</v>
      </c>
      <c r="CL333">
        <v>0</v>
      </c>
      <c r="CM333">
        <v>2.153407407407407</v>
      </c>
      <c r="CN333">
        <v>0</v>
      </c>
      <c r="CO333">
        <v>6114.6529629629631</v>
      </c>
      <c r="CP333">
        <v>16749.685185185179</v>
      </c>
      <c r="CQ333">
        <v>45.99766666666666</v>
      </c>
      <c r="CR333">
        <v>47.490666666666662</v>
      </c>
      <c r="CS333">
        <v>46.25</v>
      </c>
      <c r="CT333">
        <v>46.25</v>
      </c>
      <c r="CU333">
        <v>44.936999999999983</v>
      </c>
      <c r="CV333">
        <v>1960.031481481481</v>
      </c>
      <c r="CW333">
        <v>39.990370370370371</v>
      </c>
      <c r="CX333">
        <v>0</v>
      </c>
      <c r="CY333">
        <v>1656176872.5</v>
      </c>
      <c r="CZ333">
        <v>0</v>
      </c>
      <c r="DA333">
        <v>1656169376.0999999</v>
      </c>
      <c r="DB333" t="s">
        <v>361</v>
      </c>
      <c r="DC333">
        <v>1656169373.5999999</v>
      </c>
      <c r="DD333">
        <v>1656169376.0999999</v>
      </c>
      <c r="DE333">
        <v>1</v>
      </c>
      <c r="DF333">
        <v>0.13200000000000001</v>
      </c>
      <c r="DG333">
        <v>7.5999999999999998E-2</v>
      </c>
      <c r="DH333">
        <v>-3.2810000000000001</v>
      </c>
      <c r="DI333">
        <v>-0.13800000000000001</v>
      </c>
      <c r="DJ333">
        <v>420</v>
      </c>
      <c r="DK333">
        <v>17</v>
      </c>
      <c r="DL333">
        <v>0.11</v>
      </c>
      <c r="DM333">
        <v>0.05</v>
      </c>
      <c r="DN333">
        <v>-57.772934999999997</v>
      </c>
      <c r="DO333">
        <v>-0.75615309568461331</v>
      </c>
      <c r="DP333">
        <v>8.3200987223710041E-2</v>
      </c>
      <c r="DQ333">
        <v>0</v>
      </c>
      <c r="DR333">
        <v>2.9338769999999998</v>
      </c>
      <c r="DS333">
        <v>-0.13700712945591181</v>
      </c>
      <c r="DT333">
        <v>3.1001107415703739E-2</v>
      </c>
      <c r="DU333">
        <v>0</v>
      </c>
      <c r="DV333">
        <v>0</v>
      </c>
      <c r="DW333">
        <v>2</v>
      </c>
      <c r="DX333" t="s">
        <v>358</v>
      </c>
      <c r="DY333">
        <v>2.9704000000000002</v>
      </c>
      <c r="DZ333">
        <v>2.7247499999999998</v>
      </c>
      <c r="EA333">
        <v>0.17069599999999999</v>
      </c>
      <c r="EB333">
        <v>0.17352799999999999</v>
      </c>
      <c r="EC333">
        <v>9.7327899999999995E-2</v>
      </c>
      <c r="ED333">
        <v>8.8551000000000005E-2</v>
      </c>
      <c r="EE333">
        <v>25888.799999999999</v>
      </c>
      <c r="EF333">
        <v>25904.2</v>
      </c>
      <c r="EG333">
        <v>29077.4</v>
      </c>
      <c r="EH333">
        <v>29032.3</v>
      </c>
      <c r="EI333">
        <v>34799.5</v>
      </c>
      <c r="EJ333">
        <v>35158</v>
      </c>
      <c r="EK333">
        <v>40965.9</v>
      </c>
      <c r="EL333">
        <v>41345.5</v>
      </c>
      <c r="EM333">
        <v>1.6436299999999999</v>
      </c>
      <c r="EN333">
        <v>2.0788199999999999</v>
      </c>
      <c r="EO333">
        <v>-3.6247099999999997E-2</v>
      </c>
      <c r="EP333">
        <v>0</v>
      </c>
      <c r="EQ333">
        <v>30.5443</v>
      </c>
      <c r="ER333">
        <v>999.9</v>
      </c>
      <c r="ES333">
        <v>30.5</v>
      </c>
      <c r="ET333">
        <v>39.1</v>
      </c>
      <c r="EU333">
        <v>28.1816</v>
      </c>
      <c r="EV333">
        <v>61.806699999999999</v>
      </c>
      <c r="EW333">
        <v>24.919899999999998</v>
      </c>
      <c r="EX333">
        <v>2</v>
      </c>
      <c r="EY333">
        <v>0.70315499999999997</v>
      </c>
      <c r="EZ333">
        <v>5.82972</v>
      </c>
      <c r="FA333">
        <v>20.2819</v>
      </c>
      <c r="FB333">
        <v>5.2171399999999997</v>
      </c>
      <c r="FC333">
        <v>12.0159</v>
      </c>
      <c r="FD333">
        <v>4.9867499999999998</v>
      </c>
      <c r="FE333">
        <v>3.2877000000000001</v>
      </c>
      <c r="FF333">
        <v>4811</v>
      </c>
      <c r="FG333">
        <v>9999</v>
      </c>
      <c r="FH333">
        <v>9999</v>
      </c>
      <c r="FI333">
        <v>83.1</v>
      </c>
      <c r="FJ333">
        <v>1.8675299999999999</v>
      </c>
      <c r="FK333">
        <v>1.86659</v>
      </c>
      <c r="FL333">
        <v>1.8660000000000001</v>
      </c>
      <c r="FM333">
        <v>1.86588</v>
      </c>
      <c r="FN333">
        <v>1.86772</v>
      </c>
      <c r="FO333">
        <v>1.87012</v>
      </c>
      <c r="FP333">
        <v>1.8688400000000001</v>
      </c>
      <c r="FQ333">
        <v>1.8702700000000001</v>
      </c>
      <c r="FR333">
        <v>0</v>
      </c>
      <c r="FS333">
        <v>0</v>
      </c>
      <c r="FT333">
        <v>0</v>
      </c>
      <c r="FU333">
        <v>0</v>
      </c>
      <c r="FV333" t="s">
        <v>355</v>
      </c>
      <c r="FW333" t="s">
        <v>356</v>
      </c>
      <c r="FX333" t="s">
        <v>357</v>
      </c>
      <c r="FY333" t="s">
        <v>357</v>
      </c>
      <c r="FZ333" t="s">
        <v>357</v>
      </c>
      <c r="GA333" t="s">
        <v>357</v>
      </c>
      <c r="GB333">
        <v>0</v>
      </c>
      <c r="GC333">
        <v>100</v>
      </c>
      <c r="GD333">
        <v>100</v>
      </c>
      <c r="GE333">
        <v>-3.01</v>
      </c>
      <c r="GF333">
        <v>2.0899999999999998E-2</v>
      </c>
      <c r="GG333">
        <v>-1.1552228490571319</v>
      </c>
      <c r="GH333">
        <v>-6.4519723907676882E-4</v>
      </c>
      <c r="GI333">
        <v>-1.103144453734103E-6</v>
      </c>
      <c r="GJ333">
        <v>3.8384219815772838E-10</v>
      </c>
      <c r="GK333">
        <v>-0.15180510937277439</v>
      </c>
      <c r="GL333">
        <v>-1.6538770927233871E-2</v>
      </c>
      <c r="GM333">
        <v>1.291337703146669E-3</v>
      </c>
      <c r="GN333">
        <v>-1.6425570027322581E-5</v>
      </c>
      <c r="GO333">
        <v>18</v>
      </c>
      <c r="GP333">
        <v>2229</v>
      </c>
      <c r="GQ333">
        <v>1</v>
      </c>
      <c r="GR333">
        <v>39</v>
      </c>
      <c r="GS333">
        <v>125</v>
      </c>
      <c r="GT333">
        <v>124.9</v>
      </c>
      <c r="GU333">
        <v>3.3654799999999998</v>
      </c>
      <c r="GV333">
        <v>2.21313</v>
      </c>
      <c r="GW333">
        <v>1.94702</v>
      </c>
      <c r="GX333">
        <v>2.7416999999999998</v>
      </c>
      <c r="GY333">
        <v>2.19482</v>
      </c>
      <c r="GZ333">
        <v>2.35107</v>
      </c>
      <c r="HA333">
        <v>42.138599999999997</v>
      </c>
      <c r="HB333">
        <v>14.5085</v>
      </c>
      <c r="HC333">
        <v>18</v>
      </c>
      <c r="HD333">
        <v>361.61799999999999</v>
      </c>
      <c r="HE333">
        <v>666.05899999999997</v>
      </c>
      <c r="HF333">
        <v>22.995899999999999</v>
      </c>
      <c r="HG333">
        <v>35.850900000000003</v>
      </c>
      <c r="HH333">
        <v>29.999500000000001</v>
      </c>
      <c r="HI333">
        <v>35.6432</v>
      </c>
      <c r="HJ333">
        <v>35.474499999999999</v>
      </c>
      <c r="HK333">
        <v>67.449100000000001</v>
      </c>
      <c r="HL333">
        <v>7.7105800000000002</v>
      </c>
      <c r="HM333">
        <v>46.296900000000001</v>
      </c>
      <c r="HN333">
        <v>23</v>
      </c>
      <c r="HO333">
        <v>1376.1</v>
      </c>
      <c r="HP333">
        <v>24.279199999999999</v>
      </c>
      <c r="HQ333">
        <v>99.446700000000007</v>
      </c>
      <c r="HR333">
        <v>99.323599999999999</v>
      </c>
    </row>
    <row r="334" spans="1:226" x14ac:dyDescent="0.2">
      <c r="A334">
        <v>341</v>
      </c>
      <c r="B334">
        <v>1656176876.5999999</v>
      </c>
      <c r="C334">
        <v>7864</v>
      </c>
      <c r="D334" t="s">
        <v>996</v>
      </c>
      <c r="E334" t="s">
        <v>997</v>
      </c>
      <c r="F334">
        <v>5</v>
      </c>
      <c r="G334" t="s">
        <v>835</v>
      </c>
      <c r="H334" t="s">
        <v>352</v>
      </c>
      <c r="I334">
        <v>1656176868.814285</v>
      </c>
      <c r="J334">
        <f t="shared" si="170"/>
        <v>2.4673414601875227E-3</v>
      </c>
      <c r="K334">
        <f t="shared" si="171"/>
        <v>2.4673414601875225</v>
      </c>
      <c r="L334">
        <f t="shared" si="172"/>
        <v>26.598376463211661</v>
      </c>
      <c r="M334">
        <f t="shared" si="173"/>
        <v>1284.825714285714</v>
      </c>
      <c r="N334">
        <f t="shared" si="174"/>
        <v>727.58743354616479</v>
      </c>
      <c r="O334">
        <f t="shared" si="175"/>
        <v>55.701088253803462</v>
      </c>
      <c r="P334">
        <f t="shared" si="176"/>
        <v>98.36094907986589</v>
      </c>
      <c r="Q334">
        <f t="shared" si="177"/>
        <v>8.4856434369773762E-2</v>
      </c>
      <c r="R334">
        <f t="shared" si="178"/>
        <v>2.482509816538657</v>
      </c>
      <c r="S334">
        <f t="shared" si="179"/>
        <v>8.3277376857446253E-2</v>
      </c>
      <c r="T334">
        <f t="shared" si="180"/>
        <v>5.2187785128387572E-2</v>
      </c>
      <c r="U334">
        <f t="shared" si="181"/>
        <v>321.51874850550655</v>
      </c>
      <c r="V334">
        <f t="shared" si="182"/>
        <v>31.122653062961287</v>
      </c>
      <c r="W334">
        <f t="shared" si="183"/>
        <v>29.95463214285714</v>
      </c>
      <c r="X334">
        <f t="shared" si="184"/>
        <v>4.2493600969879317</v>
      </c>
      <c r="Y334">
        <f t="shared" si="185"/>
        <v>49.651649186479361</v>
      </c>
      <c r="Z334">
        <f t="shared" si="186"/>
        <v>2.0748502449035495</v>
      </c>
      <c r="AA334">
        <f t="shared" si="187"/>
        <v>4.1788143574263232</v>
      </c>
      <c r="AB334">
        <f t="shared" si="188"/>
        <v>2.1745098520843822</v>
      </c>
      <c r="AC334">
        <f t="shared" si="189"/>
        <v>-108.80975839426975</v>
      </c>
      <c r="AD334">
        <f t="shared" si="190"/>
        <v>-38.95232302010232</v>
      </c>
      <c r="AE334">
        <f t="shared" si="191"/>
        <v>-3.4822545136863212</v>
      </c>
      <c r="AF334">
        <f t="shared" si="192"/>
        <v>170.27441257744817</v>
      </c>
      <c r="AG334">
        <f t="shared" si="193"/>
        <v>44.98443954027821</v>
      </c>
      <c r="AH334">
        <f t="shared" si="194"/>
        <v>2.4963783915823474</v>
      </c>
      <c r="AI334">
        <f t="shared" si="195"/>
        <v>26.598376463211661</v>
      </c>
      <c r="AJ334">
        <v>1391.922622764818</v>
      </c>
      <c r="AK334">
        <v>1345.5211515151509</v>
      </c>
      <c r="AL334">
        <v>3.3923035446934482</v>
      </c>
      <c r="AM334">
        <v>66.454003711380082</v>
      </c>
      <c r="AN334">
        <f t="shared" si="196"/>
        <v>2.4673414601875225</v>
      </c>
      <c r="AO334">
        <v>24.223335985335819</v>
      </c>
      <c r="AP334">
        <v>27.096758181818171</v>
      </c>
      <c r="AQ334">
        <v>1.5079162803304409E-3</v>
      </c>
      <c r="AR334">
        <v>78.242558176897973</v>
      </c>
      <c r="AS334">
        <v>89</v>
      </c>
      <c r="AT334">
        <v>18</v>
      </c>
      <c r="AU334">
        <f t="shared" si="197"/>
        <v>1</v>
      </c>
      <c r="AV334">
        <f t="shared" si="198"/>
        <v>0</v>
      </c>
      <c r="AW334">
        <f t="shared" si="199"/>
        <v>40049.433555436612</v>
      </c>
      <c r="AX334">
        <f t="shared" si="200"/>
        <v>2000.0207142857139</v>
      </c>
      <c r="AY334">
        <f t="shared" si="201"/>
        <v>1681.2171111427492</v>
      </c>
      <c r="AZ334">
        <f t="shared" si="202"/>
        <v>0.84059984935864929</v>
      </c>
      <c r="BA334">
        <f t="shared" si="203"/>
        <v>0.1607577092621931</v>
      </c>
      <c r="BB334">
        <v>6</v>
      </c>
      <c r="BC334">
        <v>0.5</v>
      </c>
      <c r="BD334" t="s">
        <v>353</v>
      </c>
      <c r="BE334">
        <v>2</v>
      </c>
      <c r="BF334" t="b">
        <v>1</v>
      </c>
      <c r="BG334">
        <v>1656176868.814285</v>
      </c>
      <c r="BH334">
        <v>1284.825714285714</v>
      </c>
      <c r="BI334">
        <v>1342.656071428572</v>
      </c>
      <c r="BJ334">
        <v>27.10243214285714</v>
      </c>
      <c r="BK334">
        <v>24.187960714285719</v>
      </c>
      <c r="BL334">
        <v>1287.8225</v>
      </c>
      <c r="BM334">
        <v>27.081307142857149</v>
      </c>
      <c r="BN334">
        <v>499.99882142857138</v>
      </c>
      <c r="BO334">
        <v>76.455878571428585</v>
      </c>
      <c r="BP334">
        <v>9.9990435714285689E-2</v>
      </c>
      <c r="BQ334">
        <v>29.663589285714281</v>
      </c>
      <c r="BR334">
        <v>29.95463214285714</v>
      </c>
      <c r="BS334">
        <v>999.9000000000002</v>
      </c>
      <c r="BT334">
        <v>0</v>
      </c>
      <c r="BU334">
        <v>0</v>
      </c>
      <c r="BV334">
        <v>9994.1492857142857</v>
      </c>
      <c r="BW334">
        <v>0</v>
      </c>
      <c r="BX334">
        <v>1926.155</v>
      </c>
      <c r="BY334">
        <v>-57.829142857142848</v>
      </c>
      <c r="BZ334">
        <v>1320.6185714285709</v>
      </c>
      <c r="CA334">
        <v>1375.937857142857</v>
      </c>
      <c r="CB334">
        <v>2.9144749999999999</v>
      </c>
      <c r="CC334">
        <v>1342.656071428572</v>
      </c>
      <c r="CD334">
        <v>24.187960714285719</v>
      </c>
      <c r="CE334">
        <v>2.0721400000000001</v>
      </c>
      <c r="CF334">
        <v>1.8493114285714289</v>
      </c>
      <c r="CG334">
        <v>18.00661785714286</v>
      </c>
      <c r="CH334">
        <v>16.209939285714281</v>
      </c>
      <c r="CI334">
        <v>2000.0207142857139</v>
      </c>
      <c r="CJ334">
        <v>0.98000475000000009</v>
      </c>
      <c r="CK334">
        <v>1.9994774999999999E-2</v>
      </c>
      <c r="CL334">
        <v>0</v>
      </c>
      <c r="CM334">
        <v>2.1977250000000002</v>
      </c>
      <c r="CN334">
        <v>0</v>
      </c>
      <c r="CO334">
        <v>6117.7364285714284</v>
      </c>
      <c r="CP334">
        <v>16749.66428571428</v>
      </c>
      <c r="CQ334">
        <v>45.977499999999978</v>
      </c>
      <c r="CR334">
        <v>47.477499999999978</v>
      </c>
      <c r="CS334">
        <v>46.25</v>
      </c>
      <c r="CT334">
        <v>46.241</v>
      </c>
      <c r="CU334">
        <v>44.936999999999983</v>
      </c>
      <c r="CV334">
        <v>1960.029642857143</v>
      </c>
      <c r="CW334">
        <v>39.990357142857142</v>
      </c>
      <c r="CX334">
        <v>0</v>
      </c>
      <c r="CY334">
        <v>1656176876.7</v>
      </c>
      <c r="CZ334">
        <v>0</v>
      </c>
      <c r="DA334">
        <v>1656169376.0999999</v>
      </c>
      <c r="DB334" t="s">
        <v>361</v>
      </c>
      <c r="DC334">
        <v>1656169373.5999999</v>
      </c>
      <c r="DD334">
        <v>1656169376.0999999</v>
      </c>
      <c r="DE334">
        <v>1</v>
      </c>
      <c r="DF334">
        <v>0.13200000000000001</v>
      </c>
      <c r="DG334">
        <v>7.5999999999999998E-2</v>
      </c>
      <c r="DH334">
        <v>-3.2810000000000001</v>
      </c>
      <c r="DI334">
        <v>-0.13800000000000001</v>
      </c>
      <c r="DJ334">
        <v>420</v>
      </c>
      <c r="DK334">
        <v>17</v>
      </c>
      <c r="DL334">
        <v>0.11</v>
      </c>
      <c r="DM334">
        <v>0.05</v>
      </c>
      <c r="DN334">
        <v>-57.804267500000002</v>
      </c>
      <c r="DO334">
        <v>-0.44108780487800131</v>
      </c>
      <c r="DP334">
        <v>8.5326816967175839E-2</v>
      </c>
      <c r="DQ334">
        <v>0</v>
      </c>
      <c r="DR334">
        <v>2.912469750000001</v>
      </c>
      <c r="DS334">
        <v>-0.1350759849906287</v>
      </c>
      <c r="DT334">
        <v>3.1174277256056801E-2</v>
      </c>
      <c r="DU334">
        <v>0</v>
      </c>
      <c r="DV334">
        <v>0</v>
      </c>
      <c r="DW334">
        <v>2</v>
      </c>
      <c r="DX334" t="s">
        <v>358</v>
      </c>
      <c r="DY334">
        <v>2.9702899999999999</v>
      </c>
      <c r="DZ334">
        <v>2.7246999999999999</v>
      </c>
      <c r="EA334">
        <v>0.17205500000000001</v>
      </c>
      <c r="EB334">
        <v>0.174877</v>
      </c>
      <c r="EC334">
        <v>9.7345000000000001E-2</v>
      </c>
      <c r="ED334">
        <v>8.8491E-2</v>
      </c>
      <c r="EE334">
        <v>25846</v>
      </c>
      <c r="EF334">
        <v>25862.3</v>
      </c>
      <c r="EG334">
        <v>29077.1</v>
      </c>
      <c r="EH334">
        <v>29032.799999999999</v>
      </c>
      <c r="EI334">
        <v>34799.199999999997</v>
      </c>
      <c r="EJ334">
        <v>35161.1</v>
      </c>
      <c r="EK334">
        <v>40966.300000000003</v>
      </c>
      <c r="EL334">
        <v>41346.300000000003</v>
      </c>
      <c r="EM334">
        <v>1.6432500000000001</v>
      </c>
      <c r="EN334">
        <v>2.0790000000000002</v>
      </c>
      <c r="EO334">
        <v>-3.6262000000000003E-2</v>
      </c>
      <c r="EP334">
        <v>0</v>
      </c>
      <c r="EQ334">
        <v>30.548300000000001</v>
      </c>
      <c r="ER334">
        <v>999.9</v>
      </c>
      <c r="ES334">
        <v>30.5</v>
      </c>
      <c r="ET334">
        <v>39.1</v>
      </c>
      <c r="EU334">
        <v>28.183800000000002</v>
      </c>
      <c r="EV334">
        <v>61.576700000000002</v>
      </c>
      <c r="EW334">
        <v>25.084099999999999</v>
      </c>
      <c r="EX334">
        <v>2</v>
      </c>
      <c r="EY334">
        <v>0.70242099999999996</v>
      </c>
      <c r="EZ334">
        <v>5.8171200000000001</v>
      </c>
      <c r="FA334">
        <v>20.282499999999999</v>
      </c>
      <c r="FB334">
        <v>5.21624</v>
      </c>
      <c r="FC334">
        <v>12.0159</v>
      </c>
      <c r="FD334">
        <v>4.9867499999999998</v>
      </c>
      <c r="FE334">
        <v>3.2876500000000002</v>
      </c>
      <c r="FF334">
        <v>4811.2</v>
      </c>
      <c r="FG334">
        <v>9999</v>
      </c>
      <c r="FH334">
        <v>9999</v>
      </c>
      <c r="FI334">
        <v>83.1</v>
      </c>
      <c r="FJ334">
        <v>1.8675299999999999</v>
      </c>
      <c r="FK334">
        <v>1.8665799999999999</v>
      </c>
      <c r="FL334">
        <v>1.8660000000000001</v>
      </c>
      <c r="FM334">
        <v>1.86588</v>
      </c>
      <c r="FN334">
        <v>1.8676999999999999</v>
      </c>
      <c r="FO334">
        <v>1.87012</v>
      </c>
      <c r="FP334">
        <v>1.8688199999999999</v>
      </c>
      <c r="FQ334">
        <v>1.87026</v>
      </c>
      <c r="FR334">
        <v>0</v>
      </c>
      <c r="FS334">
        <v>0</v>
      </c>
      <c r="FT334">
        <v>0</v>
      </c>
      <c r="FU334">
        <v>0</v>
      </c>
      <c r="FV334" t="s">
        <v>355</v>
      </c>
      <c r="FW334" t="s">
        <v>356</v>
      </c>
      <c r="FX334" t="s">
        <v>357</v>
      </c>
      <c r="FY334" t="s">
        <v>357</v>
      </c>
      <c r="FZ334" t="s">
        <v>357</v>
      </c>
      <c r="GA334" t="s">
        <v>357</v>
      </c>
      <c r="GB334">
        <v>0</v>
      </c>
      <c r="GC334">
        <v>100</v>
      </c>
      <c r="GD334">
        <v>100</v>
      </c>
      <c r="GE334">
        <v>-3.04</v>
      </c>
      <c r="GF334">
        <v>2.1000000000000001E-2</v>
      </c>
      <c r="GG334">
        <v>-1.1552228490571319</v>
      </c>
      <c r="GH334">
        <v>-6.4519723907676882E-4</v>
      </c>
      <c r="GI334">
        <v>-1.103144453734103E-6</v>
      </c>
      <c r="GJ334">
        <v>3.8384219815772838E-10</v>
      </c>
      <c r="GK334">
        <v>-0.15180510937277439</v>
      </c>
      <c r="GL334">
        <v>-1.6538770927233871E-2</v>
      </c>
      <c r="GM334">
        <v>1.291337703146669E-3</v>
      </c>
      <c r="GN334">
        <v>-1.6425570027322581E-5</v>
      </c>
      <c r="GO334">
        <v>18</v>
      </c>
      <c r="GP334">
        <v>2229</v>
      </c>
      <c r="GQ334">
        <v>1</v>
      </c>
      <c r="GR334">
        <v>39</v>
      </c>
      <c r="GS334">
        <v>125</v>
      </c>
      <c r="GT334">
        <v>125</v>
      </c>
      <c r="GU334">
        <v>3.3984399999999999</v>
      </c>
      <c r="GV334">
        <v>2.2155800000000001</v>
      </c>
      <c r="GW334">
        <v>1.94702</v>
      </c>
      <c r="GX334">
        <v>2.7416999999999998</v>
      </c>
      <c r="GY334">
        <v>2.19482</v>
      </c>
      <c r="GZ334">
        <v>2.3535200000000001</v>
      </c>
      <c r="HA334">
        <v>42.112099999999998</v>
      </c>
      <c r="HB334">
        <v>14.4998</v>
      </c>
      <c r="HC334">
        <v>18</v>
      </c>
      <c r="HD334">
        <v>361.40499999999997</v>
      </c>
      <c r="HE334">
        <v>666.17899999999997</v>
      </c>
      <c r="HF334">
        <v>22.9969</v>
      </c>
      <c r="HG334">
        <v>35.845100000000002</v>
      </c>
      <c r="HH334">
        <v>29.999400000000001</v>
      </c>
      <c r="HI334">
        <v>35.64</v>
      </c>
      <c r="HJ334">
        <v>35.471299999999999</v>
      </c>
      <c r="HK334">
        <v>68.043000000000006</v>
      </c>
      <c r="HL334">
        <v>7.7105800000000002</v>
      </c>
      <c r="HM334">
        <v>46.674500000000002</v>
      </c>
      <c r="HN334">
        <v>23</v>
      </c>
      <c r="HO334">
        <v>1389.46</v>
      </c>
      <c r="HP334">
        <v>24.304099999999998</v>
      </c>
      <c r="HQ334">
        <v>99.446899999999999</v>
      </c>
      <c r="HR334">
        <v>99.325599999999994</v>
      </c>
    </row>
    <row r="335" spans="1:226" x14ac:dyDescent="0.2">
      <c r="A335">
        <v>342</v>
      </c>
      <c r="B335">
        <v>1656176881.5999999</v>
      </c>
      <c r="C335">
        <v>7869</v>
      </c>
      <c r="D335" t="s">
        <v>998</v>
      </c>
      <c r="E335" t="s">
        <v>999</v>
      </c>
      <c r="F335">
        <v>5</v>
      </c>
      <c r="G335" t="s">
        <v>835</v>
      </c>
      <c r="H335" t="s">
        <v>352</v>
      </c>
      <c r="I335">
        <v>1656176874.0999999</v>
      </c>
      <c r="J335">
        <f t="shared" si="170"/>
        <v>2.4682371876081615E-3</v>
      </c>
      <c r="K335">
        <f t="shared" si="171"/>
        <v>2.4682371876081617</v>
      </c>
      <c r="L335">
        <f t="shared" si="172"/>
        <v>26.551260856214114</v>
      </c>
      <c r="M335">
        <f t="shared" si="173"/>
        <v>1302.4603703703699</v>
      </c>
      <c r="N335">
        <f t="shared" si="174"/>
        <v>745.06888523494331</v>
      </c>
      <c r="O335">
        <f t="shared" si="175"/>
        <v>57.03899089386703</v>
      </c>
      <c r="P335">
        <f t="shared" si="176"/>
        <v>99.710277368181792</v>
      </c>
      <c r="Q335">
        <f t="shared" si="177"/>
        <v>8.4824063322761031E-2</v>
      </c>
      <c r="R335">
        <f t="shared" si="178"/>
        <v>2.4827644484340321</v>
      </c>
      <c r="S335">
        <f t="shared" si="179"/>
        <v>8.3246356847180028E-2</v>
      </c>
      <c r="T335">
        <f t="shared" si="180"/>
        <v>5.2168279490041894E-2</v>
      </c>
      <c r="U335">
        <f t="shared" si="181"/>
        <v>321.51786642878244</v>
      </c>
      <c r="V335">
        <f t="shared" si="182"/>
        <v>31.122648928698375</v>
      </c>
      <c r="W335">
        <f t="shared" si="183"/>
        <v>29.958011111111109</v>
      </c>
      <c r="X335">
        <f t="shared" si="184"/>
        <v>4.2501851807919264</v>
      </c>
      <c r="Y335">
        <f t="shared" si="185"/>
        <v>49.632341100940991</v>
      </c>
      <c r="Z335">
        <f t="shared" si="186"/>
        <v>2.0740924470247197</v>
      </c>
      <c r="AA335">
        <f t="shared" si="187"/>
        <v>4.1789131864775095</v>
      </c>
      <c r="AB335">
        <f t="shared" si="188"/>
        <v>2.1760927337672067</v>
      </c>
      <c r="AC335">
        <f t="shared" si="189"/>
        <v>-108.84925997351992</v>
      </c>
      <c r="AD335">
        <f t="shared" si="190"/>
        <v>-39.3536215326045</v>
      </c>
      <c r="AE335">
        <f t="shared" si="191"/>
        <v>-3.5178349799764455</v>
      </c>
      <c r="AF335">
        <f t="shared" si="192"/>
        <v>169.79714994268159</v>
      </c>
      <c r="AG335">
        <f t="shared" si="193"/>
        <v>45.036967475704131</v>
      </c>
      <c r="AH335">
        <f t="shared" si="194"/>
        <v>2.4723128490164132</v>
      </c>
      <c r="AI335">
        <f t="shared" si="195"/>
        <v>26.551260856214114</v>
      </c>
      <c r="AJ335">
        <v>1409.278975138292</v>
      </c>
      <c r="AK335">
        <v>1362.733030303031</v>
      </c>
      <c r="AL335">
        <v>3.4424932961321768</v>
      </c>
      <c r="AM335">
        <v>66.454003711380082</v>
      </c>
      <c r="AN335">
        <f t="shared" si="196"/>
        <v>2.4682371876081617</v>
      </c>
      <c r="AO335">
        <v>24.197321381454302</v>
      </c>
      <c r="AP335">
        <v>27.083443636363619</v>
      </c>
      <c r="AQ335">
        <v>-9.4484289648808894E-4</v>
      </c>
      <c r="AR335">
        <v>78.242558176897973</v>
      </c>
      <c r="AS335">
        <v>89</v>
      </c>
      <c r="AT335">
        <v>18</v>
      </c>
      <c r="AU335">
        <f t="shared" si="197"/>
        <v>1</v>
      </c>
      <c r="AV335">
        <f t="shared" si="198"/>
        <v>0</v>
      </c>
      <c r="AW335">
        <f t="shared" si="199"/>
        <v>40055.655881885534</v>
      </c>
      <c r="AX335">
        <f t="shared" si="200"/>
        <v>2000.0151851851849</v>
      </c>
      <c r="AY335">
        <f t="shared" si="201"/>
        <v>1681.2124668888334</v>
      </c>
      <c r="AZ335">
        <f t="shared" si="202"/>
        <v>0.84059985111221391</v>
      </c>
      <c r="BA335">
        <f t="shared" si="203"/>
        <v>0.16075771264657299</v>
      </c>
      <c r="BB335">
        <v>6</v>
      </c>
      <c r="BC335">
        <v>0.5</v>
      </c>
      <c r="BD335" t="s">
        <v>353</v>
      </c>
      <c r="BE335">
        <v>2</v>
      </c>
      <c r="BF335" t="b">
        <v>1</v>
      </c>
      <c r="BG335">
        <v>1656176874.0999999</v>
      </c>
      <c r="BH335">
        <v>1302.4603703703699</v>
      </c>
      <c r="BI335">
        <v>1360.3681481481481</v>
      </c>
      <c r="BJ335">
        <v>27.092725925925919</v>
      </c>
      <c r="BK335">
        <v>24.20636296296297</v>
      </c>
      <c r="BL335">
        <v>1305.4837037037039</v>
      </c>
      <c r="BM335">
        <v>27.07177037037038</v>
      </c>
      <c r="BN335">
        <v>500.00596296296288</v>
      </c>
      <c r="BO335">
        <v>76.455348148148161</v>
      </c>
      <c r="BP335">
        <v>9.9977170370370363E-2</v>
      </c>
      <c r="BQ335">
        <v>29.664000000000009</v>
      </c>
      <c r="BR335">
        <v>29.958011111111109</v>
      </c>
      <c r="BS335">
        <v>999.90000000000009</v>
      </c>
      <c r="BT335">
        <v>0</v>
      </c>
      <c r="BU335">
        <v>0</v>
      </c>
      <c r="BV335">
        <v>9995.8544444444451</v>
      </c>
      <c r="BW335">
        <v>0</v>
      </c>
      <c r="BX335">
        <v>1927.5840740740739</v>
      </c>
      <c r="BY335">
        <v>-57.907414814814821</v>
      </c>
      <c r="BZ335">
        <v>1338.73</v>
      </c>
      <c r="CA335">
        <v>1394.1155555555549</v>
      </c>
      <c r="CB335">
        <v>2.8863633333333332</v>
      </c>
      <c r="CC335">
        <v>1360.3681481481481</v>
      </c>
      <c r="CD335">
        <v>24.20636296296297</v>
      </c>
      <c r="CE335">
        <v>2.0713840740740741</v>
      </c>
      <c r="CF335">
        <v>1.8507066666666669</v>
      </c>
      <c r="CG335">
        <v>18.000811111111108</v>
      </c>
      <c r="CH335">
        <v>16.221759259259262</v>
      </c>
      <c r="CI335">
        <v>2000.0151851851849</v>
      </c>
      <c r="CJ335">
        <v>0.98000488888888893</v>
      </c>
      <c r="CK335">
        <v>1.9994640740740741E-2</v>
      </c>
      <c r="CL335">
        <v>0</v>
      </c>
      <c r="CM335">
        <v>2.207162962962963</v>
      </c>
      <c r="CN335">
        <v>0</v>
      </c>
      <c r="CO335">
        <v>6120.4585185185197</v>
      </c>
      <c r="CP335">
        <v>16749.629629629631</v>
      </c>
      <c r="CQ335">
        <v>45.955666666666652</v>
      </c>
      <c r="CR335">
        <v>47.471999999999987</v>
      </c>
      <c r="CS335">
        <v>46.25</v>
      </c>
      <c r="CT335">
        <v>46.221999999999987</v>
      </c>
      <c r="CU335">
        <v>44.936999999999983</v>
      </c>
      <c r="CV335">
        <v>1960.024444444444</v>
      </c>
      <c r="CW335">
        <v>39.990370370370371</v>
      </c>
      <c r="CX335">
        <v>0</v>
      </c>
      <c r="CY335">
        <v>1656176882.0999999</v>
      </c>
      <c r="CZ335">
        <v>0</v>
      </c>
      <c r="DA335">
        <v>1656169376.0999999</v>
      </c>
      <c r="DB335" t="s">
        <v>361</v>
      </c>
      <c r="DC335">
        <v>1656169373.5999999</v>
      </c>
      <c r="DD335">
        <v>1656169376.0999999</v>
      </c>
      <c r="DE335">
        <v>1</v>
      </c>
      <c r="DF335">
        <v>0.13200000000000001</v>
      </c>
      <c r="DG335">
        <v>7.5999999999999998E-2</v>
      </c>
      <c r="DH335">
        <v>-3.2810000000000001</v>
      </c>
      <c r="DI335">
        <v>-0.13800000000000001</v>
      </c>
      <c r="DJ335">
        <v>420</v>
      </c>
      <c r="DK335">
        <v>17</v>
      </c>
      <c r="DL335">
        <v>0.11</v>
      </c>
      <c r="DM335">
        <v>0.05</v>
      </c>
      <c r="DN335">
        <v>-57.86947</v>
      </c>
      <c r="DO335">
        <v>-0.77825065666037507</v>
      </c>
      <c r="DP335">
        <v>0.1192140599929386</v>
      </c>
      <c r="DQ335">
        <v>0</v>
      </c>
      <c r="DR335">
        <v>2.9078477500000002</v>
      </c>
      <c r="DS335">
        <v>-0.27944634146342368</v>
      </c>
      <c r="DT335">
        <v>3.4518778403030137E-2</v>
      </c>
      <c r="DU335">
        <v>0</v>
      </c>
      <c r="DV335">
        <v>0</v>
      </c>
      <c r="DW335">
        <v>2</v>
      </c>
      <c r="DX335" t="s">
        <v>358</v>
      </c>
      <c r="DY335">
        <v>2.97031</v>
      </c>
      <c r="DZ335">
        <v>2.7246999999999999</v>
      </c>
      <c r="EA335">
        <v>0.173427</v>
      </c>
      <c r="EB335">
        <v>0.17619099999999999</v>
      </c>
      <c r="EC335">
        <v>9.7313499999999997E-2</v>
      </c>
      <c r="ED335">
        <v>8.8648599999999994E-2</v>
      </c>
      <c r="EE335">
        <v>25802.9</v>
      </c>
      <c r="EF335">
        <v>25821</v>
      </c>
      <c r="EG335">
        <v>29077</v>
      </c>
      <c r="EH335">
        <v>29032.9</v>
      </c>
      <c r="EI335">
        <v>34800.1</v>
      </c>
      <c r="EJ335">
        <v>35155.199999999997</v>
      </c>
      <c r="EK335">
        <v>40965.9</v>
      </c>
      <c r="EL335">
        <v>41346.5</v>
      </c>
      <c r="EM335">
        <v>1.64385</v>
      </c>
      <c r="EN335">
        <v>2.0794000000000001</v>
      </c>
      <c r="EO335">
        <v>-3.5487100000000001E-2</v>
      </c>
      <c r="EP335">
        <v>0</v>
      </c>
      <c r="EQ335">
        <v>30.550899999999999</v>
      </c>
      <c r="ER335">
        <v>999.9</v>
      </c>
      <c r="ES335">
        <v>30.5</v>
      </c>
      <c r="ET335">
        <v>39.1</v>
      </c>
      <c r="EU335">
        <v>28.182500000000001</v>
      </c>
      <c r="EV335">
        <v>61.826700000000002</v>
      </c>
      <c r="EW335">
        <v>24.939900000000002</v>
      </c>
      <c r="EX335">
        <v>2</v>
      </c>
      <c r="EY335">
        <v>0.70203000000000004</v>
      </c>
      <c r="EZ335">
        <v>5.8205099999999996</v>
      </c>
      <c r="FA335">
        <v>20.282399999999999</v>
      </c>
      <c r="FB335">
        <v>5.2165400000000002</v>
      </c>
      <c r="FC335">
        <v>12.0159</v>
      </c>
      <c r="FD335">
        <v>4.9866999999999999</v>
      </c>
      <c r="FE335">
        <v>3.2877200000000002</v>
      </c>
      <c r="FF335">
        <v>4811.2</v>
      </c>
      <c r="FG335">
        <v>9999</v>
      </c>
      <c r="FH335">
        <v>9999</v>
      </c>
      <c r="FI335">
        <v>83.1</v>
      </c>
      <c r="FJ335">
        <v>1.8675600000000001</v>
      </c>
      <c r="FK335">
        <v>1.8666</v>
      </c>
      <c r="FL335">
        <v>1.8660000000000001</v>
      </c>
      <c r="FM335">
        <v>1.8658399999999999</v>
      </c>
      <c r="FN335">
        <v>1.86771</v>
      </c>
      <c r="FO335">
        <v>1.87012</v>
      </c>
      <c r="FP335">
        <v>1.86886</v>
      </c>
      <c r="FQ335">
        <v>1.87026</v>
      </c>
      <c r="FR335">
        <v>0</v>
      </c>
      <c r="FS335">
        <v>0</v>
      </c>
      <c r="FT335">
        <v>0</v>
      </c>
      <c r="FU335">
        <v>0</v>
      </c>
      <c r="FV335" t="s">
        <v>355</v>
      </c>
      <c r="FW335" t="s">
        <v>356</v>
      </c>
      <c r="FX335" t="s">
        <v>357</v>
      </c>
      <c r="FY335" t="s">
        <v>357</v>
      </c>
      <c r="FZ335" t="s">
        <v>357</v>
      </c>
      <c r="GA335" t="s">
        <v>357</v>
      </c>
      <c r="GB335">
        <v>0</v>
      </c>
      <c r="GC335">
        <v>100</v>
      </c>
      <c r="GD335">
        <v>100</v>
      </c>
      <c r="GE335">
        <v>-3.06</v>
      </c>
      <c r="GF335">
        <v>2.0799999999999999E-2</v>
      </c>
      <c r="GG335">
        <v>-1.1552228490571319</v>
      </c>
      <c r="GH335">
        <v>-6.4519723907676882E-4</v>
      </c>
      <c r="GI335">
        <v>-1.103144453734103E-6</v>
      </c>
      <c r="GJ335">
        <v>3.8384219815772838E-10</v>
      </c>
      <c r="GK335">
        <v>-0.15180510937277439</v>
      </c>
      <c r="GL335">
        <v>-1.6538770927233871E-2</v>
      </c>
      <c r="GM335">
        <v>1.291337703146669E-3</v>
      </c>
      <c r="GN335">
        <v>-1.6425570027322581E-5</v>
      </c>
      <c r="GO335">
        <v>18</v>
      </c>
      <c r="GP335">
        <v>2229</v>
      </c>
      <c r="GQ335">
        <v>1</v>
      </c>
      <c r="GR335">
        <v>39</v>
      </c>
      <c r="GS335">
        <v>125.1</v>
      </c>
      <c r="GT335">
        <v>125.1</v>
      </c>
      <c r="GU335">
        <v>3.4277299999999999</v>
      </c>
      <c r="GV335">
        <v>2.2168000000000001</v>
      </c>
      <c r="GW335">
        <v>1.94702</v>
      </c>
      <c r="GX335">
        <v>2.7429199999999998</v>
      </c>
      <c r="GY335">
        <v>2.19482</v>
      </c>
      <c r="GZ335">
        <v>2.34863</v>
      </c>
      <c r="HA335">
        <v>42.138599999999997</v>
      </c>
      <c r="HB335">
        <v>14.4998</v>
      </c>
      <c r="HC335">
        <v>18</v>
      </c>
      <c r="HD335">
        <v>361.70800000000003</v>
      </c>
      <c r="HE335">
        <v>666.51300000000003</v>
      </c>
      <c r="HF335">
        <v>22.999400000000001</v>
      </c>
      <c r="HG335">
        <v>35.840200000000003</v>
      </c>
      <c r="HH335">
        <v>29.999600000000001</v>
      </c>
      <c r="HI335">
        <v>35.637500000000003</v>
      </c>
      <c r="HJ335">
        <v>35.469900000000003</v>
      </c>
      <c r="HK335">
        <v>68.707300000000004</v>
      </c>
      <c r="HL335">
        <v>7.7105800000000002</v>
      </c>
      <c r="HM335">
        <v>46.674500000000002</v>
      </c>
      <c r="HN335">
        <v>23</v>
      </c>
      <c r="HO335">
        <v>1409.49</v>
      </c>
      <c r="HP335">
        <v>24.3278</v>
      </c>
      <c r="HQ335">
        <v>99.446200000000005</v>
      </c>
      <c r="HR335">
        <v>99.325999999999993</v>
      </c>
    </row>
    <row r="336" spans="1:226" x14ac:dyDescent="0.2">
      <c r="A336">
        <v>343</v>
      </c>
      <c r="B336">
        <v>1656176886.5999999</v>
      </c>
      <c r="C336">
        <v>7874</v>
      </c>
      <c r="D336" t="s">
        <v>1000</v>
      </c>
      <c r="E336" t="s">
        <v>1001</v>
      </c>
      <c r="F336">
        <v>5</v>
      </c>
      <c r="G336" t="s">
        <v>835</v>
      </c>
      <c r="H336" t="s">
        <v>352</v>
      </c>
      <c r="I336">
        <v>1656176878.814285</v>
      </c>
      <c r="J336">
        <f t="shared" si="170"/>
        <v>2.4248156124919342E-3</v>
      </c>
      <c r="K336">
        <f t="shared" si="171"/>
        <v>2.4248156124919342</v>
      </c>
      <c r="L336">
        <f t="shared" si="172"/>
        <v>26.576679064730666</v>
      </c>
      <c r="M336">
        <f t="shared" si="173"/>
        <v>1318.1628571428571</v>
      </c>
      <c r="N336">
        <f t="shared" si="174"/>
        <v>750.06166874300118</v>
      </c>
      <c r="O336">
        <f t="shared" si="175"/>
        <v>57.420871150442544</v>
      </c>
      <c r="P336">
        <f t="shared" si="176"/>
        <v>100.91178196340201</v>
      </c>
      <c r="Q336">
        <f t="shared" si="177"/>
        <v>8.3216980563859941E-2</v>
      </c>
      <c r="R336">
        <f t="shared" si="178"/>
        <v>2.4830971390650811</v>
      </c>
      <c r="S336">
        <f t="shared" si="179"/>
        <v>8.1698112971806319E-2</v>
      </c>
      <c r="T336">
        <f t="shared" si="180"/>
        <v>5.1195475768857607E-2</v>
      </c>
      <c r="U336">
        <f t="shared" si="181"/>
        <v>321.51205799999985</v>
      </c>
      <c r="V336">
        <f t="shared" si="182"/>
        <v>31.137067235939167</v>
      </c>
      <c r="W336">
        <f t="shared" si="183"/>
        <v>29.966235714285709</v>
      </c>
      <c r="X336">
        <f t="shared" si="184"/>
        <v>4.2521940657998476</v>
      </c>
      <c r="Y336">
        <f t="shared" si="185"/>
        <v>49.6236920960161</v>
      </c>
      <c r="Z336">
        <f t="shared" si="186"/>
        <v>2.0739109863868483</v>
      </c>
      <c r="AA336">
        <f t="shared" si="187"/>
        <v>4.1792758635815943</v>
      </c>
      <c r="AB336">
        <f t="shared" si="188"/>
        <v>2.1782830794129993</v>
      </c>
      <c r="AC336">
        <f t="shared" si="189"/>
        <v>-106.9343685108943</v>
      </c>
      <c r="AD336">
        <f t="shared" si="190"/>
        <v>-40.258152822397172</v>
      </c>
      <c r="AE336">
        <f t="shared" si="191"/>
        <v>-3.5983827116366713</v>
      </c>
      <c r="AF336">
        <f t="shared" si="192"/>
        <v>170.72115395507174</v>
      </c>
      <c r="AG336">
        <f t="shared" si="193"/>
        <v>45.06372586877697</v>
      </c>
      <c r="AH336">
        <f t="shared" si="194"/>
        <v>2.4487300667406697</v>
      </c>
      <c r="AI336">
        <f t="shared" si="195"/>
        <v>26.576679064730666</v>
      </c>
      <c r="AJ336">
        <v>1426.353118406932</v>
      </c>
      <c r="AK336">
        <v>1379.828121212121</v>
      </c>
      <c r="AL336">
        <v>3.4293636589982079</v>
      </c>
      <c r="AM336">
        <v>66.454003711380082</v>
      </c>
      <c r="AN336">
        <f t="shared" si="196"/>
        <v>2.4248156124919342</v>
      </c>
      <c r="AO336">
        <v>24.26691218557141</v>
      </c>
      <c r="AP336">
        <v>27.091404848484839</v>
      </c>
      <c r="AQ336">
        <v>1.3526583436618599E-3</v>
      </c>
      <c r="AR336">
        <v>78.242558176897973</v>
      </c>
      <c r="AS336">
        <v>89</v>
      </c>
      <c r="AT336">
        <v>18</v>
      </c>
      <c r="AU336">
        <f t="shared" si="197"/>
        <v>1</v>
      </c>
      <c r="AV336">
        <f t="shared" si="198"/>
        <v>0</v>
      </c>
      <c r="AW336">
        <f t="shared" si="199"/>
        <v>40063.662262224359</v>
      </c>
      <c r="AX336">
        <f t="shared" si="200"/>
        <v>1999.978928571428</v>
      </c>
      <c r="AY336">
        <f t="shared" si="201"/>
        <v>1681.1819999999991</v>
      </c>
      <c r="AZ336">
        <f t="shared" si="202"/>
        <v>0.84059985631991463</v>
      </c>
      <c r="BA336">
        <f t="shared" si="203"/>
        <v>0.16075772269743555</v>
      </c>
      <c r="BB336">
        <v>6</v>
      </c>
      <c r="BC336">
        <v>0.5</v>
      </c>
      <c r="BD336" t="s">
        <v>353</v>
      </c>
      <c r="BE336">
        <v>2</v>
      </c>
      <c r="BF336" t="b">
        <v>1</v>
      </c>
      <c r="BG336">
        <v>1656176878.814285</v>
      </c>
      <c r="BH336">
        <v>1318.1628571428571</v>
      </c>
      <c r="BI336">
        <v>1376.112142857143</v>
      </c>
      <c r="BJ336">
        <v>27.09051785714286</v>
      </c>
      <c r="BK336">
        <v>24.231674999999999</v>
      </c>
      <c r="BL336">
        <v>1321.21</v>
      </c>
      <c r="BM336">
        <v>27.069600000000001</v>
      </c>
      <c r="BN336">
        <v>500.00496428571432</v>
      </c>
      <c r="BO336">
        <v>76.45488214285713</v>
      </c>
      <c r="BP336">
        <v>9.998466785714287E-2</v>
      </c>
      <c r="BQ336">
        <v>29.665507142857141</v>
      </c>
      <c r="BR336">
        <v>29.966235714285709</v>
      </c>
      <c r="BS336">
        <v>999.9000000000002</v>
      </c>
      <c r="BT336">
        <v>0</v>
      </c>
      <c r="BU336">
        <v>0</v>
      </c>
      <c r="BV336">
        <v>9998.0528571428567</v>
      </c>
      <c r="BW336">
        <v>0</v>
      </c>
      <c r="BX336">
        <v>1928.738571428572</v>
      </c>
      <c r="BY336">
        <v>-57.949232142857127</v>
      </c>
      <c r="BZ336">
        <v>1354.866071428572</v>
      </c>
      <c r="CA336">
        <v>1410.285714285714</v>
      </c>
      <c r="CB336">
        <v>2.8588392857142861</v>
      </c>
      <c r="CC336">
        <v>1376.112142857143</v>
      </c>
      <c r="CD336">
        <v>24.231674999999999</v>
      </c>
      <c r="CE336">
        <v>2.0712028571428571</v>
      </c>
      <c r="CF336">
        <v>1.8526307142857139</v>
      </c>
      <c r="CG336">
        <v>17.999417857142859</v>
      </c>
      <c r="CH336">
        <v>16.238067857142859</v>
      </c>
      <c r="CI336">
        <v>1999.978928571428</v>
      </c>
      <c r="CJ336">
        <v>0.98000475000000009</v>
      </c>
      <c r="CK336">
        <v>1.9994774999999999E-2</v>
      </c>
      <c r="CL336">
        <v>0</v>
      </c>
      <c r="CM336">
        <v>2.258775</v>
      </c>
      <c r="CN336">
        <v>0</v>
      </c>
      <c r="CO336">
        <v>6121.6067857142853</v>
      </c>
      <c r="CP336">
        <v>16749.310714285712</v>
      </c>
      <c r="CQ336">
        <v>45.94374999999998</v>
      </c>
      <c r="CR336">
        <v>47.468499999999999</v>
      </c>
      <c r="CS336">
        <v>46.25</v>
      </c>
      <c r="CT336">
        <v>46.202749999999988</v>
      </c>
      <c r="CU336">
        <v>44.930357142857133</v>
      </c>
      <c r="CV336">
        <v>1959.988928571428</v>
      </c>
      <c r="CW336">
        <v>39.99</v>
      </c>
      <c r="CX336">
        <v>0</v>
      </c>
      <c r="CY336">
        <v>1656176886.9000001</v>
      </c>
      <c r="CZ336">
        <v>0</v>
      </c>
      <c r="DA336">
        <v>1656169376.0999999</v>
      </c>
      <c r="DB336" t="s">
        <v>361</v>
      </c>
      <c r="DC336">
        <v>1656169373.5999999</v>
      </c>
      <c r="DD336">
        <v>1656169376.0999999</v>
      </c>
      <c r="DE336">
        <v>1</v>
      </c>
      <c r="DF336">
        <v>0.13200000000000001</v>
      </c>
      <c r="DG336">
        <v>7.5999999999999998E-2</v>
      </c>
      <c r="DH336">
        <v>-3.2810000000000001</v>
      </c>
      <c r="DI336">
        <v>-0.13800000000000001</v>
      </c>
      <c r="DJ336">
        <v>420</v>
      </c>
      <c r="DK336">
        <v>17</v>
      </c>
      <c r="DL336">
        <v>0.11</v>
      </c>
      <c r="DM336">
        <v>0.05</v>
      </c>
      <c r="DN336">
        <v>-57.924041463414632</v>
      </c>
      <c r="DO336">
        <v>-0.68465853658537357</v>
      </c>
      <c r="DP336">
        <v>0.1173878686041257</v>
      </c>
      <c r="DQ336">
        <v>0</v>
      </c>
      <c r="DR336">
        <v>2.8782007317073171</v>
      </c>
      <c r="DS336">
        <v>-0.36856202090592471</v>
      </c>
      <c r="DT336">
        <v>4.1718541201154327E-2</v>
      </c>
      <c r="DU336">
        <v>0</v>
      </c>
      <c r="DV336">
        <v>0</v>
      </c>
      <c r="DW336">
        <v>2</v>
      </c>
      <c r="DX336" t="s">
        <v>358</v>
      </c>
      <c r="DY336">
        <v>2.9704299999999999</v>
      </c>
      <c r="DZ336">
        <v>2.72478</v>
      </c>
      <c r="EA336">
        <v>0.17478299999999999</v>
      </c>
      <c r="EB336">
        <v>0.17752100000000001</v>
      </c>
      <c r="EC336">
        <v>9.7331399999999998E-2</v>
      </c>
      <c r="ED336">
        <v>8.8617299999999996E-2</v>
      </c>
      <c r="EE336">
        <v>25761</v>
      </c>
      <c r="EF336">
        <v>25779.599999999999</v>
      </c>
      <c r="EG336">
        <v>29077.5</v>
      </c>
      <c r="EH336">
        <v>29033.4</v>
      </c>
      <c r="EI336">
        <v>34800.300000000003</v>
      </c>
      <c r="EJ336">
        <v>35157</v>
      </c>
      <c r="EK336">
        <v>40966.9</v>
      </c>
      <c r="EL336">
        <v>41347.199999999997</v>
      </c>
      <c r="EM336">
        <v>1.6440300000000001</v>
      </c>
      <c r="EN336">
        <v>2.0796000000000001</v>
      </c>
      <c r="EO336">
        <v>-3.5814899999999997E-2</v>
      </c>
      <c r="EP336">
        <v>0</v>
      </c>
      <c r="EQ336">
        <v>30.552800000000001</v>
      </c>
      <c r="ER336">
        <v>999.9</v>
      </c>
      <c r="ES336">
        <v>30.5</v>
      </c>
      <c r="ET336">
        <v>39.1</v>
      </c>
      <c r="EU336">
        <v>28.179500000000001</v>
      </c>
      <c r="EV336">
        <v>61.686700000000002</v>
      </c>
      <c r="EW336">
        <v>24.959900000000001</v>
      </c>
      <c r="EX336">
        <v>2</v>
      </c>
      <c r="EY336">
        <v>0.70161300000000004</v>
      </c>
      <c r="EZ336">
        <v>5.8313499999999996</v>
      </c>
      <c r="FA336">
        <v>20.2821</v>
      </c>
      <c r="FB336">
        <v>5.2156399999999996</v>
      </c>
      <c r="FC336">
        <v>12.0159</v>
      </c>
      <c r="FD336">
        <v>4.9865000000000004</v>
      </c>
      <c r="FE336">
        <v>3.2876799999999999</v>
      </c>
      <c r="FF336">
        <v>4811.5</v>
      </c>
      <c r="FG336">
        <v>9999</v>
      </c>
      <c r="FH336">
        <v>9999</v>
      </c>
      <c r="FI336">
        <v>83.1</v>
      </c>
      <c r="FJ336">
        <v>1.8675600000000001</v>
      </c>
      <c r="FK336">
        <v>1.8666</v>
      </c>
      <c r="FL336">
        <v>1.8660000000000001</v>
      </c>
      <c r="FM336">
        <v>1.8658600000000001</v>
      </c>
      <c r="FN336">
        <v>1.86772</v>
      </c>
      <c r="FO336">
        <v>1.87012</v>
      </c>
      <c r="FP336">
        <v>1.86887</v>
      </c>
      <c r="FQ336">
        <v>1.87026</v>
      </c>
      <c r="FR336">
        <v>0</v>
      </c>
      <c r="FS336">
        <v>0</v>
      </c>
      <c r="FT336">
        <v>0</v>
      </c>
      <c r="FU336">
        <v>0</v>
      </c>
      <c r="FV336" t="s">
        <v>355</v>
      </c>
      <c r="FW336" t="s">
        <v>356</v>
      </c>
      <c r="FX336" t="s">
        <v>357</v>
      </c>
      <c r="FY336" t="s">
        <v>357</v>
      </c>
      <c r="FZ336" t="s">
        <v>357</v>
      </c>
      <c r="GA336" t="s">
        <v>357</v>
      </c>
      <c r="GB336">
        <v>0</v>
      </c>
      <c r="GC336">
        <v>100</v>
      </c>
      <c r="GD336">
        <v>100</v>
      </c>
      <c r="GE336">
        <v>-3.09</v>
      </c>
      <c r="GF336">
        <v>2.1000000000000001E-2</v>
      </c>
      <c r="GG336">
        <v>-1.1552228490571319</v>
      </c>
      <c r="GH336">
        <v>-6.4519723907676882E-4</v>
      </c>
      <c r="GI336">
        <v>-1.103144453734103E-6</v>
      </c>
      <c r="GJ336">
        <v>3.8384219815772838E-10</v>
      </c>
      <c r="GK336">
        <v>-0.15180510937277439</v>
      </c>
      <c r="GL336">
        <v>-1.6538770927233871E-2</v>
      </c>
      <c r="GM336">
        <v>1.291337703146669E-3</v>
      </c>
      <c r="GN336">
        <v>-1.6425570027322581E-5</v>
      </c>
      <c r="GO336">
        <v>18</v>
      </c>
      <c r="GP336">
        <v>2229</v>
      </c>
      <c r="GQ336">
        <v>1</v>
      </c>
      <c r="GR336">
        <v>39</v>
      </c>
      <c r="GS336">
        <v>125.2</v>
      </c>
      <c r="GT336">
        <v>125.2</v>
      </c>
      <c r="GU336">
        <v>3.45947</v>
      </c>
      <c r="GV336">
        <v>2.2143600000000001</v>
      </c>
      <c r="GW336">
        <v>1.94702</v>
      </c>
      <c r="GX336">
        <v>2.7441399999999998</v>
      </c>
      <c r="GY336">
        <v>2.19482</v>
      </c>
      <c r="GZ336">
        <v>2.36938</v>
      </c>
      <c r="HA336">
        <v>42.112099999999998</v>
      </c>
      <c r="HB336">
        <v>14.4998</v>
      </c>
      <c r="HC336">
        <v>18</v>
      </c>
      <c r="HD336">
        <v>361.78899999999999</v>
      </c>
      <c r="HE336">
        <v>666.68899999999996</v>
      </c>
      <c r="HF336">
        <v>23.0014</v>
      </c>
      <c r="HG336">
        <v>35.835999999999999</v>
      </c>
      <c r="HH336">
        <v>29.999700000000001</v>
      </c>
      <c r="HI336">
        <v>35.635399999999997</v>
      </c>
      <c r="HJ336">
        <v>35.469900000000003</v>
      </c>
      <c r="HK336">
        <v>69.2761</v>
      </c>
      <c r="HL336">
        <v>7.4113499999999997</v>
      </c>
      <c r="HM336">
        <v>47.052700000000002</v>
      </c>
      <c r="HN336">
        <v>23</v>
      </c>
      <c r="HO336">
        <v>1422.85</v>
      </c>
      <c r="HP336">
        <v>24.350899999999999</v>
      </c>
      <c r="HQ336">
        <v>99.448400000000007</v>
      </c>
      <c r="HR336">
        <v>99.327600000000004</v>
      </c>
    </row>
    <row r="337" spans="1:226" x14ac:dyDescent="0.2">
      <c r="A337">
        <v>344</v>
      </c>
      <c r="B337">
        <v>1656176891.5</v>
      </c>
      <c r="C337">
        <v>7878.9000000953674</v>
      </c>
      <c r="D337" t="s">
        <v>1002</v>
      </c>
      <c r="E337" t="s">
        <v>1003</v>
      </c>
      <c r="F337">
        <v>5</v>
      </c>
      <c r="G337" t="s">
        <v>835</v>
      </c>
      <c r="H337" t="s">
        <v>352</v>
      </c>
      <c r="I337">
        <v>1656176883.803571</v>
      </c>
      <c r="J337">
        <f t="shared" si="170"/>
        <v>2.3985962357609722E-3</v>
      </c>
      <c r="K337">
        <f t="shared" si="171"/>
        <v>2.398596235760972</v>
      </c>
      <c r="L337">
        <f t="shared" si="172"/>
        <v>26.008027767267027</v>
      </c>
      <c r="M337">
        <f t="shared" si="173"/>
        <v>1334.8203571428569</v>
      </c>
      <c r="N337">
        <f t="shared" si="174"/>
        <v>771.22992878335504</v>
      </c>
      <c r="O337">
        <f t="shared" si="175"/>
        <v>59.041407163979187</v>
      </c>
      <c r="P337">
        <f t="shared" si="176"/>
        <v>102.18699930533666</v>
      </c>
      <c r="Q337">
        <f t="shared" si="177"/>
        <v>8.2281091758873784E-2</v>
      </c>
      <c r="R337">
        <f t="shared" si="178"/>
        <v>2.4831042240143417</v>
      </c>
      <c r="S337">
        <f t="shared" si="179"/>
        <v>8.0795871082469564E-2</v>
      </c>
      <c r="T337">
        <f t="shared" si="180"/>
        <v>5.0628627591132375E-2</v>
      </c>
      <c r="U337">
        <f t="shared" si="181"/>
        <v>321.51433799999995</v>
      </c>
      <c r="V337">
        <f t="shared" si="182"/>
        <v>31.145978914611145</v>
      </c>
      <c r="W337">
        <f t="shared" si="183"/>
        <v>29.967167857142861</v>
      </c>
      <c r="X337">
        <f t="shared" si="184"/>
        <v>4.2524217968035112</v>
      </c>
      <c r="Y337">
        <f t="shared" si="185"/>
        <v>49.614187294843774</v>
      </c>
      <c r="Z337">
        <f t="shared" si="186"/>
        <v>2.0736297415715752</v>
      </c>
      <c r="AA337">
        <f t="shared" si="187"/>
        <v>4.179509641563917</v>
      </c>
      <c r="AB337">
        <f t="shared" si="188"/>
        <v>2.178792055231936</v>
      </c>
      <c r="AC337">
        <f t="shared" si="189"/>
        <v>-105.77809399705887</v>
      </c>
      <c r="AD337">
        <f t="shared" si="190"/>
        <v>-40.25300854602105</v>
      </c>
      <c r="AE337">
        <f t="shared" si="191"/>
        <v>-3.5979465623152156</v>
      </c>
      <c r="AF337">
        <f t="shared" si="192"/>
        <v>171.88528889460483</v>
      </c>
      <c r="AG337">
        <f t="shared" si="193"/>
        <v>45.024628254095582</v>
      </c>
      <c r="AH337">
        <f t="shared" si="194"/>
        <v>2.4263277965324357</v>
      </c>
      <c r="AI337">
        <f t="shared" si="195"/>
        <v>26.008027767267027</v>
      </c>
      <c r="AJ337">
        <v>1443.0112075361681</v>
      </c>
      <c r="AK337">
        <v>1396.8923415352001</v>
      </c>
      <c r="AL337">
        <v>3.5019902043730742</v>
      </c>
      <c r="AM337">
        <v>66.454003711380082</v>
      </c>
      <c r="AN337">
        <f t="shared" si="196"/>
        <v>2.398596235760972</v>
      </c>
      <c r="AO337">
        <v>24.250436556557609</v>
      </c>
      <c r="AP337">
        <v>27.080696037209549</v>
      </c>
      <c r="AQ337">
        <v>-6.3040101041048884E-3</v>
      </c>
      <c r="AR337">
        <v>78.242558176897973</v>
      </c>
      <c r="AS337">
        <v>89</v>
      </c>
      <c r="AT337">
        <v>18</v>
      </c>
      <c r="AU337">
        <f t="shared" si="197"/>
        <v>1</v>
      </c>
      <c r="AV337">
        <f t="shared" si="198"/>
        <v>0</v>
      </c>
      <c r="AW337">
        <f t="shared" si="199"/>
        <v>40063.708258394588</v>
      </c>
      <c r="AX337">
        <f t="shared" si="200"/>
        <v>1999.993214285714</v>
      </c>
      <c r="AY337">
        <f t="shared" si="201"/>
        <v>1681.1939999999997</v>
      </c>
      <c r="AZ337">
        <f t="shared" si="202"/>
        <v>0.84059985203521226</v>
      </c>
      <c r="BA337">
        <f t="shared" si="203"/>
        <v>0.16075771442795966</v>
      </c>
      <c r="BB337">
        <v>6</v>
      </c>
      <c r="BC337">
        <v>0.5</v>
      </c>
      <c r="BD337" t="s">
        <v>353</v>
      </c>
      <c r="BE337">
        <v>2</v>
      </c>
      <c r="BF337" t="b">
        <v>1</v>
      </c>
      <c r="BG337">
        <v>1656176883.803571</v>
      </c>
      <c r="BH337">
        <v>1334.8203571428569</v>
      </c>
      <c r="BI337">
        <v>1392.7349999999999</v>
      </c>
      <c r="BJ337">
        <v>27.086842857142859</v>
      </c>
      <c r="BK337">
        <v>24.25418214285714</v>
      </c>
      <c r="BL337">
        <v>1337.893571428571</v>
      </c>
      <c r="BM337">
        <v>27.065985714285709</v>
      </c>
      <c r="BN337">
        <v>500.01178571428568</v>
      </c>
      <c r="BO337">
        <v>76.45486428571428</v>
      </c>
      <c r="BP337">
        <v>0.1000060071428571</v>
      </c>
      <c r="BQ337">
        <v>29.66647857142857</v>
      </c>
      <c r="BR337">
        <v>29.967167857142861</v>
      </c>
      <c r="BS337">
        <v>999.9000000000002</v>
      </c>
      <c r="BT337">
        <v>0</v>
      </c>
      <c r="BU337">
        <v>0</v>
      </c>
      <c r="BV337">
        <v>9998.1007142857143</v>
      </c>
      <c r="BW337">
        <v>0</v>
      </c>
      <c r="BX337">
        <v>1925.4889285714289</v>
      </c>
      <c r="BY337">
        <v>-57.915167857142848</v>
      </c>
      <c r="BZ337">
        <v>1371.9825000000001</v>
      </c>
      <c r="CA337">
        <v>1427.3557142857139</v>
      </c>
      <c r="CB337">
        <v>2.8326607142857139</v>
      </c>
      <c r="CC337">
        <v>1392.7349999999999</v>
      </c>
      <c r="CD337">
        <v>24.25418214285714</v>
      </c>
      <c r="CE337">
        <v>2.0709214285714288</v>
      </c>
      <c r="CF337">
        <v>1.8543510714285709</v>
      </c>
      <c r="CG337">
        <v>17.99726428571428</v>
      </c>
      <c r="CH337">
        <v>16.252624999999998</v>
      </c>
      <c r="CI337">
        <v>1999.993214285714</v>
      </c>
      <c r="CJ337">
        <v>0.98000507142857152</v>
      </c>
      <c r="CK337">
        <v>1.9994464285714279E-2</v>
      </c>
      <c r="CL337">
        <v>0</v>
      </c>
      <c r="CM337">
        <v>2.2214464285714279</v>
      </c>
      <c r="CN337">
        <v>0</v>
      </c>
      <c r="CO337">
        <v>6121.4689285714276</v>
      </c>
      <c r="CP337">
        <v>16749.439285714281</v>
      </c>
      <c r="CQ337">
        <v>45.959499999999998</v>
      </c>
      <c r="CR337">
        <v>47.479750000000003</v>
      </c>
      <c r="CS337">
        <v>46.25</v>
      </c>
      <c r="CT337">
        <v>46.191499999999976</v>
      </c>
      <c r="CU337">
        <v>44.917071428571433</v>
      </c>
      <c r="CV337">
        <v>1960.003214285714</v>
      </c>
      <c r="CW337">
        <v>39.99</v>
      </c>
      <c r="CX337">
        <v>0</v>
      </c>
      <c r="CY337">
        <v>1656176891.7</v>
      </c>
      <c r="CZ337">
        <v>0</v>
      </c>
      <c r="DA337">
        <v>1656169376.0999999</v>
      </c>
      <c r="DB337" t="s">
        <v>361</v>
      </c>
      <c r="DC337">
        <v>1656169373.5999999</v>
      </c>
      <c r="DD337">
        <v>1656169376.0999999</v>
      </c>
      <c r="DE337">
        <v>1</v>
      </c>
      <c r="DF337">
        <v>0.13200000000000001</v>
      </c>
      <c r="DG337">
        <v>7.5999999999999998E-2</v>
      </c>
      <c r="DH337">
        <v>-3.2810000000000001</v>
      </c>
      <c r="DI337">
        <v>-0.13800000000000001</v>
      </c>
      <c r="DJ337">
        <v>420</v>
      </c>
      <c r="DK337">
        <v>17</v>
      </c>
      <c r="DL337">
        <v>0.11</v>
      </c>
      <c r="DM337">
        <v>0.05</v>
      </c>
      <c r="DN337">
        <v>-57.908546341463413</v>
      </c>
      <c r="DO337">
        <v>4.3170448198794148E-2</v>
      </c>
      <c r="DP337">
        <v>0.1834248568116417</v>
      </c>
      <c r="DQ337">
        <v>1</v>
      </c>
      <c r="DR337">
        <v>2.8477502439024391</v>
      </c>
      <c r="DS337">
        <v>-0.29277858082046182</v>
      </c>
      <c r="DT337">
        <v>3.4851670323397067E-2</v>
      </c>
      <c r="DU337">
        <v>0</v>
      </c>
      <c r="DV337">
        <v>1</v>
      </c>
      <c r="DW337">
        <v>2</v>
      </c>
      <c r="DX337" t="s">
        <v>354</v>
      </c>
      <c r="DY337">
        <v>2.97038</v>
      </c>
      <c r="DZ337">
        <v>2.7247300000000001</v>
      </c>
      <c r="EA337">
        <v>0.176121</v>
      </c>
      <c r="EB337">
        <v>0.178753</v>
      </c>
      <c r="EC337">
        <v>9.7314300000000006E-2</v>
      </c>
      <c r="ED337">
        <v>8.8846400000000006E-2</v>
      </c>
      <c r="EE337">
        <v>25719.200000000001</v>
      </c>
      <c r="EF337">
        <v>25741</v>
      </c>
      <c r="EG337">
        <v>29077.8</v>
      </c>
      <c r="EH337">
        <v>29033.5</v>
      </c>
      <c r="EI337">
        <v>34800.9</v>
      </c>
      <c r="EJ337">
        <v>35148.300000000003</v>
      </c>
      <c r="EK337">
        <v>40966.9</v>
      </c>
      <c r="EL337">
        <v>41347.300000000003</v>
      </c>
      <c r="EM337">
        <v>1.64415</v>
      </c>
      <c r="EN337">
        <v>2.0796199999999998</v>
      </c>
      <c r="EO337">
        <v>-3.6440800000000002E-2</v>
      </c>
      <c r="EP337">
        <v>0</v>
      </c>
      <c r="EQ337">
        <v>30.552800000000001</v>
      </c>
      <c r="ER337">
        <v>999.9</v>
      </c>
      <c r="ES337">
        <v>30.5</v>
      </c>
      <c r="ET337">
        <v>39.1</v>
      </c>
      <c r="EU337">
        <v>28.181799999999999</v>
      </c>
      <c r="EV337">
        <v>61.6967</v>
      </c>
      <c r="EW337">
        <v>24.8598</v>
      </c>
      <c r="EX337">
        <v>2</v>
      </c>
      <c r="EY337">
        <v>0.70114799999999999</v>
      </c>
      <c r="EZ337">
        <v>5.8491200000000001</v>
      </c>
      <c r="FA337">
        <v>20.281600000000001</v>
      </c>
      <c r="FB337">
        <v>5.2156399999999996</v>
      </c>
      <c r="FC337">
        <v>12.0159</v>
      </c>
      <c r="FD337">
        <v>4.9866000000000001</v>
      </c>
      <c r="FE337">
        <v>3.28748</v>
      </c>
      <c r="FF337">
        <v>4811.5</v>
      </c>
      <c r="FG337">
        <v>9999</v>
      </c>
      <c r="FH337">
        <v>9999</v>
      </c>
      <c r="FI337">
        <v>83.1</v>
      </c>
      <c r="FJ337">
        <v>1.8675600000000001</v>
      </c>
      <c r="FK337">
        <v>1.8666</v>
      </c>
      <c r="FL337">
        <v>1.8660000000000001</v>
      </c>
      <c r="FM337">
        <v>1.8658600000000001</v>
      </c>
      <c r="FN337">
        <v>1.8677299999999999</v>
      </c>
      <c r="FO337">
        <v>1.8701399999999999</v>
      </c>
      <c r="FP337">
        <v>1.86886</v>
      </c>
      <c r="FQ337">
        <v>1.8702700000000001</v>
      </c>
      <c r="FR337">
        <v>0</v>
      </c>
      <c r="FS337">
        <v>0</v>
      </c>
      <c r="FT337">
        <v>0</v>
      </c>
      <c r="FU337">
        <v>0</v>
      </c>
      <c r="FV337" t="s">
        <v>355</v>
      </c>
      <c r="FW337" t="s">
        <v>356</v>
      </c>
      <c r="FX337" t="s">
        <v>357</v>
      </c>
      <c r="FY337" t="s">
        <v>357</v>
      </c>
      <c r="FZ337" t="s">
        <v>357</v>
      </c>
      <c r="GA337" t="s">
        <v>357</v>
      </c>
      <c r="GB337">
        <v>0</v>
      </c>
      <c r="GC337">
        <v>100</v>
      </c>
      <c r="GD337">
        <v>100</v>
      </c>
      <c r="GE337">
        <v>-3.12</v>
      </c>
      <c r="GF337">
        <v>2.0799999999999999E-2</v>
      </c>
      <c r="GG337">
        <v>-1.1552228490571319</v>
      </c>
      <c r="GH337">
        <v>-6.4519723907676882E-4</v>
      </c>
      <c r="GI337">
        <v>-1.103144453734103E-6</v>
      </c>
      <c r="GJ337">
        <v>3.8384219815772838E-10</v>
      </c>
      <c r="GK337">
        <v>-0.15180510937277439</v>
      </c>
      <c r="GL337">
        <v>-1.6538770927233871E-2</v>
      </c>
      <c r="GM337">
        <v>1.291337703146669E-3</v>
      </c>
      <c r="GN337">
        <v>-1.6425570027322581E-5</v>
      </c>
      <c r="GO337">
        <v>18</v>
      </c>
      <c r="GP337">
        <v>2229</v>
      </c>
      <c r="GQ337">
        <v>1</v>
      </c>
      <c r="GR337">
        <v>39</v>
      </c>
      <c r="GS337">
        <v>125.3</v>
      </c>
      <c r="GT337">
        <v>125.3</v>
      </c>
      <c r="GU337">
        <v>3.4887700000000001</v>
      </c>
      <c r="GV337">
        <v>2.20825</v>
      </c>
      <c r="GW337">
        <v>1.94702</v>
      </c>
      <c r="GX337">
        <v>2.7429199999999998</v>
      </c>
      <c r="GY337">
        <v>2.19482</v>
      </c>
      <c r="GZ337">
        <v>2.3840300000000001</v>
      </c>
      <c r="HA337">
        <v>42.112099999999998</v>
      </c>
      <c r="HB337">
        <v>14.5085</v>
      </c>
      <c r="HC337">
        <v>18</v>
      </c>
      <c r="HD337">
        <v>361.85300000000001</v>
      </c>
      <c r="HE337">
        <v>666.71100000000001</v>
      </c>
      <c r="HF337">
        <v>23.002700000000001</v>
      </c>
      <c r="HG337">
        <v>35.832700000000003</v>
      </c>
      <c r="HH337">
        <v>29.9998</v>
      </c>
      <c r="HI337">
        <v>35.634999999999998</v>
      </c>
      <c r="HJ337">
        <v>35.47</v>
      </c>
      <c r="HK337">
        <v>69.840299999999999</v>
      </c>
      <c r="HL337">
        <v>7.4113499999999997</v>
      </c>
      <c r="HM337">
        <v>47.052700000000002</v>
      </c>
      <c r="HN337">
        <v>23</v>
      </c>
      <c r="HO337">
        <v>1436.21</v>
      </c>
      <c r="HP337">
        <v>24.366900000000001</v>
      </c>
      <c r="HQ337">
        <v>99.448599999999999</v>
      </c>
      <c r="HR337">
        <v>99.328000000000003</v>
      </c>
    </row>
    <row r="338" spans="1:226" x14ac:dyDescent="0.2">
      <c r="A338">
        <v>345</v>
      </c>
      <c r="B338">
        <v>1656176896.5</v>
      </c>
      <c r="C338">
        <v>7883.9000000953674</v>
      </c>
      <c r="D338" t="s">
        <v>1004</v>
      </c>
      <c r="E338" t="s">
        <v>1005</v>
      </c>
      <c r="F338">
        <v>5</v>
      </c>
      <c r="G338" t="s">
        <v>835</v>
      </c>
      <c r="H338" t="s">
        <v>352</v>
      </c>
      <c r="I338">
        <v>1656176888.7714291</v>
      </c>
      <c r="J338">
        <f t="shared" si="170"/>
        <v>2.3870130625129968E-3</v>
      </c>
      <c r="K338">
        <f t="shared" si="171"/>
        <v>2.3870130625129971</v>
      </c>
      <c r="L338">
        <f t="shared" si="172"/>
        <v>26.414996720853825</v>
      </c>
      <c r="M338">
        <f t="shared" si="173"/>
        <v>1351.358928571429</v>
      </c>
      <c r="N338">
        <f t="shared" si="174"/>
        <v>776.49096176202318</v>
      </c>
      <c r="O338">
        <f t="shared" si="175"/>
        <v>59.444520252861231</v>
      </c>
      <c r="P338">
        <f t="shared" si="176"/>
        <v>103.45372599838291</v>
      </c>
      <c r="Q338">
        <f t="shared" si="177"/>
        <v>8.1849673394829375E-2</v>
      </c>
      <c r="R338">
        <f t="shared" si="178"/>
        <v>2.4835278096647673</v>
      </c>
      <c r="S338">
        <f t="shared" si="179"/>
        <v>8.0380082473288622E-2</v>
      </c>
      <c r="T338">
        <f t="shared" si="180"/>
        <v>5.0367390660506141E-2</v>
      </c>
      <c r="U338">
        <f t="shared" si="181"/>
        <v>321.51285600000006</v>
      </c>
      <c r="V338">
        <f t="shared" si="182"/>
        <v>31.150313386949335</v>
      </c>
      <c r="W338">
        <f t="shared" si="183"/>
        <v>29.970510714285709</v>
      </c>
      <c r="X338">
        <f t="shared" si="184"/>
        <v>4.2532385747126895</v>
      </c>
      <c r="Y338">
        <f t="shared" si="185"/>
        <v>49.61405560945385</v>
      </c>
      <c r="Z338">
        <f t="shared" si="186"/>
        <v>2.0737525973311377</v>
      </c>
      <c r="AA338">
        <f t="shared" si="187"/>
        <v>4.1797683576909375</v>
      </c>
      <c r="AB338">
        <f t="shared" si="188"/>
        <v>2.1794859773815518</v>
      </c>
      <c r="AC338">
        <f t="shared" si="189"/>
        <v>-105.26727605682316</v>
      </c>
      <c r="AD338">
        <f t="shared" si="190"/>
        <v>-40.563523009734268</v>
      </c>
      <c r="AE338">
        <f t="shared" si="191"/>
        <v>-3.6251623205988106</v>
      </c>
      <c r="AF338">
        <f t="shared" si="192"/>
        <v>172.05689461284382</v>
      </c>
      <c r="AG338">
        <f t="shared" si="193"/>
        <v>44.836151933124761</v>
      </c>
      <c r="AH338">
        <f t="shared" si="194"/>
        <v>2.3932382901442542</v>
      </c>
      <c r="AI338">
        <f t="shared" si="195"/>
        <v>26.414996720853825</v>
      </c>
      <c r="AJ338">
        <v>1459.591092285164</v>
      </c>
      <c r="AK338">
        <v>1413.560545454545</v>
      </c>
      <c r="AL338">
        <v>3.355503778706181</v>
      </c>
      <c r="AM338">
        <v>66.454003711380082</v>
      </c>
      <c r="AN338">
        <f t="shared" si="196"/>
        <v>2.3870130625129971</v>
      </c>
      <c r="AO338">
        <v>24.34337958696376</v>
      </c>
      <c r="AP338">
        <v>27.098747272727259</v>
      </c>
      <c r="AQ338">
        <v>6.6125381557163472E-3</v>
      </c>
      <c r="AR338">
        <v>78.242558176897973</v>
      </c>
      <c r="AS338">
        <v>89</v>
      </c>
      <c r="AT338">
        <v>18</v>
      </c>
      <c r="AU338">
        <f t="shared" si="197"/>
        <v>1</v>
      </c>
      <c r="AV338">
        <f t="shared" si="198"/>
        <v>0</v>
      </c>
      <c r="AW338">
        <f t="shared" si="199"/>
        <v>40074.036924525557</v>
      </c>
      <c r="AX338">
        <f t="shared" si="200"/>
        <v>1999.983928571429</v>
      </c>
      <c r="AY338">
        <f t="shared" si="201"/>
        <v>1681.1862000000003</v>
      </c>
      <c r="AZ338">
        <f t="shared" si="202"/>
        <v>0.84059985482026189</v>
      </c>
      <c r="BA338">
        <f t="shared" si="203"/>
        <v>0.16075771980310555</v>
      </c>
      <c r="BB338">
        <v>6</v>
      </c>
      <c r="BC338">
        <v>0.5</v>
      </c>
      <c r="BD338" t="s">
        <v>353</v>
      </c>
      <c r="BE338">
        <v>2</v>
      </c>
      <c r="BF338" t="b">
        <v>1</v>
      </c>
      <c r="BG338">
        <v>1656176888.7714291</v>
      </c>
      <c r="BH338">
        <v>1351.358928571429</v>
      </c>
      <c r="BI338">
        <v>1409.0432142857139</v>
      </c>
      <c r="BJ338">
        <v>27.088285714285711</v>
      </c>
      <c r="BK338">
        <v>24.294196428571428</v>
      </c>
      <c r="BL338">
        <v>1354.4575</v>
      </c>
      <c r="BM338">
        <v>27.067396428571421</v>
      </c>
      <c r="BN338">
        <v>500.00039285714291</v>
      </c>
      <c r="BO338">
        <v>76.455339285714288</v>
      </c>
      <c r="BP338">
        <v>9.998869642857143E-2</v>
      </c>
      <c r="BQ338">
        <v>29.66755357142857</v>
      </c>
      <c r="BR338">
        <v>29.970510714285709</v>
      </c>
      <c r="BS338">
        <v>999.9000000000002</v>
      </c>
      <c r="BT338">
        <v>0</v>
      </c>
      <c r="BU338">
        <v>0</v>
      </c>
      <c r="BV338">
        <v>10000.760357142861</v>
      </c>
      <c r="BW338">
        <v>0</v>
      </c>
      <c r="BX338">
        <v>1904.3985714285709</v>
      </c>
      <c r="BY338">
        <v>-57.684985714285709</v>
      </c>
      <c r="BZ338">
        <v>1388.984285714286</v>
      </c>
      <c r="CA338">
        <v>1444.129285714286</v>
      </c>
      <c r="CB338">
        <v>2.7940810714285722</v>
      </c>
      <c r="CC338">
        <v>1409.0432142857139</v>
      </c>
      <c r="CD338">
        <v>24.294196428571428</v>
      </c>
      <c r="CE338">
        <v>2.071043928571429</v>
      </c>
      <c r="CF338">
        <v>1.857421785714285</v>
      </c>
      <c r="CG338">
        <v>17.99820714285714</v>
      </c>
      <c r="CH338">
        <v>16.27858214285714</v>
      </c>
      <c r="CI338">
        <v>1999.983928571429</v>
      </c>
      <c r="CJ338">
        <v>0.98000517857142866</v>
      </c>
      <c r="CK338">
        <v>1.999436071428571E-2</v>
      </c>
      <c r="CL338">
        <v>0</v>
      </c>
      <c r="CM338">
        <v>2.2694142857142858</v>
      </c>
      <c r="CN338">
        <v>0</v>
      </c>
      <c r="CO338">
        <v>6114.6596428571429</v>
      </c>
      <c r="CP338">
        <v>16749.353571428572</v>
      </c>
      <c r="CQ338">
        <v>45.979750000000003</v>
      </c>
      <c r="CR338">
        <v>47.475250000000003</v>
      </c>
      <c r="CS338">
        <v>46.25</v>
      </c>
      <c r="CT338">
        <v>46.186999999999983</v>
      </c>
      <c r="CU338">
        <v>44.905999999999999</v>
      </c>
      <c r="CV338">
        <v>1959.993928571429</v>
      </c>
      <c r="CW338">
        <v>39.99</v>
      </c>
      <c r="CX338">
        <v>0</v>
      </c>
      <c r="CY338">
        <v>1656176897.0999999</v>
      </c>
      <c r="CZ338">
        <v>0</v>
      </c>
      <c r="DA338">
        <v>1656169376.0999999</v>
      </c>
      <c r="DB338" t="s">
        <v>361</v>
      </c>
      <c r="DC338">
        <v>1656169373.5999999</v>
      </c>
      <c r="DD338">
        <v>1656169376.0999999</v>
      </c>
      <c r="DE338">
        <v>1</v>
      </c>
      <c r="DF338">
        <v>0.13200000000000001</v>
      </c>
      <c r="DG338">
        <v>7.5999999999999998E-2</v>
      </c>
      <c r="DH338">
        <v>-3.2810000000000001</v>
      </c>
      <c r="DI338">
        <v>-0.13800000000000001</v>
      </c>
      <c r="DJ338">
        <v>420</v>
      </c>
      <c r="DK338">
        <v>17</v>
      </c>
      <c r="DL338">
        <v>0.11</v>
      </c>
      <c r="DM338">
        <v>0.05</v>
      </c>
      <c r="DN338">
        <v>-57.775453658536598</v>
      </c>
      <c r="DO338">
        <v>2.8284225661062292</v>
      </c>
      <c r="DP338">
        <v>0.33303508867909543</v>
      </c>
      <c r="DQ338">
        <v>0</v>
      </c>
      <c r="DR338">
        <v>2.8146226829268288</v>
      </c>
      <c r="DS338">
        <v>-0.45325920866694958</v>
      </c>
      <c r="DT338">
        <v>4.8228993406425398E-2</v>
      </c>
      <c r="DU338">
        <v>0</v>
      </c>
      <c r="DV338">
        <v>0</v>
      </c>
      <c r="DW338">
        <v>2</v>
      </c>
      <c r="DX338" t="s">
        <v>358</v>
      </c>
      <c r="DY338">
        <v>2.9703900000000001</v>
      </c>
      <c r="DZ338">
        <v>2.72478</v>
      </c>
      <c r="EA338">
        <v>0.177425</v>
      </c>
      <c r="EB338">
        <v>0.18002599999999999</v>
      </c>
      <c r="EC338">
        <v>9.7355800000000006E-2</v>
      </c>
      <c r="ED338">
        <v>8.88187E-2</v>
      </c>
      <c r="EE338">
        <v>25678.799999999999</v>
      </c>
      <c r="EF338">
        <v>25701</v>
      </c>
      <c r="EG338">
        <v>29078.2</v>
      </c>
      <c r="EH338">
        <v>29033.599999999999</v>
      </c>
      <c r="EI338">
        <v>34799.599999999999</v>
      </c>
      <c r="EJ338">
        <v>35149.599999999999</v>
      </c>
      <c r="EK338">
        <v>40967.199999999997</v>
      </c>
      <c r="EL338">
        <v>41347.599999999999</v>
      </c>
      <c r="EM338">
        <v>1.64375</v>
      </c>
      <c r="EN338">
        <v>2.0797300000000001</v>
      </c>
      <c r="EO338">
        <v>-3.5285900000000002E-2</v>
      </c>
      <c r="EP338">
        <v>0</v>
      </c>
      <c r="EQ338">
        <v>30.550699999999999</v>
      </c>
      <c r="ER338">
        <v>999.9</v>
      </c>
      <c r="ES338">
        <v>30.5</v>
      </c>
      <c r="ET338">
        <v>39.1</v>
      </c>
      <c r="EU338">
        <v>28.184000000000001</v>
      </c>
      <c r="EV338">
        <v>61.526699999999998</v>
      </c>
      <c r="EW338">
        <v>25.036100000000001</v>
      </c>
      <c r="EX338">
        <v>2</v>
      </c>
      <c r="EY338">
        <v>0.70121199999999995</v>
      </c>
      <c r="EZ338">
        <v>5.8649199999999997</v>
      </c>
      <c r="FA338">
        <v>20.281099999999999</v>
      </c>
      <c r="FB338">
        <v>5.2153400000000003</v>
      </c>
      <c r="FC338">
        <v>12.0159</v>
      </c>
      <c r="FD338">
        <v>4.9865500000000003</v>
      </c>
      <c r="FE338">
        <v>3.28748</v>
      </c>
      <c r="FF338">
        <v>4811.8</v>
      </c>
      <c r="FG338">
        <v>9999</v>
      </c>
      <c r="FH338">
        <v>9999</v>
      </c>
      <c r="FI338">
        <v>83.1</v>
      </c>
      <c r="FJ338">
        <v>1.86755</v>
      </c>
      <c r="FK338">
        <v>1.8666100000000001</v>
      </c>
      <c r="FL338">
        <v>1.8660000000000001</v>
      </c>
      <c r="FM338">
        <v>1.8658600000000001</v>
      </c>
      <c r="FN338">
        <v>1.86771</v>
      </c>
      <c r="FO338">
        <v>1.8701399999999999</v>
      </c>
      <c r="FP338">
        <v>1.8688199999999999</v>
      </c>
      <c r="FQ338">
        <v>1.8702700000000001</v>
      </c>
      <c r="FR338">
        <v>0</v>
      </c>
      <c r="FS338">
        <v>0</v>
      </c>
      <c r="FT338">
        <v>0</v>
      </c>
      <c r="FU338">
        <v>0</v>
      </c>
      <c r="FV338" t="s">
        <v>355</v>
      </c>
      <c r="FW338" t="s">
        <v>356</v>
      </c>
      <c r="FX338" t="s">
        <v>357</v>
      </c>
      <c r="FY338" t="s">
        <v>357</v>
      </c>
      <c r="FZ338" t="s">
        <v>357</v>
      </c>
      <c r="GA338" t="s">
        <v>357</v>
      </c>
      <c r="GB338">
        <v>0</v>
      </c>
      <c r="GC338">
        <v>100</v>
      </c>
      <c r="GD338">
        <v>100</v>
      </c>
      <c r="GE338">
        <v>-3.14</v>
      </c>
      <c r="GF338">
        <v>2.1100000000000001E-2</v>
      </c>
      <c r="GG338">
        <v>-1.1552228490571319</v>
      </c>
      <c r="GH338">
        <v>-6.4519723907676882E-4</v>
      </c>
      <c r="GI338">
        <v>-1.103144453734103E-6</v>
      </c>
      <c r="GJ338">
        <v>3.8384219815772838E-10</v>
      </c>
      <c r="GK338">
        <v>-0.15180510937277439</v>
      </c>
      <c r="GL338">
        <v>-1.6538770927233871E-2</v>
      </c>
      <c r="GM338">
        <v>1.291337703146669E-3</v>
      </c>
      <c r="GN338">
        <v>-1.6425570027322581E-5</v>
      </c>
      <c r="GO338">
        <v>18</v>
      </c>
      <c r="GP338">
        <v>2229</v>
      </c>
      <c r="GQ338">
        <v>1</v>
      </c>
      <c r="GR338">
        <v>39</v>
      </c>
      <c r="GS338">
        <v>125.4</v>
      </c>
      <c r="GT338">
        <v>125.3</v>
      </c>
      <c r="GU338">
        <v>3.5192899999999998</v>
      </c>
      <c r="GV338">
        <v>2.21069</v>
      </c>
      <c r="GW338">
        <v>1.94702</v>
      </c>
      <c r="GX338">
        <v>2.7429199999999998</v>
      </c>
      <c r="GY338">
        <v>2.19482</v>
      </c>
      <c r="GZ338">
        <v>2.3864700000000001</v>
      </c>
      <c r="HA338">
        <v>42.112099999999998</v>
      </c>
      <c r="HB338">
        <v>14.4998</v>
      </c>
      <c r="HC338">
        <v>18</v>
      </c>
      <c r="HD338">
        <v>361.62900000000002</v>
      </c>
      <c r="HE338">
        <v>666.83100000000002</v>
      </c>
      <c r="HF338">
        <v>23.0031</v>
      </c>
      <c r="HG338">
        <v>35.8294</v>
      </c>
      <c r="HH338">
        <v>29.9999</v>
      </c>
      <c r="HI338">
        <v>35.632100000000001</v>
      </c>
      <c r="HJ338">
        <v>35.473100000000002</v>
      </c>
      <c r="HK338">
        <v>70.487300000000005</v>
      </c>
      <c r="HL338">
        <v>7.4113499999999997</v>
      </c>
      <c r="HM338">
        <v>47.435099999999998</v>
      </c>
      <c r="HN338">
        <v>23</v>
      </c>
      <c r="HO338">
        <v>1456.25</v>
      </c>
      <c r="HP338">
        <v>24.377700000000001</v>
      </c>
      <c r="HQ338">
        <v>99.449700000000007</v>
      </c>
      <c r="HR338">
        <v>99.328500000000005</v>
      </c>
    </row>
    <row r="339" spans="1:226" x14ac:dyDescent="0.2">
      <c r="A339">
        <v>346</v>
      </c>
      <c r="B339">
        <v>1656176901.5</v>
      </c>
      <c r="C339">
        <v>7888.9000000953674</v>
      </c>
      <c r="D339" t="s">
        <v>1006</v>
      </c>
      <c r="E339" t="s">
        <v>1007</v>
      </c>
      <c r="F339">
        <v>5</v>
      </c>
      <c r="G339" t="s">
        <v>835</v>
      </c>
      <c r="H339" t="s">
        <v>352</v>
      </c>
      <c r="I339">
        <v>1656176893.7392859</v>
      </c>
      <c r="J339">
        <f t="shared" si="170"/>
        <v>2.3698241955904483E-3</v>
      </c>
      <c r="K339">
        <f t="shared" si="171"/>
        <v>2.3698241955904482</v>
      </c>
      <c r="L339">
        <f t="shared" si="172"/>
        <v>26.651047199809053</v>
      </c>
      <c r="M339">
        <f t="shared" si="173"/>
        <v>1367.764285714286</v>
      </c>
      <c r="N339">
        <f t="shared" si="174"/>
        <v>784.21980269153607</v>
      </c>
      <c r="O339">
        <f t="shared" si="175"/>
        <v>60.036200415679794</v>
      </c>
      <c r="P339">
        <f t="shared" si="176"/>
        <v>104.7096368858861</v>
      </c>
      <c r="Q339">
        <f t="shared" si="177"/>
        <v>8.1310665972319229E-2</v>
      </c>
      <c r="R339">
        <f t="shared" si="178"/>
        <v>2.4831877678187935</v>
      </c>
      <c r="S339">
        <f t="shared" si="179"/>
        <v>7.9859987138228491E-2</v>
      </c>
      <c r="T339">
        <f t="shared" si="180"/>
        <v>5.0040673898866295E-2</v>
      </c>
      <c r="U339">
        <f t="shared" si="181"/>
        <v>321.51371099999983</v>
      </c>
      <c r="V339">
        <f t="shared" si="182"/>
        <v>31.156078537889833</v>
      </c>
      <c r="W339">
        <f t="shared" si="183"/>
        <v>29.965074999999999</v>
      </c>
      <c r="X339">
        <f t="shared" si="184"/>
        <v>4.2519105075688275</v>
      </c>
      <c r="Y339">
        <f t="shared" si="185"/>
        <v>49.619175685123388</v>
      </c>
      <c r="Z339">
        <f t="shared" si="186"/>
        <v>2.0740113874760393</v>
      </c>
      <c r="AA339">
        <f t="shared" si="187"/>
        <v>4.1798586107867584</v>
      </c>
      <c r="AB339">
        <f t="shared" si="188"/>
        <v>2.1778991200927882</v>
      </c>
      <c r="AC339">
        <f t="shared" si="189"/>
        <v>-104.50924702553877</v>
      </c>
      <c r="AD339">
        <f t="shared" si="190"/>
        <v>-39.780067747551506</v>
      </c>
      <c r="AE339">
        <f t="shared" si="191"/>
        <v>-3.5555425860701235</v>
      </c>
      <c r="AF339">
        <f t="shared" si="192"/>
        <v>173.66885364083942</v>
      </c>
      <c r="AG339">
        <f t="shared" si="193"/>
        <v>44.733441701849245</v>
      </c>
      <c r="AH339">
        <f t="shared" si="194"/>
        <v>2.3711420597649084</v>
      </c>
      <c r="AI339">
        <f t="shared" si="195"/>
        <v>26.651047199809053</v>
      </c>
      <c r="AJ339">
        <v>1476.551204860775</v>
      </c>
      <c r="AK339">
        <v>1430.249151515151</v>
      </c>
      <c r="AL339">
        <v>3.350695822266895</v>
      </c>
      <c r="AM339">
        <v>66.454003711380082</v>
      </c>
      <c r="AN339">
        <f t="shared" si="196"/>
        <v>2.3698241955904482</v>
      </c>
      <c r="AO339">
        <v>24.327725514233769</v>
      </c>
      <c r="AP339">
        <v>27.09671757575758</v>
      </c>
      <c r="AQ339">
        <v>-4.806902407218669E-4</v>
      </c>
      <c r="AR339">
        <v>78.242558176897973</v>
      </c>
      <c r="AS339">
        <v>89</v>
      </c>
      <c r="AT339">
        <v>18</v>
      </c>
      <c r="AU339">
        <f t="shared" si="197"/>
        <v>1</v>
      </c>
      <c r="AV339">
        <f t="shared" si="198"/>
        <v>0</v>
      </c>
      <c r="AW339">
        <f t="shared" si="199"/>
        <v>40065.589402609825</v>
      </c>
      <c r="AX339">
        <f t="shared" si="200"/>
        <v>1999.989285714285</v>
      </c>
      <c r="AY339">
        <f t="shared" si="201"/>
        <v>1681.1906999999992</v>
      </c>
      <c r="AZ339">
        <f t="shared" si="202"/>
        <v>0.84059985321349928</v>
      </c>
      <c r="BA339">
        <f t="shared" si="203"/>
        <v>0.16075771670205374</v>
      </c>
      <c r="BB339">
        <v>6</v>
      </c>
      <c r="BC339">
        <v>0.5</v>
      </c>
      <c r="BD339" t="s">
        <v>353</v>
      </c>
      <c r="BE339">
        <v>2</v>
      </c>
      <c r="BF339" t="b">
        <v>1</v>
      </c>
      <c r="BG339">
        <v>1656176893.7392859</v>
      </c>
      <c r="BH339">
        <v>1367.764285714286</v>
      </c>
      <c r="BI339">
        <v>1425.3357142857139</v>
      </c>
      <c r="BJ339">
        <v>27.091667857142848</v>
      </c>
      <c r="BK339">
        <v>24.32340714285715</v>
      </c>
      <c r="BL339">
        <v>1370.8889285714281</v>
      </c>
      <c r="BM339">
        <v>27.070724999999999</v>
      </c>
      <c r="BN339">
        <v>500.00432142857147</v>
      </c>
      <c r="BO339">
        <v>76.455328571428581</v>
      </c>
      <c r="BP339">
        <v>9.9994578571428572E-2</v>
      </c>
      <c r="BQ339">
        <v>29.667928571428568</v>
      </c>
      <c r="BR339">
        <v>29.965074999999999</v>
      </c>
      <c r="BS339">
        <v>999.9000000000002</v>
      </c>
      <c r="BT339">
        <v>0</v>
      </c>
      <c r="BU339">
        <v>0</v>
      </c>
      <c r="BV339">
        <v>9998.5767857142873</v>
      </c>
      <c r="BW339">
        <v>0</v>
      </c>
      <c r="BX339">
        <v>1881.3225</v>
      </c>
      <c r="BY339">
        <v>-57.570803571428563</v>
      </c>
      <c r="BZ339">
        <v>1405.8517857142861</v>
      </c>
      <c r="CA339">
        <v>1460.8703571428571</v>
      </c>
      <c r="CB339">
        <v>2.768261428571428</v>
      </c>
      <c r="CC339">
        <v>1425.3357142857139</v>
      </c>
      <c r="CD339">
        <v>24.32340714285715</v>
      </c>
      <c r="CE339">
        <v>2.0713024999999998</v>
      </c>
      <c r="CF339">
        <v>1.8596539285714291</v>
      </c>
      <c r="CG339">
        <v>18.000196428571432</v>
      </c>
      <c r="CH339">
        <v>16.297435714285719</v>
      </c>
      <c r="CI339">
        <v>1999.989285714285</v>
      </c>
      <c r="CJ339">
        <v>0.98000560714285712</v>
      </c>
      <c r="CK339">
        <v>1.999394642857143E-2</v>
      </c>
      <c r="CL339">
        <v>0</v>
      </c>
      <c r="CM339">
        <v>2.246660714285714</v>
      </c>
      <c r="CN339">
        <v>0</v>
      </c>
      <c r="CO339">
        <v>6112.8242857142859</v>
      </c>
      <c r="CP339">
        <v>16749.41785714286</v>
      </c>
      <c r="CQ339">
        <v>45.993250000000003</v>
      </c>
      <c r="CR339">
        <v>47.488750000000003</v>
      </c>
      <c r="CS339">
        <v>46.25</v>
      </c>
      <c r="CT339">
        <v>46.18924999999998</v>
      </c>
      <c r="CU339">
        <v>44.899357142857141</v>
      </c>
      <c r="CV339">
        <v>1959.999285714285</v>
      </c>
      <c r="CW339">
        <v>39.99</v>
      </c>
      <c r="CX339">
        <v>0</v>
      </c>
      <c r="CY339">
        <v>1656176901.9000001</v>
      </c>
      <c r="CZ339">
        <v>0</v>
      </c>
      <c r="DA339">
        <v>1656169376.0999999</v>
      </c>
      <c r="DB339" t="s">
        <v>361</v>
      </c>
      <c r="DC339">
        <v>1656169373.5999999</v>
      </c>
      <c r="DD339">
        <v>1656169376.0999999</v>
      </c>
      <c r="DE339">
        <v>1</v>
      </c>
      <c r="DF339">
        <v>0.13200000000000001</v>
      </c>
      <c r="DG339">
        <v>7.5999999999999998E-2</v>
      </c>
      <c r="DH339">
        <v>-3.2810000000000001</v>
      </c>
      <c r="DI339">
        <v>-0.13800000000000001</v>
      </c>
      <c r="DJ339">
        <v>420</v>
      </c>
      <c r="DK339">
        <v>17</v>
      </c>
      <c r="DL339">
        <v>0.11</v>
      </c>
      <c r="DM339">
        <v>0.05</v>
      </c>
      <c r="DN339">
        <v>-57.684821951219497</v>
      </c>
      <c r="DO339">
        <v>2.103901769800617</v>
      </c>
      <c r="DP339">
        <v>0.30840535371661548</v>
      </c>
      <c r="DQ339">
        <v>0</v>
      </c>
      <c r="DR339">
        <v>2.7897743902439021</v>
      </c>
      <c r="DS339">
        <v>-0.3258625201148167</v>
      </c>
      <c r="DT339">
        <v>3.7588261793120963E-2</v>
      </c>
      <c r="DU339">
        <v>0</v>
      </c>
      <c r="DV339">
        <v>0</v>
      </c>
      <c r="DW339">
        <v>2</v>
      </c>
      <c r="DX339" t="s">
        <v>358</v>
      </c>
      <c r="DY339">
        <v>2.9704600000000001</v>
      </c>
      <c r="DZ339">
        <v>2.7246600000000001</v>
      </c>
      <c r="EA339">
        <v>0.178727</v>
      </c>
      <c r="EB339">
        <v>0.181316</v>
      </c>
      <c r="EC339">
        <v>9.7351800000000002E-2</v>
      </c>
      <c r="ED339">
        <v>8.8980400000000001E-2</v>
      </c>
      <c r="EE339">
        <v>25637.7</v>
      </c>
      <c r="EF339">
        <v>25660.5</v>
      </c>
      <c r="EG339">
        <v>29077.8</v>
      </c>
      <c r="EH339">
        <v>29033.599999999999</v>
      </c>
      <c r="EI339">
        <v>34799.4</v>
      </c>
      <c r="EJ339">
        <v>35143.300000000003</v>
      </c>
      <c r="EK339">
        <v>40966.800000000003</v>
      </c>
      <c r="EL339">
        <v>41347.4</v>
      </c>
      <c r="EM339">
        <v>1.64395</v>
      </c>
      <c r="EN339">
        <v>2.0800200000000002</v>
      </c>
      <c r="EO339">
        <v>-3.6463099999999998E-2</v>
      </c>
      <c r="EP339">
        <v>0</v>
      </c>
      <c r="EQ339">
        <v>30.5501</v>
      </c>
      <c r="ER339">
        <v>999.9</v>
      </c>
      <c r="ES339">
        <v>30.6</v>
      </c>
      <c r="ET339">
        <v>39.1</v>
      </c>
      <c r="EU339">
        <v>28.273399999999999</v>
      </c>
      <c r="EV339">
        <v>61.686700000000002</v>
      </c>
      <c r="EW339">
        <v>24.895800000000001</v>
      </c>
      <c r="EX339">
        <v>2</v>
      </c>
      <c r="EY339">
        <v>0.70123500000000005</v>
      </c>
      <c r="EZ339">
        <v>5.8790699999999996</v>
      </c>
      <c r="FA339">
        <v>20.2807</v>
      </c>
      <c r="FB339">
        <v>5.21549</v>
      </c>
      <c r="FC339">
        <v>12.0158</v>
      </c>
      <c r="FD339">
        <v>4.9864499999999996</v>
      </c>
      <c r="FE339">
        <v>3.2875000000000001</v>
      </c>
      <c r="FF339">
        <v>4811.8</v>
      </c>
      <c r="FG339">
        <v>9999</v>
      </c>
      <c r="FH339">
        <v>9999</v>
      </c>
      <c r="FI339">
        <v>83.1</v>
      </c>
      <c r="FJ339">
        <v>1.86755</v>
      </c>
      <c r="FK339">
        <v>1.8666</v>
      </c>
      <c r="FL339">
        <v>1.8660000000000001</v>
      </c>
      <c r="FM339">
        <v>1.8658600000000001</v>
      </c>
      <c r="FN339">
        <v>1.86775</v>
      </c>
      <c r="FO339">
        <v>1.87015</v>
      </c>
      <c r="FP339">
        <v>1.86887</v>
      </c>
      <c r="FQ339">
        <v>1.87026</v>
      </c>
      <c r="FR339">
        <v>0</v>
      </c>
      <c r="FS339">
        <v>0</v>
      </c>
      <c r="FT339">
        <v>0</v>
      </c>
      <c r="FU339">
        <v>0</v>
      </c>
      <c r="FV339" t="s">
        <v>355</v>
      </c>
      <c r="FW339" t="s">
        <v>356</v>
      </c>
      <c r="FX339" t="s">
        <v>357</v>
      </c>
      <c r="FY339" t="s">
        <v>357</v>
      </c>
      <c r="FZ339" t="s">
        <v>357</v>
      </c>
      <c r="GA339" t="s">
        <v>357</v>
      </c>
      <c r="GB339">
        <v>0</v>
      </c>
      <c r="GC339">
        <v>100</v>
      </c>
      <c r="GD339">
        <v>100</v>
      </c>
      <c r="GE339">
        <v>-3.16</v>
      </c>
      <c r="GF339">
        <v>2.1100000000000001E-2</v>
      </c>
      <c r="GG339">
        <v>-1.1552228490571319</v>
      </c>
      <c r="GH339">
        <v>-6.4519723907676882E-4</v>
      </c>
      <c r="GI339">
        <v>-1.103144453734103E-6</v>
      </c>
      <c r="GJ339">
        <v>3.8384219815772838E-10</v>
      </c>
      <c r="GK339">
        <v>-0.15180510937277439</v>
      </c>
      <c r="GL339">
        <v>-1.6538770927233871E-2</v>
      </c>
      <c r="GM339">
        <v>1.291337703146669E-3</v>
      </c>
      <c r="GN339">
        <v>-1.6425570027322581E-5</v>
      </c>
      <c r="GO339">
        <v>18</v>
      </c>
      <c r="GP339">
        <v>2229</v>
      </c>
      <c r="GQ339">
        <v>1</v>
      </c>
      <c r="GR339">
        <v>39</v>
      </c>
      <c r="GS339">
        <v>125.5</v>
      </c>
      <c r="GT339">
        <v>125.4</v>
      </c>
      <c r="GU339">
        <v>3.5497999999999998</v>
      </c>
      <c r="GV339">
        <v>2.20825</v>
      </c>
      <c r="GW339">
        <v>1.94702</v>
      </c>
      <c r="GX339">
        <v>2.7429199999999998</v>
      </c>
      <c r="GY339">
        <v>2.19482</v>
      </c>
      <c r="GZ339">
        <v>2.3718300000000001</v>
      </c>
      <c r="HA339">
        <v>42.112099999999998</v>
      </c>
      <c r="HB339">
        <v>14.4998</v>
      </c>
      <c r="HC339">
        <v>18</v>
      </c>
      <c r="HD339">
        <v>361.733</v>
      </c>
      <c r="HE339">
        <v>667.09400000000005</v>
      </c>
      <c r="HF339">
        <v>23.003</v>
      </c>
      <c r="HG339">
        <v>35.8264</v>
      </c>
      <c r="HH339">
        <v>29.9999</v>
      </c>
      <c r="HI339">
        <v>35.632100000000001</v>
      </c>
      <c r="HJ339">
        <v>35.473100000000002</v>
      </c>
      <c r="HK339">
        <v>71.065799999999996</v>
      </c>
      <c r="HL339">
        <v>7.4113499999999997</v>
      </c>
      <c r="HM339">
        <v>47.435099999999998</v>
      </c>
      <c r="HN339">
        <v>23</v>
      </c>
      <c r="HO339">
        <v>1469.6</v>
      </c>
      <c r="HP339">
        <v>24.3949</v>
      </c>
      <c r="HQ339">
        <v>99.448499999999996</v>
      </c>
      <c r="HR339">
        <v>99.328299999999999</v>
      </c>
    </row>
    <row r="340" spans="1:226" x14ac:dyDescent="0.2">
      <c r="A340">
        <v>347</v>
      </c>
      <c r="B340">
        <v>1656176906.5</v>
      </c>
      <c r="C340">
        <v>7893.9000000953674</v>
      </c>
      <c r="D340" t="s">
        <v>1008</v>
      </c>
      <c r="E340" t="s">
        <v>1009</v>
      </c>
      <c r="F340">
        <v>5</v>
      </c>
      <c r="G340" t="s">
        <v>835</v>
      </c>
      <c r="H340" t="s">
        <v>352</v>
      </c>
      <c r="I340">
        <v>1656176899</v>
      </c>
      <c r="J340">
        <f t="shared" si="170"/>
        <v>2.3281425614544216E-3</v>
      </c>
      <c r="K340">
        <f t="shared" si="171"/>
        <v>2.3281425614544218</v>
      </c>
      <c r="L340">
        <f t="shared" si="172"/>
        <v>26.533615637793329</v>
      </c>
      <c r="M340">
        <f t="shared" si="173"/>
        <v>1385.0540740740739</v>
      </c>
      <c r="N340">
        <f t="shared" si="174"/>
        <v>793.97391254920899</v>
      </c>
      <c r="O340">
        <f t="shared" si="175"/>
        <v>60.782664564944405</v>
      </c>
      <c r="P340">
        <f t="shared" si="176"/>
        <v>106.03280014384141</v>
      </c>
      <c r="Q340">
        <f t="shared" si="177"/>
        <v>7.9893224179007086E-2</v>
      </c>
      <c r="R340">
        <f t="shared" si="178"/>
        <v>2.4830354758882089</v>
      </c>
      <c r="S340">
        <f t="shared" si="179"/>
        <v>7.8492128178059409E-2</v>
      </c>
      <c r="T340">
        <f t="shared" si="180"/>
        <v>4.9181416378325585E-2</v>
      </c>
      <c r="U340">
        <f t="shared" si="181"/>
        <v>321.51488899999993</v>
      </c>
      <c r="V340">
        <f t="shared" si="182"/>
        <v>31.169258608888448</v>
      </c>
      <c r="W340">
        <f t="shared" si="183"/>
        <v>29.963240740740751</v>
      </c>
      <c r="X340">
        <f t="shared" si="184"/>
        <v>4.2514624383765121</v>
      </c>
      <c r="Y340">
        <f t="shared" si="185"/>
        <v>49.63176236224264</v>
      </c>
      <c r="Z340">
        <f t="shared" si="186"/>
        <v>2.0745951339706079</v>
      </c>
      <c r="AA340">
        <f t="shared" si="187"/>
        <v>4.1799747484865781</v>
      </c>
      <c r="AB340">
        <f t="shared" si="188"/>
        <v>2.1768673044059041</v>
      </c>
      <c r="AC340">
        <f t="shared" si="189"/>
        <v>-102.67108696013999</v>
      </c>
      <c r="AD340">
        <f t="shared" si="190"/>
        <v>-39.467488830706543</v>
      </c>
      <c r="AE340">
        <f t="shared" si="191"/>
        <v>-3.5277970053975114</v>
      </c>
      <c r="AF340">
        <f t="shared" si="192"/>
        <v>175.84851620375588</v>
      </c>
      <c r="AG340">
        <f t="shared" si="193"/>
        <v>44.762982764883937</v>
      </c>
      <c r="AH340">
        <f t="shared" si="194"/>
        <v>2.3452173314246716</v>
      </c>
      <c r="AI340">
        <f t="shared" si="195"/>
        <v>26.533615637793329</v>
      </c>
      <c r="AJ340">
        <v>1493.7973290444061</v>
      </c>
      <c r="AK340">
        <v>1447.376121212121</v>
      </c>
      <c r="AL340">
        <v>3.415638048091155</v>
      </c>
      <c r="AM340">
        <v>66.454003711380082</v>
      </c>
      <c r="AN340">
        <f t="shared" si="196"/>
        <v>2.3281425614544218</v>
      </c>
      <c r="AO340">
        <v>24.39631944295234</v>
      </c>
      <c r="AP340">
        <v>27.11108484848485</v>
      </c>
      <c r="AQ340">
        <v>6.8526707259767314E-4</v>
      </c>
      <c r="AR340">
        <v>78.242558176897973</v>
      </c>
      <c r="AS340">
        <v>89</v>
      </c>
      <c r="AT340">
        <v>18</v>
      </c>
      <c r="AU340">
        <f t="shared" si="197"/>
        <v>1</v>
      </c>
      <c r="AV340">
        <f t="shared" si="198"/>
        <v>0</v>
      </c>
      <c r="AW340">
        <f t="shared" si="199"/>
        <v>40061.757453246028</v>
      </c>
      <c r="AX340">
        <f t="shared" si="200"/>
        <v>1999.996666666666</v>
      </c>
      <c r="AY340">
        <f t="shared" si="201"/>
        <v>1681.1968999999995</v>
      </c>
      <c r="AZ340">
        <f t="shared" si="202"/>
        <v>0.84059985099975165</v>
      </c>
      <c r="BA340">
        <f t="shared" si="203"/>
        <v>0.16075771242952072</v>
      </c>
      <c r="BB340">
        <v>6</v>
      </c>
      <c r="BC340">
        <v>0.5</v>
      </c>
      <c r="BD340" t="s">
        <v>353</v>
      </c>
      <c r="BE340">
        <v>2</v>
      </c>
      <c r="BF340" t="b">
        <v>1</v>
      </c>
      <c r="BG340">
        <v>1656176899</v>
      </c>
      <c r="BH340">
        <v>1385.0540740740739</v>
      </c>
      <c r="BI340">
        <v>1442.6674074074081</v>
      </c>
      <c r="BJ340">
        <v>27.09941111111111</v>
      </c>
      <c r="BK340">
        <v>24.361422222222231</v>
      </c>
      <c r="BL340">
        <v>1388.2044444444441</v>
      </c>
      <c r="BM340">
        <v>27.078329629629629</v>
      </c>
      <c r="BN340">
        <v>500.00129629629629</v>
      </c>
      <c r="BO340">
        <v>76.454992592592589</v>
      </c>
      <c r="BP340">
        <v>9.9996940740740739E-2</v>
      </c>
      <c r="BQ340">
        <v>29.668411111111119</v>
      </c>
      <c r="BR340">
        <v>29.963240740740751</v>
      </c>
      <c r="BS340">
        <v>999.90000000000009</v>
      </c>
      <c r="BT340">
        <v>0</v>
      </c>
      <c r="BU340">
        <v>0</v>
      </c>
      <c r="BV340">
        <v>9997.6422222222227</v>
      </c>
      <c r="BW340">
        <v>0</v>
      </c>
      <c r="BX340">
        <v>1866.271481481481</v>
      </c>
      <c r="BY340">
        <v>-57.613218518518522</v>
      </c>
      <c r="BZ340">
        <v>1423.633333333333</v>
      </c>
      <c r="CA340">
        <v>1478.691111111111</v>
      </c>
      <c r="CB340">
        <v>2.7379770370370369</v>
      </c>
      <c r="CC340">
        <v>1442.6674074074081</v>
      </c>
      <c r="CD340">
        <v>24.361422222222231</v>
      </c>
      <c r="CE340">
        <v>2.0718851851851849</v>
      </c>
      <c r="CF340">
        <v>1.862552592592593</v>
      </c>
      <c r="CG340">
        <v>18.004666666666669</v>
      </c>
      <c r="CH340">
        <v>16.32188148148148</v>
      </c>
      <c r="CI340">
        <v>1999.996666666666</v>
      </c>
      <c r="CJ340">
        <v>0.98000600000000004</v>
      </c>
      <c r="CK340">
        <v>1.9993566666666671E-2</v>
      </c>
      <c r="CL340">
        <v>0</v>
      </c>
      <c r="CM340">
        <v>2.2646814814814809</v>
      </c>
      <c r="CN340">
        <v>0</v>
      </c>
      <c r="CO340">
        <v>6111.1677777777786</v>
      </c>
      <c r="CP340">
        <v>16749.481481481482</v>
      </c>
      <c r="CQ340">
        <v>46</v>
      </c>
      <c r="CR340">
        <v>47.490666666666669</v>
      </c>
      <c r="CS340">
        <v>46.252296296296286</v>
      </c>
      <c r="CT340">
        <v>46.189333333333323</v>
      </c>
      <c r="CU340">
        <v>44.900259259259251</v>
      </c>
      <c r="CV340">
        <v>1960.0066666666669</v>
      </c>
      <c r="CW340">
        <v>39.99</v>
      </c>
      <c r="CX340">
        <v>0</v>
      </c>
      <c r="CY340">
        <v>1656176906.7</v>
      </c>
      <c r="CZ340">
        <v>0</v>
      </c>
      <c r="DA340">
        <v>1656169376.0999999</v>
      </c>
      <c r="DB340" t="s">
        <v>361</v>
      </c>
      <c r="DC340">
        <v>1656169373.5999999</v>
      </c>
      <c r="DD340">
        <v>1656169376.0999999</v>
      </c>
      <c r="DE340">
        <v>1</v>
      </c>
      <c r="DF340">
        <v>0.13200000000000001</v>
      </c>
      <c r="DG340">
        <v>7.5999999999999998E-2</v>
      </c>
      <c r="DH340">
        <v>-3.2810000000000001</v>
      </c>
      <c r="DI340">
        <v>-0.13800000000000001</v>
      </c>
      <c r="DJ340">
        <v>420</v>
      </c>
      <c r="DK340">
        <v>17</v>
      </c>
      <c r="DL340">
        <v>0.11</v>
      </c>
      <c r="DM340">
        <v>0.05</v>
      </c>
      <c r="DN340">
        <v>-57.643724390243911</v>
      </c>
      <c r="DO340">
        <v>-0.5299167873264764</v>
      </c>
      <c r="DP340">
        <v>0.27599455878384033</v>
      </c>
      <c r="DQ340">
        <v>0</v>
      </c>
      <c r="DR340">
        <v>2.755755853658536</v>
      </c>
      <c r="DS340">
        <v>-0.34027045267399281</v>
      </c>
      <c r="DT340">
        <v>3.9053149773073309E-2</v>
      </c>
      <c r="DU340">
        <v>0</v>
      </c>
      <c r="DV340">
        <v>0</v>
      </c>
      <c r="DW340">
        <v>2</v>
      </c>
      <c r="DX340" t="s">
        <v>358</v>
      </c>
      <c r="DY340">
        <v>2.9702600000000001</v>
      </c>
      <c r="DZ340">
        <v>2.7245699999999999</v>
      </c>
      <c r="EA340">
        <v>0.18004200000000001</v>
      </c>
      <c r="EB340">
        <v>0.182616</v>
      </c>
      <c r="EC340">
        <v>9.7381599999999999E-2</v>
      </c>
      <c r="ED340">
        <v>8.8963700000000007E-2</v>
      </c>
      <c r="EE340">
        <v>25596.9</v>
      </c>
      <c r="EF340">
        <v>25619.5</v>
      </c>
      <c r="EG340">
        <v>29078.3</v>
      </c>
      <c r="EH340">
        <v>29033.599999999999</v>
      </c>
      <c r="EI340">
        <v>34798.699999999997</v>
      </c>
      <c r="EJ340">
        <v>35143.9</v>
      </c>
      <c r="EK340">
        <v>40967.300000000003</v>
      </c>
      <c r="EL340">
        <v>41347.300000000003</v>
      </c>
      <c r="EM340">
        <v>1.6437299999999999</v>
      </c>
      <c r="EN340">
        <v>2.0799699999999999</v>
      </c>
      <c r="EO340">
        <v>-3.5867099999999999E-2</v>
      </c>
      <c r="EP340">
        <v>0</v>
      </c>
      <c r="EQ340">
        <v>30.549299999999999</v>
      </c>
      <c r="ER340">
        <v>999.9</v>
      </c>
      <c r="ES340">
        <v>30.6</v>
      </c>
      <c r="ET340">
        <v>39.1</v>
      </c>
      <c r="EU340">
        <v>28.274100000000001</v>
      </c>
      <c r="EV340">
        <v>61.8767</v>
      </c>
      <c r="EW340">
        <v>25.036100000000001</v>
      </c>
      <c r="EX340">
        <v>2</v>
      </c>
      <c r="EY340">
        <v>0.70093000000000005</v>
      </c>
      <c r="EZ340">
        <v>5.8960499999999998</v>
      </c>
      <c r="FA340">
        <v>20.280100000000001</v>
      </c>
      <c r="FB340">
        <v>5.2159399999999998</v>
      </c>
      <c r="FC340">
        <v>12.0159</v>
      </c>
      <c r="FD340">
        <v>4.9864499999999996</v>
      </c>
      <c r="FE340">
        <v>3.2875800000000002</v>
      </c>
      <c r="FF340">
        <v>4811.8</v>
      </c>
      <c r="FG340">
        <v>9999</v>
      </c>
      <c r="FH340">
        <v>9999</v>
      </c>
      <c r="FI340">
        <v>83.1</v>
      </c>
      <c r="FJ340">
        <v>1.86755</v>
      </c>
      <c r="FK340">
        <v>1.8666100000000001</v>
      </c>
      <c r="FL340">
        <v>1.8660000000000001</v>
      </c>
      <c r="FM340">
        <v>1.8658699999999999</v>
      </c>
      <c r="FN340">
        <v>1.8677600000000001</v>
      </c>
      <c r="FO340">
        <v>1.8702000000000001</v>
      </c>
      <c r="FP340">
        <v>1.86886</v>
      </c>
      <c r="FQ340">
        <v>1.8702700000000001</v>
      </c>
      <c r="FR340">
        <v>0</v>
      </c>
      <c r="FS340">
        <v>0</v>
      </c>
      <c r="FT340">
        <v>0</v>
      </c>
      <c r="FU340">
        <v>0</v>
      </c>
      <c r="FV340" t="s">
        <v>355</v>
      </c>
      <c r="FW340" t="s">
        <v>356</v>
      </c>
      <c r="FX340" t="s">
        <v>357</v>
      </c>
      <c r="FY340" t="s">
        <v>357</v>
      </c>
      <c r="FZ340" t="s">
        <v>357</v>
      </c>
      <c r="GA340" t="s">
        <v>357</v>
      </c>
      <c r="GB340">
        <v>0</v>
      </c>
      <c r="GC340">
        <v>100</v>
      </c>
      <c r="GD340">
        <v>100</v>
      </c>
      <c r="GE340">
        <v>-3.18</v>
      </c>
      <c r="GF340">
        <v>2.1299999999999999E-2</v>
      </c>
      <c r="GG340">
        <v>-1.1552228490571319</v>
      </c>
      <c r="GH340">
        <v>-6.4519723907676882E-4</v>
      </c>
      <c r="GI340">
        <v>-1.103144453734103E-6</v>
      </c>
      <c r="GJ340">
        <v>3.8384219815772838E-10</v>
      </c>
      <c r="GK340">
        <v>-0.15180510937277439</v>
      </c>
      <c r="GL340">
        <v>-1.6538770927233871E-2</v>
      </c>
      <c r="GM340">
        <v>1.291337703146669E-3</v>
      </c>
      <c r="GN340">
        <v>-1.6425570027322581E-5</v>
      </c>
      <c r="GO340">
        <v>18</v>
      </c>
      <c r="GP340">
        <v>2229</v>
      </c>
      <c r="GQ340">
        <v>1</v>
      </c>
      <c r="GR340">
        <v>39</v>
      </c>
      <c r="GS340">
        <v>125.5</v>
      </c>
      <c r="GT340">
        <v>125.5</v>
      </c>
      <c r="GU340">
        <v>3.5803199999999999</v>
      </c>
      <c r="GV340">
        <v>2.20947</v>
      </c>
      <c r="GW340">
        <v>1.94702</v>
      </c>
      <c r="GX340">
        <v>2.7416999999999998</v>
      </c>
      <c r="GY340">
        <v>2.19482</v>
      </c>
      <c r="GZ340">
        <v>2.3913600000000002</v>
      </c>
      <c r="HA340">
        <v>42.112099999999998</v>
      </c>
      <c r="HB340">
        <v>14.4998</v>
      </c>
      <c r="HC340">
        <v>18</v>
      </c>
      <c r="HD340">
        <v>361.61599999999999</v>
      </c>
      <c r="HE340">
        <v>667.05</v>
      </c>
      <c r="HF340">
        <v>23.003399999999999</v>
      </c>
      <c r="HG340">
        <v>35.825200000000002</v>
      </c>
      <c r="HH340">
        <v>30</v>
      </c>
      <c r="HI340">
        <v>35.632100000000001</v>
      </c>
      <c r="HJ340">
        <v>35.473100000000002</v>
      </c>
      <c r="HK340">
        <v>71.705200000000005</v>
      </c>
      <c r="HL340">
        <v>7.4113499999999997</v>
      </c>
      <c r="HM340">
        <v>47.435099999999998</v>
      </c>
      <c r="HN340">
        <v>23</v>
      </c>
      <c r="HO340">
        <v>1489.65</v>
      </c>
      <c r="HP340">
        <v>24.4057</v>
      </c>
      <c r="HQ340">
        <v>99.45</v>
      </c>
      <c r="HR340">
        <v>99.328100000000006</v>
      </c>
    </row>
    <row r="341" spans="1:226" x14ac:dyDescent="0.2">
      <c r="A341">
        <v>348</v>
      </c>
      <c r="B341">
        <v>1656180378</v>
      </c>
      <c r="C341">
        <v>11365.400000095369</v>
      </c>
      <c r="D341" t="s">
        <v>1010</v>
      </c>
      <c r="E341" t="s">
        <v>1011</v>
      </c>
      <c r="F341">
        <v>5</v>
      </c>
      <c r="G341" t="s">
        <v>1012</v>
      </c>
      <c r="H341" t="s">
        <v>352</v>
      </c>
      <c r="I341">
        <v>1656180370</v>
      </c>
      <c r="J341">
        <f t="shared" si="170"/>
        <v>4.3975869108771838E-3</v>
      </c>
      <c r="K341">
        <f t="shared" si="171"/>
        <v>4.3975869108771839</v>
      </c>
      <c r="L341">
        <f t="shared" si="172"/>
        <v>12.378597573255274</v>
      </c>
      <c r="M341">
        <f t="shared" si="173"/>
        <v>403.75138709677418</v>
      </c>
      <c r="N341">
        <f t="shared" si="174"/>
        <v>250.02763794049162</v>
      </c>
      <c r="O341">
        <f t="shared" si="175"/>
        <v>19.140844896834118</v>
      </c>
      <c r="P341">
        <f t="shared" si="176"/>
        <v>30.909153647807294</v>
      </c>
      <c r="Q341">
        <f t="shared" si="177"/>
        <v>0.1477999767266974</v>
      </c>
      <c r="R341">
        <f t="shared" si="178"/>
        <v>2.5234170786136851</v>
      </c>
      <c r="S341">
        <f t="shared" si="179"/>
        <v>0.14315362676298807</v>
      </c>
      <c r="T341">
        <f t="shared" si="180"/>
        <v>8.987630532458675E-2</v>
      </c>
      <c r="U341">
        <f t="shared" si="181"/>
        <v>321.51467409677417</v>
      </c>
      <c r="V341">
        <f t="shared" si="182"/>
        <v>31.286037918321071</v>
      </c>
      <c r="W341">
        <f t="shared" si="183"/>
        <v>30.654854838709682</v>
      </c>
      <c r="X341">
        <f t="shared" si="184"/>
        <v>4.4233546407226401</v>
      </c>
      <c r="Y341">
        <f t="shared" si="185"/>
        <v>49.776349842258355</v>
      </c>
      <c r="Z341">
        <f t="shared" si="186"/>
        <v>2.1729542535984132</v>
      </c>
      <c r="AA341">
        <f t="shared" si="187"/>
        <v>4.3654351122260318</v>
      </c>
      <c r="AB341">
        <f t="shared" si="188"/>
        <v>2.2504003871242269</v>
      </c>
      <c r="AC341">
        <f t="shared" si="189"/>
        <v>-193.9335827696838</v>
      </c>
      <c r="AD341">
        <f t="shared" si="190"/>
        <v>-31.34198890607707</v>
      </c>
      <c r="AE341">
        <f t="shared" si="191"/>
        <v>-2.7764836943446682</v>
      </c>
      <c r="AF341">
        <f t="shared" si="192"/>
        <v>93.462618726668637</v>
      </c>
      <c r="AG341">
        <f t="shared" si="193"/>
        <v>12.373253046362313</v>
      </c>
      <c r="AH341">
        <f t="shared" si="194"/>
        <v>4.3317762485203275</v>
      </c>
      <c r="AI341">
        <f t="shared" si="195"/>
        <v>12.378597573255274</v>
      </c>
      <c r="AJ341">
        <v>430.06190450345559</v>
      </c>
      <c r="AK341">
        <v>415.56009090909112</v>
      </c>
      <c r="AL341">
        <v>-3.0863061555079253E-4</v>
      </c>
      <c r="AM341">
        <v>66.153595629586817</v>
      </c>
      <c r="AN341">
        <f t="shared" si="196"/>
        <v>4.3975869108771839</v>
      </c>
      <c r="AO341">
        <v>23.59176002860023</v>
      </c>
      <c r="AP341">
        <v>28.443236969696962</v>
      </c>
      <c r="AQ341">
        <v>7.6187485070273904E-3</v>
      </c>
      <c r="AR341">
        <v>78.656602442607493</v>
      </c>
      <c r="AS341">
        <v>23</v>
      </c>
      <c r="AT341">
        <v>5</v>
      </c>
      <c r="AU341">
        <f t="shared" si="197"/>
        <v>1</v>
      </c>
      <c r="AV341">
        <f t="shared" si="198"/>
        <v>0</v>
      </c>
      <c r="AW341">
        <f t="shared" si="199"/>
        <v>39969.309282158982</v>
      </c>
      <c r="AX341">
        <f t="shared" si="200"/>
        <v>1999.988064516129</v>
      </c>
      <c r="AY341">
        <f t="shared" si="201"/>
        <v>1681.1902741935485</v>
      </c>
      <c r="AZ341">
        <f t="shared" si="202"/>
        <v>0.8406001535815617</v>
      </c>
      <c r="BA341">
        <f t="shared" si="203"/>
        <v>0.16075829641241407</v>
      </c>
      <c r="BB341">
        <v>5.72</v>
      </c>
      <c r="BC341">
        <v>0.5</v>
      </c>
      <c r="BD341" t="s">
        <v>353</v>
      </c>
      <c r="BE341">
        <v>2</v>
      </c>
      <c r="BF341" t="b">
        <v>1</v>
      </c>
      <c r="BG341">
        <v>1656180370</v>
      </c>
      <c r="BH341">
        <v>403.75138709677418</v>
      </c>
      <c r="BI341">
        <v>419.90732258064531</v>
      </c>
      <c r="BJ341">
        <v>28.38425483870968</v>
      </c>
      <c r="BK341">
        <v>23.569325806451619</v>
      </c>
      <c r="BL341">
        <v>405.32370967741917</v>
      </c>
      <c r="BM341">
        <v>28.34148064516129</v>
      </c>
      <c r="BN341">
        <v>499.99619354838688</v>
      </c>
      <c r="BO341">
        <v>76.454945161290311</v>
      </c>
      <c r="BP341">
        <v>9.9971145161290326E-2</v>
      </c>
      <c r="BQ341">
        <v>30.424470967741939</v>
      </c>
      <c r="BR341">
        <v>30.654854838709682</v>
      </c>
      <c r="BS341">
        <v>999.90000000000032</v>
      </c>
      <c r="BT341">
        <v>0</v>
      </c>
      <c r="BU341">
        <v>0</v>
      </c>
      <c r="BV341">
        <v>9999.572580645161</v>
      </c>
      <c r="BW341">
        <v>0</v>
      </c>
      <c r="BX341">
        <v>2043.245161290323</v>
      </c>
      <c r="BY341">
        <v>-16.156035483870969</v>
      </c>
      <c r="BZ341">
        <v>415.5464193548388</v>
      </c>
      <c r="CA341">
        <v>430.0431612903227</v>
      </c>
      <c r="CB341">
        <v>4.8149422580645167</v>
      </c>
      <c r="CC341">
        <v>419.90732258064531</v>
      </c>
      <c r="CD341">
        <v>23.569325806451619</v>
      </c>
      <c r="CE341">
        <v>2.170117741935484</v>
      </c>
      <c r="CF341">
        <v>1.8019916129032261</v>
      </c>
      <c r="CG341">
        <v>18.74338387096774</v>
      </c>
      <c r="CH341">
        <v>15.80406451612903</v>
      </c>
      <c r="CI341">
        <v>1999.988064516129</v>
      </c>
      <c r="CJ341">
        <v>0.97999596774193543</v>
      </c>
      <c r="CK341">
        <v>2.0004048387096782E-2</v>
      </c>
      <c r="CL341">
        <v>0</v>
      </c>
      <c r="CM341">
        <v>2.1933451612903232</v>
      </c>
      <c r="CN341">
        <v>0</v>
      </c>
      <c r="CO341">
        <v>3691.164838709677</v>
      </c>
      <c r="CP341">
        <v>16749.348387096768</v>
      </c>
      <c r="CQ341">
        <v>47.46748387096774</v>
      </c>
      <c r="CR341">
        <v>49.066064516129011</v>
      </c>
      <c r="CS341">
        <v>47.725612903225809</v>
      </c>
      <c r="CT341">
        <v>47.666999999999973</v>
      </c>
      <c r="CU341">
        <v>46.221548387096767</v>
      </c>
      <c r="CV341">
        <v>1959.9780645161291</v>
      </c>
      <c r="CW341">
        <v>40.01</v>
      </c>
      <c r="CX341">
        <v>0</v>
      </c>
      <c r="CY341">
        <v>1656180378.9000001</v>
      </c>
      <c r="CZ341">
        <v>0</v>
      </c>
      <c r="DA341">
        <v>1656169376.0999999</v>
      </c>
      <c r="DB341" t="s">
        <v>361</v>
      </c>
      <c r="DC341">
        <v>1656169373.5999999</v>
      </c>
      <c r="DD341">
        <v>1656169376.0999999</v>
      </c>
      <c r="DE341">
        <v>1</v>
      </c>
      <c r="DF341">
        <v>0.13200000000000001</v>
      </c>
      <c r="DG341">
        <v>7.5999999999999998E-2</v>
      </c>
      <c r="DH341">
        <v>-3.2810000000000001</v>
      </c>
      <c r="DI341">
        <v>-0.13800000000000001</v>
      </c>
      <c r="DJ341">
        <v>420</v>
      </c>
      <c r="DK341">
        <v>17</v>
      </c>
      <c r="DL341">
        <v>0.11</v>
      </c>
      <c r="DM341">
        <v>0.05</v>
      </c>
      <c r="DN341">
        <v>-16.15443170731707</v>
      </c>
      <c r="DO341">
        <v>-0.1461135888501853</v>
      </c>
      <c r="DP341">
        <v>2.4653070248851688E-2</v>
      </c>
      <c r="DQ341">
        <v>0</v>
      </c>
      <c r="DR341">
        <v>4.8177956097560983</v>
      </c>
      <c r="DS341">
        <v>4.997602787457326E-2</v>
      </c>
      <c r="DT341">
        <v>2.1527950753673489E-2</v>
      </c>
      <c r="DU341">
        <v>1</v>
      </c>
      <c r="DV341">
        <v>1</v>
      </c>
      <c r="DW341">
        <v>2</v>
      </c>
      <c r="DX341" t="s">
        <v>354</v>
      </c>
      <c r="DY341">
        <v>2.9667500000000002</v>
      </c>
      <c r="DZ341">
        <v>2.72458</v>
      </c>
      <c r="EA341">
        <v>7.59296E-2</v>
      </c>
      <c r="EB341">
        <v>7.7285999999999994E-2</v>
      </c>
      <c r="EC341">
        <v>0.100115</v>
      </c>
      <c r="ED341">
        <v>8.6461700000000002E-2</v>
      </c>
      <c r="EE341">
        <v>28719.5</v>
      </c>
      <c r="EF341">
        <v>28795.599999999999</v>
      </c>
      <c r="EG341">
        <v>28958.3</v>
      </c>
      <c r="EH341">
        <v>28910.7</v>
      </c>
      <c r="EI341">
        <v>34553.599999999999</v>
      </c>
      <c r="EJ341">
        <v>35088.199999999997</v>
      </c>
      <c r="EK341">
        <v>40797.5</v>
      </c>
      <c r="EL341">
        <v>41171.599999999999</v>
      </c>
      <c r="EM341">
        <v>1.76145</v>
      </c>
      <c r="EN341">
        <v>2.0275799999999999</v>
      </c>
      <c r="EO341">
        <v>-4.7370799999999998E-2</v>
      </c>
      <c r="EP341">
        <v>0</v>
      </c>
      <c r="EQ341">
        <v>31.456</v>
      </c>
      <c r="ER341">
        <v>999.9</v>
      </c>
      <c r="ES341">
        <v>26.5</v>
      </c>
      <c r="ET341">
        <v>41.8</v>
      </c>
      <c r="EU341">
        <v>28.2729</v>
      </c>
      <c r="EV341">
        <v>62.094000000000001</v>
      </c>
      <c r="EW341">
        <v>24.663499999999999</v>
      </c>
      <c r="EX341">
        <v>2</v>
      </c>
      <c r="EY341">
        <v>0.94165100000000002</v>
      </c>
      <c r="EZ341">
        <v>8.7149199999999993</v>
      </c>
      <c r="FA341">
        <v>20.172899999999998</v>
      </c>
      <c r="FB341">
        <v>5.2187900000000003</v>
      </c>
      <c r="FC341">
        <v>12.019500000000001</v>
      </c>
      <c r="FD341">
        <v>4.9871999999999996</v>
      </c>
      <c r="FE341">
        <v>3.2880500000000001</v>
      </c>
      <c r="FF341">
        <v>4900.2</v>
      </c>
      <c r="FG341">
        <v>9999</v>
      </c>
      <c r="FH341">
        <v>9999</v>
      </c>
      <c r="FI341">
        <v>84</v>
      </c>
      <c r="FJ341">
        <v>1.86768</v>
      </c>
      <c r="FK341">
        <v>1.86663</v>
      </c>
      <c r="FL341">
        <v>1.86612</v>
      </c>
      <c r="FM341">
        <v>1.86599</v>
      </c>
      <c r="FN341">
        <v>1.8678300000000001</v>
      </c>
      <c r="FO341">
        <v>1.87022</v>
      </c>
      <c r="FP341">
        <v>1.8689</v>
      </c>
      <c r="FQ341">
        <v>1.8702700000000001</v>
      </c>
      <c r="FR341">
        <v>0</v>
      </c>
      <c r="FS341">
        <v>0</v>
      </c>
      <c r="FT341">
        <v>0</v>
      </c>
      <c r="FU341">
        <v>0</v>
      </c>
      <c r="FV341" t="s">
        <v>355</v>
      </c>
      <c r="FW341" t="s">
        <v>356</v>
      </c>
      <c r="FX341" t="s">
        <v>357</v>
      </c>
      <c r="FY341" t="s">
        <v>357</v>
      </c>
      <c r="FZ341" t="s">
        <v>357</v>
      </c>
      <c r="GA341" t="s">
        <v>357</v>
      </c>
      <c r="GB341">
        <v>0</v>
      </c>
      <c r="GC341">
        <v>100</v>
      </c>
      <c r="GD341">
        <v>100</v>
      </c>
      <c r="GE341">
        <v>-1.573</v>
      </c>
      <c r="GF341">
        <v>4.3799999999999999E-2</v>
      </c>
      <c r="GG341">
        <v>-1.1552228490571319</v>
      </c>
      <c r="GH341">
        <v>-6.4519723907676882E-4</v>
      </c>
      <c r="GI341">
        <v>-1.103144453734103E-6</v>
      </c>
      <c r="GJ341">
        <v>3.8384219815772838E-10</v>
      </c>
      <c r="GK341">
        <v>-0.15180510937277439</v>
      </c>
      <c r="GL341">
        <v>-1.6538770927233871E-2</v>
      </c>
      <c r="GM341">
        <v>1.291337703146669E-3</v>
      </c>
      <c r="GN341">
        <v>-1.6425570027322581E-5</v>
      </c>
      <c r="GO341">
        <v>18</v>
      </c>
      <c r="GP341">
        <v>2229</v>
      </c>
      <c r="GQ341">
        <v>1</v>
      </c>
      <c r="GR341">
        <v>39</v>
      </c>
      <c r="GS341">
        <v>183.4</v>
      </c>
      <c r="GT341">
        <v>183.4</v>
      </c>
      <c r="GU341">
        <v>1.3525400000000001</v>
      </c>
      <c r="GV341">
        <v>2.2314500000000002</v>
      </c>
      <c r="GW341">
        <v>1.94702</v>
      </c>
      <c r="GX341">
        <v>2.7429199999999998</v>
      </c>
      <c r="GY341">
        <v>2.19482</v>
      </c>
      <c r="GZ341">
        <v>2.3767100000000001</v>
      </c>
      <c r="HA341">
        <v>44.837699999999998</v>
      </c>
      <c r="HB341">
        <v>13.510400000000001</v>
      </c>
      <c r="HC341">
        <v>18</v>
      </c>
      <c r="HD341">
        <v>441.69799999999998</v>
      </c>
      <c r="HE341">
        <v>644.55899999999997</v>
      </c>
      <c r="HF341">
        <v>23.0032</v>
      </c>
      <c r="HG341">
        <v>38.454500000000003</v>
      </c>
      <c r="HH341">
        <v>30.001100000000001</v>
      </c>
      <c r="HI341">
        <v>37.982999999999997</v>
      </c>
      <c r="HJ341">
        <v>37.778399999999998</v>
      </c>
      <c r="HK341">
        <v>26.997499999999999</v>
      </c>
      <c r="HL341">
        <v>11.526400000000001</v>
      </c>
      <c r="HM341">
        <v>47.566699999999997</v>
      </c>
      <c r="HN341">
        <v>23</v>
      </c>
      <c r="HO341">
        <v>413.25799999999998</v>
      </c>
      <c r="HP341">
        <v>23.6281</v>
      </c>
      <c r="HQ341">
        <v>99.038499999999999</v>
      </c>
      <c r="HR341">
        <v>98.906700000000001</v>
      </c>
    </row>
    <row r="342" spans="1:226" x14ac:dyDescent="0.2">
      <c r="A342">
        <v>349</v>
      </c>
      <c r="B342">
        <v>1656180383</v>
      </c>
      <c r="C342">
        <v>11370.400000095369</v>
      </c>
      <c r="D342" t="s">
        <v>1013</v>
      </c>
      <c r="E342" t="s">
        <v>1014</v>
      </c>
      <c r="F342">
        <v>5</v>
      </c>
      <c r="G342" t="s">
        <v>1012</v>
      </c>
      <c r="H342" t="s">
        <v>352</v>
      </c>
      <c r="I342">
        <v>1656180375.1551721</v>
      </c>
      <c r="J342">
        <f t="shared" si="170"/>
        <v>4.3916449194071235E-3</v>
      </c>
      <c r="K342">
        <f t="shared" si="171"/>
        <v>4.3916449194071232</v>
      </c>
      <c r="L342">
        <f t="shared" si="172"/>
        <v>12.760964141764632</v>
      </c>
      <c r="M342">
        <f t="shared" si="173"/>
        <v>403.71393103448281</v>
      </c>
      <c r="N342">
        <f t="shared" si="174"/>
        <v>245.62542534403013</v>
      </c>
      <c r="O342">
        <f t="shared" si="175"/>
        <v>18.804073094659834</v>
      </c>
      <c r="P342">
        <f t="shared" si="176"/>
        <v>30.906679379270468</v>
      </c>
      <c r="Q342">
        <f t="shared" si="177"/>
        <v>0.14756950881494904</v>
      </c>
      <c r="R342">
        <f t="shared" si="178"/>
        <v>2.5230586024811128</v>
      </c>
      <c r="S342">
        <f t="shared" si="179"/>
        <v>0.14293675757318083</v>
      </c>
      <c r="T342">
        <f t="shared" si="180"/>
        <v>8.9739592530836368E-2</v>
      </c>
      <c r="U342">
        <f t="shared" si="181"/>
        <v>321.51960589655164</v>
      </c>
      <c r="V342">
        <f t="shared" si="182"/>
        <v>31.298533813978203</v>
      </c>
      <c r="W342">
        <f t="shared" si="183"/>
        <v>30.668489655172412</v>
      </c>
      <c r="X342">
        <f t="shared" si="184"/>
        <v>4.4268033782798701</v>
      </c>
      <c r="Y342">
        <f t="shared" si="185"/>
        <v>49.818323824241808</v>
      </c>
      <c r="Z342">
        <f t="shared" si="186"/>
        <v>2.1761054029042866</v>
      </c>
      <c r="AA342">
        <f t="shared" si="187"/>
        <v>4.3680823356914802</v>
      </c>
      <c r="AB342">
        <f t="shared" si="188"/>
        <v>2.2506979753755836</v>
      </c>
      <c r="AC342">
        <f t="shared" si="189"/>
        <v>-193.67154094585413</v>
      </c>
      <c r="AD342">
        <f t="shared" si="190"/>
        <v>-31.752021204633074</v>
      </c>
      <c r="AE342">
        <f t="shared" si="191"/>
        <v>-2.8135435155256237</v>
      </c>
      <c r="AF342">
        <f t="shared" si="192"/>
        <v>93.282500230538801</v>
      </c>
      <c r="AG342">
        <f t="shared" si="193"/>
        <v>12.182060374392536</v>
      </c>
      <c r="AH342">
        <f t="shared" si="194"/>
        <v>4.3515692481337735</v>
      </c>
      <c r="AI342">
        <f t="shared" si="195"/>
        <v>12.760964141764632</v>
      </c>
      <c r="AJ342">
        <v>430.03324496345522</v>
      </c>
      <c r="AK342">
        <v>415.30110303030301</v>
      </c>
      <c r="AL342">
        <v>-5.4850236510927658E-2</v>
      </c>
      <c r="AM342">
        <v>66.153595629586817</v>
      </c>
      <c r="AN342">
        <f t="shared" si="196"/>
        <v>4.3916449194071232</v>
      </c>
      <c r="AO342">
        <v>23.58275890775186</v>
      </c>
      <c r="AP342">
        <v>28.459435757575751</v>
      </c>
      <c r="AQ342">
        <v>9.7240707757636395E-4</v>
      </c>
      <c r="AR342">
        <v>78.656602442607493</v>
      </c>
      <c r="AS342">
        <v>23</v>
      </c>
      <c r="AT342">
        <v>5</v>
      </c>
      <c r="AU342">
        <f t="shared" si="197"/>
        <v>1</v>
      </c>
      <c r="AV342">
        <f t="shared" si="198"/>
        <v>0</v>
      </c>
      <c r="AW342">
        <f t="shared" si="199"/>
        <v>39959.327726939737</v>
      </c>
      <c r="AX342">
        <f t="shared" si="200"/>
        <v>2000.018965517241</v>
      </c>
      <c r="AY342">
        <f t="shared" si="201"/>
        <v>1681.2162310344822</v>
      </c>
      <c r="AZ342">
        <f t="shared" si="202"/>
        <v>0.84060014430897634</v>
      </c>
      <c r="BA342">
        <f t="shared" si="203"/>
        <v>0.1607582785163244</v>
      </c>
      <c r="BB342">
        <v>5.72</v>
      </c>
      <c r="BC342">
        <v>0.5</v>
      </c>
      <c r="BD342" t="s">
        <v>353</v>
      </c>
      <c r="BE342">
        <v>2</v>
      </c>
      <c r="BF342" t="b">
        <v>1</v>
      </c>
      <c r="BG342">
        <v>1656180375.1551721</v>
      </c>
      <c r="BH342">
        <v>403.71393103448281</v>
      </c>
      <c r="BI342">
        <v>419.66079310344833</v>
      </c>
      <c r="BJ342">
        <v>28.425055172413789</v>
      </c>
      <c r="BK342">
        <v>23.588117241379312</v>
      </c>
      <c r="BL342">
        <v>405.28617241379311</v>
      </c>
      <c r="BM342">
        <v>28.38159655172414</v>
      </c>
      <c r="BN342">
        <v>499.97434482758621</v>
      </c>
      <c r="BO342">
        <v>76.455962068965505</v>
      </c>
      <c r="BP342">
        <v>9.99281379310345E-2</v>
      </c>
      <c r="BQ342">
        <v>30.435058620689649</v>
      </c>
      <c r="BR342">
        <v>30.668489655172412</v>
      </c>
      <c r="BS342">
        <v>999.9000000000002</v>
      </c>
      <c r="BT342">
        <v>0</v>
      </c>
      <c r="BU342">
        <v>0</v>
      </c>
      <c r="BV342">
        <v>9997.1941379310338</v>
      </c>
      <c r="BW342">
        <v>0</v>
      </c>
      <c r="BX342">
        <v>2037.5551724137929</v>
      </c>
      <c r="BY342">
        <v>-15.946934482758619</v>
      </c>
      <c r="BZ342">
        <v>415.52524137931027</v>
      </c>
      <c r="CA342">
        <v>429.79886206896549</v>
      </c>
      <c r="CB342">
        <v>4.8369500000000007</v>
      </c>
      <c r="CC342">
        <v>419.66079310344833</v>
      </c>
      <c r="CD342">
        <v>23.588117241379312</v>
      </c>
      <c r="CE342">
        <v>2.1732651724137928</v>
      </c>
      <c r="CF342">
        <v>1.8034520689655169</v>
      </c>
      <c r="CG342">
        <v>18.766582758620689</v>
      </c>
      <c r="CH342">
        <v>15.81674827586207</v>
      </c>
      <c r="CI342">
        <v>2000.018965517241</v>
      </c>
      <c r="CJ342">
        <v>0.97999624137931018</v>
      </c>
      <c r="CK342">
        <v>2.000363793103448E-2</v>
      </c>
      <c r="CL342">
        <v>0</v>
      </c>
      <c r="CM342">
        <v>2.2498827586206902</v>
      </c>
      <c r="CN342">
        <v>0</v>
      </c>
      <c r="CO342">
        <v>3686.1193103448272</v>
      </c>
      <c r="CP342">
        <v>16749.61034482759</v>
      </c>
      <c r="CQ342">
        <v>47.489137931034477</v>
      </c>
      <c r="CR342">
        <v>49.08589655172414</v>
      </c>
      <c r="CS342">
        <v>47.743482758620686</v>
      </c>
      <c r="CT342">
        <v>47.680586206896528</v>
      </c>
      <c r="CU342">
        <v>46.234793103448283</v>
      </c>
      <c r="CV342">
        <v>1960.008965517241</v>
      </c>
      <c r="CW342">
        <v>40.01</v>
      </c>
      <c r="CX342">
        <v>0</v>
      </c>
      <c r="CY342">
        <v>1656180383.7</v>
      </c>
      <c r="CZ342">
        <v>0</v>
      </c>
      <c r="DA342">
        <v>1656169376.0999999</v>
      </c>
      <c r="DB342" t="s">
        <v>361</v>
      </c>
      <c r="DC342">
        <v>1656169373.5999999</v>
      </c>
      <c r="DD342">
        <v>1656169376.0999999</v>
      </c>
      <c r="DE342">
        <v>1</v>
      </c>
      <c r="DF342">
        <v>0.13200000000000001</v>
      </c>
      <c r="DG342">
        <v>7.5999999999999998E-2</v>
      </c>
      <c r="DH342">
        <v>-3.2810000000000001</v>
      </c>
      <c r="DI342">
        <v>-0.13800000000000001</v>
      </c>
      <c r="DJ342">
        <v>420</v>
      </c>
      <c r="DK342">
        <v>17</v>
      </c>
      <c r="DL342">
        <v>0.11</v>
      </c>
      <c r="DM342">
        <v>0.05</v>
      </c>
      <c r="DN342">
        <v>-16.097641463414639</v>
      </c>
      <c r="DO342">
        <v>0.86368222996512989</v>
      </c>
      <c r="DP342">
        <v>0.21429344933321379</v>
      </c>
      <c r="DQ342">
        <v>0</v>
      </c>
      <c r="DR342">
        <v>4.8254082926829271</v>
      </c>
      <c r="DS342">
        <v>0.25118153310104369</v>
      </c>
      <c r="DT342">
        <v>2.9846641507549732E-2</v>
      </c>
      <c r="DU342">
        <v>0</v>
      </c>
      <c r="DV342">
        <v>0</v>
      </c>
      <c r="DW342">
        <v>2</v>
      </c>
      <c r="DX342" t="s">
        <v>358</v>
      </c>
      <c r="DY342">
        <v>2.9670000000000001</v>
      </c>
      <c r="DZ342">
        <v>2.72471</v>
      </c>
      <c r="EA342">
        <v>7.5873700000000002E-2</v>
      </c>
      <c r="EB342">
        <v>7.68123E-2</v>
      </c>
      <c r="EC342">
        <v>0.100149</v>
      </c>
      <c r="ED342">
        <v>8.6441299999999999E-2</v>
      </c>
      <c r="EE342">
        <v>28719.9</v>
      </c>
      <c r="EF342">
        <v>28810.2</v>
      </c>
      <c r="EG342">
        <v>28957</v>
      </c>
      <c r="EH342">
        <v>28910.6</v>
      </c>
      <c r="EI342">
        <v>34550.9</v>
      </c>
      <c r="EJ342">
        <v>35088.699999999997</v>
      </c>
      <c r="EK342">
        <v>40795.9</v>
      </c>
      <c r="EL342">
        <v>41171.300000000003</v>
      </c>
      <c r="EM342">
        <v>1.7613000000000001</v>
      </c>
      <c r="EN342">
        <v>2.0272800000000002</v>
      </c>
      <c r="EO342">
        <v>-4.8100900000000002E-2</v>
      </c>
      <c r="EP342">
        <v>0</v>
      </c>
      <c r="EQ342">
        <v>31.4726</v>
      </c>
      <c r="ER342">
        <v>999.9</v>
      </c>
      <c r="ES342">
        <v>26.5</v>
      </c>
      <c r="ET342">
        <v>41.8</v>
      </c>
      <c r="EU342">
        <v>28.2712</v>
      </c>
      <c r="EV342">
        <v>62.014000000000003</v>
      </c>
      <c r="EW342">
        <v>24.803699999999999</v>
      </c>
      <c r="EX342">
        <v>2</v>
      </c>
      <c r="EY342">
        <v>0.94296999999999997</v>
      </c>
      <c r="EZ342">
        <v>8.7373700000000003</v>
      </c>
      <c r="FA342">
        <v>20.171199999999999</v>
      </c>
      <c r="FB342">
        <v>5.2150400000000001</v>
      </c>
      <c r="FC342">
        <v>12.020099999999999</v>
      </c>
      <c r="FD342">
        <v>4.9862000000000002</v>
      </c>
      <c r="FE342">
        <v>3.2875000000000001</v>
      </c>
      <c r="FF342">
        <v>4900.3999999999996</v>
      </c>
      <c r="FG342">
        <v>9999</v>
      </c>
      <c r="FH342">
        <v>9999</v>
      </c>
      <c r="FI342">
        <v>84</v>
      </c>
      <c r="FJ342">
        <v>1.86768</v>
      </c>
      <c r="FK342">
        <v>1.86663</v>
      </c>
      <c r="FL342">
        <v>1.8661300000000001</v>
      </c>
      <c r="FM342">
        <v>1.8660000000000001</v>
      </c>
      <c r="FN342">
        <v>1.8678300000000001</v>
      </c>
      <c r="FO342">
        <v>1.8702099999999999</v>
      </c>
      <c r="FP342">
        <v>1.8689</v>
      </c>
      <c r="FQ342">
        <v>1.8702700000000001</v>
      </c>
      <c r="FR342">
        <v>0</v>
      </c>
      <c r="FS342">
        <v>0</v>
      </c>
      <c r="FT342">
        <v>0</v>
      </c>
      <c r="FU342">
        <v>0</v>
      </c>
      <c r="FV342" t="s">
        <v>355</v>
      </c>
      <c r="FW342" t="s">
        <v>356</v>
      </c>
      <c r="FX342" t="s">
        <v>357</v>
      </c>
      <c r="FY342" t="s">
        <v>357</v>
      </c>
      <c r="FZ342" t="s">
        <v>357</v>
      </c>
      <c r="GA342" t="s">
        <v>357</v>
      </c>
      <c r="GB342">
        <v>0</v>
      </c>
      <c r="GC342">
        <v>100</v>
      </c>
      <c r="GD342">
        <v>100</v>
      </c>
      <c r="GE342">
        <v>-1.5720000000000001</v>
      </c>
      <c r="GF342">
        <v>4.41E-2</v>
      </c>
      <c r="GG342">
        <v>-1.1552228490571319</v>
      </c>
      <c r="GH342">
        <v>-6.4519723907676882E-4</v>
      </c>
      <c r="GI342">
        <v>-1.103144453734103E-6</v>
      </c>
      <c r="GJ342">
        <v>3.8384219815772838E-10</v>
      </c>
      <c r="GK342">
        <v>-0.15180510937277439</v>
      </c>
      <c r="GL342">
        <v>-1.6538770927233871E-2</v>
      </c>
      <c r="GM342">
        <v>1.291337703146669E-3</v>
      </c>
      <c r="GN342">
        <v>-1.6425570027322581E-5</v>
      </c>
      <c r="GO342">
        <v>18</v>
      </c>
      <c r="GP342">
        <v>2229</v>
      </c>
      <c r="GQ342">
        <v>1</v>
      </c>
      <c r="GR342">
        <v>39</v>
      </c>
      <c r="GS342">
        <v>183.5</v>
      </c>
      <c r="GT342">
        <v>183.4</v>
      </c>
      <c r="GU342">
        <v>1.3269</v>
      </c>
      <c r="GV342">
        <v>2.2363300000000002</v>
      </c>
      <c r="GW342">
        <v>1.94702</v>
      </c>
      <c r="GX342">
        <v>2.7416999999999998</v>
      </c>
      <c r="GY342">
        <v>2.19482</v>
      </c>
      <c r="GZ342">
        <v>2.3889200000000002</v>
      </c>
      <c r="HA342">
        <v>44.837699999999998</v>
      </c>
      <c r="HB342">
        <v>13.510400000000001</v>
      </c>
      <c r="HC342">
        <v>18</v>
      </c>
      <c r="HD342">
        <v>441.67700000000002</v>
      </c>
      <c r="HE342">
        <v>644.41300000000001</v>
      </c>
      <c r="HF342">
        <v>23.004100000000001</v>
      </c>
      <c r="HG342">
        <v>38.468299999999999</v>
      </c>
      <c r="HH342">
        <v>30.001200000000001</v>
      </c>
      <c r="HI342">
        <v>37.994700000000002</v>
      </c>
      <c r="HJ342">
        <v>37.79</v>
      </c>
      <c r="HK342">
        <v>26.508600000000001</v>
      </c>
      <c r="HL342">
        <v>11.526400000000001</v>
      </c>
      <c r="HM342">
        <v>47.566699999999997</v>
      </c>
      <c r="HN342">
        <v>23</v>
      </c>
      <c r="HO342">
        <v>399.88299999999998</v>
      </c>
      <c r="HP342">
        <v>23.6281</v>
      </c>
      <c r="HQ342">
        <v>99.034400000000005</v>
      </c>
      <c r="HR342">
        <v>98.906099999999995</v>
      </c>
    </row>
    <row r="343" spans="1:226" x14ac:dyDescent="0.2">
      <c r="A343">
        <v>350</v>
      </c>
      <c r="B343">
        <v>1656180388</v>
      </c>
      <c r="C343">
        <v>11375.400000095369</v>
      </c>
      <c r="D343" t="s">
        <v>1015</v>
      </c>
      <c r="E343" t="s">
        <v>1016</v>
      </c>
      <c r="F343">
        <v>5</v>
      </c>
      <c r="G343" t="s">
        <v>1012</v>
      </c>
      <c r="H343" t="s">
        <v>352</v>
      </c>
      <c r="I343">
        <v>1656180380.2321429</v>
      </c>
      <c r="J343">
        <f t="shared" si="170"/>
        <v>4.4063294602356947E-3</v>
      </c>
      <c r="K343">
        <f t="shared" si="171"/>
        <v>4.4063294602356944</v>
      </c>
      <c r="L343">
        <f t="shared" si="172"/>
        <v>13.372707061797401</v>
      </c>
      <c r="M343">
        <f t="shared" si="173"/>
        <v>403.11110714285718</v>
      </c>
      <c r="N343">
        <f t="shared" si="174"/>
        <v>238.80633669839554</v>
      </c>
      <c r="O343">
        <f t="shared" si="175"/>
        <v>18.282071722964556</v>
      </c>
      <c r="P343">
        <f t="shared" si="176"/>
        <v>30.86059723120772</v>
      </c>
      <c r="Q343">
        <f t="shared" si="177"/>
        <v>0.14800472911743734</v>
      </c>
      <c r="R343">
        <f t="shared" si="178"/>
        <v>2.5230809533779044</v>
      </c>
      <c r="S343">
        <f t="shared" si="179"/>
        <v>0.14334511549725498</v>
      </c>
      <c r="T343">
        <f t="shared" si="180"/>
        <v>8.9997124816982368E-2</v>
      </c>
      <c r="U343">
        <f t="shared" si="181"/>
        <v>321.51925758632876</v>
      </c>
      <c r="V343">
        <f t="shared" si="182"/>
        <v>31.302796830897989</v>
      </c>
      <c r="W343">
        <f t="shared" si="183"/>
        <v>30.680296428571431</v>
      </c>
      <c r="X343">
        <f t="shared" si="184"/>
        <v>4.4297916299345186</v>
      </c>
      <c r="Y343">
        <f t="shared" si="185"/>
        <v>49.838653088199045</v>
      </c>
      <c r="Z343">
        <f t="shared" si="186"/>
        <v>2.1780720674924861</v>
      </c>
      <c r="AA343">
        <f t="shared" si="187"/>
        <v>4.3702466510039315</v>
      </c>
      <c r="AB343">
        <f t="shared" si="188"/>
        <v>2.2517195624420325</v>
      </c>
      <c r="AC343">
        <f t="shared" si="189"/>
        <v>-194.31912919639413</v>
      </c>
      <c r="AD343">
        <f t="shared" si="190"/>
        <v>-32.181415723961905</v>
      </c>
      <c r="AE343">
        <f t="shared" si="191"/>
        <v>-2.8518551683518525</v>
      </c>
      <c r="AF343">
        <f t="shared" si="192"/>
        <v>92.166857497620882</v>
      </c>
      <c r="AG343">
        <f t="shared" si="193"/>
        <v>10.311294074759775</v>
      </c>
      <c r="AH343">
        <f t="shared" si="194"/>
        <v>4.3791576170727096</v>
      </c>
      <c r="AI343">
        <f t="shared" si="195"/>
        <v>13.372707061797401</v>
      </c>
      <c r="AJ343">
        <v>424.17194251617951</v>
      </c>
      <c r="AK343">
        <v>411.71104848484822</v>
      </c>
      <c r="AL343">
        <v>-0.80040935189263107</v>
      </c>
      <c r="AM343">
        <v>66.153595629586817</v>
      </c>
      <c r="AN343">
        <f t="shared" si="196"/>
        <v>4.4063294602356944</v>
      </c>
      <c r="AO343">
        <v>23.57783016891813</v>
      </c>
      <c r="AP343">
        <v>28.472533333333331</v>
      </c>
      <c r="AQ343">
        <v>6.1445038571654724E-4</v>
      </c>
      <c r="AR343">
        <v>78.656602442607493</v>
      </c>
      <c r="AS343">
        <v>23</v>
      </c>
      <c r="AT343">
        <v>5</v>
      </c>
      <c r="AU343">
        <f t="shared" si="197"/>
        <v>1</v>
      </c>
      <c r="AV343">
        <f t="shared" si="198"/>
        <v>0</v>
      </c>
      <c r="AW343">
        <f t="shared" si="199"/>
        <v>39958.728792835267</v>
      </c>
      <c r="AX343">
        <f t="shared" si="200"/>
        <v>2000.016785714286</v>
      </c>
      <c r="AY343">
        <f t="shared" si="201"/>
        <v>1681.2143997856626</v>
      </c>
      <c r="AZ343">
        <f t="shared" si="202"/>
        <v>0.84060014485590118</v>
      </c>
      <c r="BA343">
        <f t="shared" si="203"/>
        <v>0.16075827957188937</v>
      </c>
      <c r="BB343">
        <v>5.72</v>
      </c>
      <c r="BC343">
        <v>0.5</v>
      </c>
      <c r="BD343" t="s">
        <v>353</v>
      </c>
      <c r="BE343">
        <v>2</v>
      </c>
      <c r="BF343" t="b">
        <v>1</v>
      </c>
      <c r="BG343">
        <v>1656180380.2321429</v>
      </c>
      <c r="BH343">
        <v>403.11110714285718</v>
      </c>
      <c r="BI343">
        <v>416.92760714285708</v>
      </c>
      <c r="BJ343">
        <v>28.45068214285714</v>
      </c>
      <c r="BK343">
        <v>23.58314285714286</v>
      </c>
      <c r="BL343">
        <v>404.68257142857152</v>
      </c>
      <c r="BM343">
        <v>28.406785714285721</v>
      </c>
      <c r="BN343">
        <v>499.96775000000008</v>
      </c>
      <c r="BO343">
        <v>76.456135714285736</v>
      </c>
      <c r="BP343">
        <v>9.9922117857142875E-2</v>
      </c>
      <c r="BQ343">
        <v>30.443710714285711</v>
      </c>
      <c r="BR343">
        <v>30.680296428571431</v>
      </c>
      <c r="BS343">
        <v>999.9000000000002</v>
      </c>
      <c r="BT343">
        <v>0</v>
      </c>
      <c r="BU343">
        <v>0</v>
      </c>
      <c r="BV343">
        <v>9997.3114285714291</v>
      </c>
      <c r="BW343">
        <v>0</v>
      </c>
      <c r="BX343">
        <v>2030.9578571428569</v>
      </c>
      <c r="BY343">
        <v>-13.81654642857143</v>
      </c>
      <c r="BZ343">
        <v>414.91571428571427</v>
      </c>
      <c r="CA343">
        <v>426.99746428571422</v>
      </c>
      <c r="CB343">
        <v>4.86754</v>
      </c>
      <c r="CC343">
        <v>416.92760714285708</v>
      </c>
      <c r="CD343">
        <v>23.58314285714286</v>
      </c>
      <c r="CE343">
        <v>2.1752289285714279</v>
      </c>
      <c r="CF343">
        <v>1.803075714285715</v>
      </c>
      <c r="CG343">
        <v>18.78103214285715</v>
      </c>
      <c r="CH343">
        <v>15.81348571428572</v>
      </c>
      <c r="CI343">
        <v>2000.016785714286</v>
      </c>
      <c r="CJ343">
        <v>0.97999650000000016</v>
      </c>
      <c r="CK343">
        <v>2.000325E-2</v>
      </c>
      <c r="CL343">
        <v>0</v>
      </c>
      <c r="CM343">
        <v>2.1967107142857141</v>
      </c>
      <c r="CN343">
        <v>0</v>
      </c>
      <c r="CO343">
        <v>3681.0471428571432</v>
      </c>
      <c r="CP343">
        <v>16749.589285714279</v>
      </c>
      <c r="CQ343">
        <v>47.502214285714281</v>
      </c>
      <c r="CR343">
        <v>49.107000000000014</v>
      </c>
      <c r="CS343">
        <v>47.754428571428562</v>
      </c>
      <c r="CT343">
        <v>47.702749999999988</v>
      </c>
      <c r="CU343">
        <v>46.25</v>
      </c>
      <c r="CV343">
        <v>1960.007142857143</v>
      </c>
      <c r="CW343">
        <v>40.01</v>
      </c>
      <c r="CX343">
        <v>0</v>
      </c>
      <c r="CY343">
        <v>1656180388.5</v>
      </c>
      <c r="CZ343">
        <v>0</v>
      </c>
      <c r="DA343">
        <v>1656169376.0999999</v>
      </c>
      <c r="DB343" t="s">
        <v>361</v>
      </c>
      <c r="DC343">
        <v>1656169373.5999999</v>
      </c>
      <c r="DD343">
        <v>1656169376.0999999</v>
      </c>
      <c r="DE343">
        <v>1</v>
      </c>
      <c r="DF343">
        <v>0.13200000000000001</v>
      </c>
      <c r="DG343">
        <v>7.5999999999999998E-2</v>
      </c>
      <c r="DH343">
        <v>-3.2810000000000001</v>
      </c>
      <c r="DI343">
        <v>-0.13800000000000001</v>
      </c>
      <c r="DJ343">
        <v>420</v>
      </c>
      <c r="DK343">
        <v>17</v>
      </c>
      <c r="DL343">
        <v>0.11</v>
      </c>
      <c r="DM343">
        <v>0.05</v>
      </c>
      <c r="DN343">
        <v>-14.486182926829271</v>
      </c>
      <c r="DO343">
        <v>22.612657839721269</v>
      </c>
      <c r="DP343">
        <v>2.8298740848703332</v>
      </c>
      <c r="DQ343">
        <v>0</v>
      </c>
      <c r="DR343">
        <v>4.8485841463414641</v>
      </c>
      <c r="DS343">
        <v>0.35823324041811228</v>
      </c>
      <c r="DT343">
        <v>3.6477911122774292E-2</v>
      </c>
      <c r="DU343">
        <v>0</v>
      </c>
      <c r="DV343">
        <v>0</v>
      </c>
      <c r="DW343">
        <v>2</v>
      </c>
      <c r="DX343" t="s">
        <v>358</v>
      </c>
      <c r="DY343">
        <v>2.9670999999999998</v>
      </c>
      <c r="DZ343">
        <v>2.7247599999999998</v>
      </c>
      <c r="EA343">
        <v>7.5274800000000003E-2</v>
      </c>
      <c r="EB343">
        <v>7.5207599999999999E-2</v>
      </c>
      <c r="EC343">
        <v>0.100176</v>
      </c>
      <c r="ED343">
        <v>8.6453199999999994E-2</v>
      </c>
      <c r="EE343">
        <v>28737.7</v>
      </c>
      <c r="EF343">
        <v>28859.9</v>
      </c>
      <c r="EG343">
        <v>28956.2</v>
      </c>
      <c r="EH343">
        <v>28910.2</v>
      </c>
      <c r="EI343">
        <v>34549.1</v>
      </c>
      <c r="EJ343">
        <v>35087.9</v>
      </c>
      <c r="EK343">
        <v>40794.9</v>
      </c>
      <c r="EL343">
        <v>41170.9</v>
      </c>
      <c r="EM343">
        <v>1.7616799999999999</v>
      </c>
      <c r="EN343">
        <v>2.0269499999999998</v>
      </c>
      <c r="EO343">
        <v>-4.9546399999999997E-2</v>
      </c>
      <c r="EP343">
        <v>0</v>
      </c>
      <c r="EQ343">
        <v>31.4878</v>
      </c>
      <c r="ER343">
        <v>999.9</v>
      </c>
      <c r="ES343">
        <v>26.5</v>
      </c>
      <c r="ET343">
        <v>41.8</v>
      </c>
      <c r="EU343">
        <v>28.273099999999999</v>
      </c>
      <c r="EV343">
        <v>62.113999999999997</v>
      </c>
      <c r="EW343">
        <v>24.607399999999998</v>
      </c>
      <c r="EX343">
        <v>2</v>
      </c>
      <c r="EY343">
        <v>0.94412099999999999</v>
      </c>
      <c r="EZ343">
        <v>8.7608800000000002</v>
      </c>
      <c r="FA343">
        <v>20.170400000000001</v>
      </c>
      <c r="FB343">
        <v>5.2153400000000003</v>
      </c>
      <c r="FC343">
        <v>12.0191</v>
      </c>
      <c r="FD343">
        <v>4.9866000000000001</v>
      </c>
      <c r="FE343">
        <v>3.2875000000000001</v>
      </c>
      <c r="FF343">
        <v>4900.3999999999996</v>
      </c>
      <c r="FG343">
        <v>9999</v>
      </c>
      <c r="FH343">
        <v>9999</v>
      </c>
      <c r="FI343">
        <v>84</v>
      </c>
      <c r="FJ343">
        <v>1.86768</v>
      </c>
      <c r="FK343">
        <v>1.86663</v>
      </c>
      <c r="FL343">
        <v>1.86612</v>
      </c>
      <c r="FM343">
        <v>1.8660000000000001</v>
      </c>
      <c r="FN343">
        <v>1.8678300000000001</v>
      </c>
      <c r="FO343">
        <v>1.8702099999999999</v>
      </c>
      <c r="FP343">
        <v>1.8689</v>
      </c>
      <c r="FQ343">
        <v>1.8702700000000001</v>
      </c>
      <c r="FR343">
        <v>0</v>
      </c>
      <c r="FS343">
        <v>0</v>
      </c>
      <c r="FT343">
        <v>0</v>
      </c>
      <c r="FU343">
        <v>0</v>
      </c>
      <c r="FV343" t="s">
        <v>355</v>
      </c>
      <c r="FW343" t="s">
        <v>356</v>
      </c>
      <c r="FX343" t="s">
        <v>357</v>
      </c>
      <c r="FY343" t="s">
        <v>357</v>
      </c>
      <c r="FZ343" t="s">
        <v>357</v>
      </c>
      <c r="GA343" t="s">
        <v>357</v>
      </c>
      <c r="GB343">
        <v>0</v>
      </c>
      <c r="GC343">
        <v>100</v>
      </c>
      <c r="GD343">
        <v>100</v>
      </c>
      <c r="GE343">
        <v>-1.5660000000000001</v>
      </c>
      <c r="GF343">
        <v>4.4299999999999999E-2</v>
      </c>
      <c r="GG343">
        <v>-1.1552228490571319</v>
      </c>
      <c r="GH343">
        <v>-6.4519723907676882E-4</v>
      </c>
      <c r="GI343">
        <v>-1.103144453734103E-6</v>
      </c>
      <c r="GJ343">
        <v>3.8384219815772838E-10</v>
      </c>
      <c r="GK343">
        <v>-0.15180510937277439</v>
      </c>
      <c r="GL343">
        <v>-1.6538770927233871E-2</v>
      </c>
      <c r="GM343">
        <v>1.291337703146669E-3</v>
      </c>
      <c r="GN343">
        <v>-1.6425570027322581E-5</v>
      </c>
      <c r="GO343">
        <v>18</v>
      </c>
      <c r="GP343">
        <v>2229</v>
      </c>
      <c r="GQ343">
        <v>1</v>
      </c>
      <c r="GR343">
        <v>39</v>
      </c>
      <c r="GS343">
        <v>183.6</v>
      </c>
      <c r="GT343">
        <v>183.5</v>
      </c>
      <c r="GU343">
        <v>1.2939499999999999</v>
      </c>
      <c r="GV343">
        <v>2.2375500000000001</v>
      </c>
      <c r="GW343">
        <v>1.94702</v>
      </c>
      <c r="GX343">
        <v>2.7416999999999998</v>
      </c>
      <c r="GY343">
        <v>2.19482</v>
      </c>
      <c r="GZ343">
        <v>2.36816</v>
      </c>
      <c r="HA343">
        <v>44.837699999999998</v>
      </c>
      <c r="HB343">
        <v>13.5016</v>
      </c>
      <c r="HC343">
        <v>18</v>
      </c>
      <c r="HD343">
        <v>441.98</v>
      </c>
      <c r="HE343">
        <v>644.24300000000005</v>
      </c>
      <c r="HF343">
        <v>23.0047</v>
      </c>
      <c r="HG343">
        <v>38.481699999999996</v>
      </c>
      <c r="HH343">
        <v>30.001200000000001</v>
      </c>
      <c r="HI343">
        <v>38.006300000000003</v>
      </c>
      <c r="HJ343">
        <v>37.801499999999997</v>
      </c>
      <c r="HK343">
        <v>25.7667</v>
      </c>
      <c r="HL343">
        <v>11.526400000000001</v>
      </c>
      <c r="HM343">
        <v>47.566699999999997</v>
      </c>
      <c r="HN343">
        <v>23</v>
      </c>
      <c r="HO343">
        <v>379.84699999999998</v>
      </c>
      <c r="HP343">
        <v>23.6281</v>
      </c>
      <c r="HQ343">
        <v>99.031800000000004</v>
      </c>
      <c r="HR343">
        <v>98.904899999999998</v>
      </c>
    </row>
    <row r="344" spans="1:226" x14ac:dyDescent="0.2">
      <c r="A344">
        <v>351</v>
      </c>
      <c r="B344">
        <v>1656180393</v>
      </c>
      <c r="C344">
        <v>11380.400000095369</v>
      </c>
      <c r="D344" t="s">
        <v>1017</v>
      </c>
      <c r="E344" t="s">
        <v>1018</v>
      </c>
      <c r="F344">
        <v>5</v>
      </c>
      <c r="G344" t="s">
        <v>1012</v>
      </c>
      <c r="H344" t="s">
        <v>352</v>
      </c>
      <c r="I344">
        <v>1656180385.5</v>
      </c>
      <c r="J344">
        <f t="shared" si="170"/>
        <v>4.4091037242763908E-3</v>
      </c>
      <c r="K344">
        <f t="shared" si="171"/>
        <v>4.4091037242763909</v>
      </c>
      <c r="L344">
        <f t="shared" si="172"/>
        <v>14.095223367830831</v>
      </c>
      <c r="M344">
        <f t="shared" si="173"/>
        <v>400.2083703703704</v>
      </c>
      <c r="N344">
        <f t="shared" si="174"/>
        <v>228.19598431181993</v>
      </c>
      <c r="O344">
        <f t="shared" si="175"/>
        <v>17.469794274254568</v>
      </c>
      <c r="P344">
        <f t="shared" si="176"/>
        <v>30.63839146113714</v>
      </c>
      <c r="Q344">
        <f t="shared" si="177"/>
        <v>0.1480048006178695</v>
      </c>
      <c r="R344">
        <f t="shared" si="178"/>
        <v>2.5227548226295435</v>
      </c>
      <c r="S344">
        <f t="shared" si="179"/>
        <v>0.14334460061222135</v>
      </c>
      <c r="T344">
        <f t="shared" si="180"/>
        <v>8.9996852626948884E-2</v>
      </c>
      <c r="U344">
        <f t="shared" si="181"/>
        <v>321.51864703090251</v>
      </c>
      <c r="V344">
        <f t="shared" si="182"/>
        <v>31.313168477777975</v>
      </c>
      <c r="W344">
        <f t="shared" si="183"/>
        <v>30.690507407407409</v>
      </c>
      <c r="X344">
        <f t="shared" si="184"/>
        <v>4.4323774086958494</v>
      </c>
      <c r="Y344">
        <f t="shared" si="185"/>
        <v>49.834804784370363</v>
      </c>
      <c r="Z344">
        <f t="shared" si="186"/>
        <v>2.1792892844313752</v>
      </c>
      <c r="AA344">
        <f t="shared" si="187"/>
        <v>4.3730266304060317</v>
      </c>
      <c r="AB344">
        <f t="shared" si="188"/>
        <v>2.2530881242644742</v>
      </c>
      <c r="AC344">
        <f t="shared" si="189"/>
        <v>-194.44147424058883</v>
      </c>
      <c r="AD344">
        <f t="shared" si="190"/>
        <v>-32.055281673836539</v>
      </c>
      <c r="AE344">
        <f t="shared" si="191"/>
        <v>-2.8413439335906907</v>
      </c>
      <c r="AF344">
        <f t="shared" si="192"/>
        <v>92.180547182886471</v>
      </c>
      <c r="AG344">
        <f t="shared" si="193"/>
        <v>6.5075572766977841</v>
      </c>
      <c r="AH344">
        <f t="shared" si="194"/>
        <v>4.3950965178626777</v>
      </c>
      <c r="AI344">
        <f t="shared" si="195"/>
        <v>14.095223367830831</v>
      </c>
      <c r="AJ344">
        <v>411.63510360109331</v>
      </c>
      <c r="AK344">
        <v>402.65653939393951</v>
      </c>
      <c r="AL344">
        <v>-1.88049721135644</v>
      </c>
      <c r="AM344">
        <v>66.153595629586817</v>
      </c>
      <c r="AN344">
        <f t="shared" si="196"/>
        <v>4.4091037242763909</v>
      </c>
      <c r="AO344">
        <v>23.584700954793881</v>
      </c>
      <c r="AP344">
        <v>28.484501818181808</v>
      </c>
      <c r="AQ344">
        <v>1.5303163423511441E-4</v>
      </c>
      <c r="AR344">
        <v>78.656602442607493</v>
      </c>
      <c r="AS344">
        <v>23</v>
      </c>
      <c r="AT344">
        <v>5</v>
      </c>
      <c r="AU344">
        <f t="shared" si="197"/>
        <v>1</v>
      </c>
      <c r="AV344">
        <f t="shared" si="198"/>
        <v>0</v>
      </c>
      <c r="AW344">
        <f t="shared" si="199"/>
        <v>39949.435319339187</v>
      </c>
      <c r="AX344">
        <f t="shared" si="200"/>
        <v>2000.012962962963</v>
      </c>
      <c r="AY344">
        <f t="shared" si="201"/>
        <v>1681.2111884443364</v>
      </c>
      <c r="AZ344">
        <f t="shared" si="202"/>
        <v>0.84060014588788923</v>
      </c>
      <c r="BA344">
        <f t="shared" si="203"/>
        <v>0.16075828156362632</v>
      </c>
      <c r="BB344">
        <v>5.72</v>
      </c>
      <c r="BC344">
        <v>0.5</v>
      </c>
      <c r="BD344" t="s">
        <v>353</v>
      </c>
      <c r="BE344">
        <v>2</v>
      </c>
      <c r="BF344" t="b">
        <v>1</v>
      </c>
      <c r="BG344">
        <v>1656180385.5</v>
      </c>
      <c r="BH344">
        <v>400.2083703703704</v>
      </c>
      <c r="BI344">
        <v>409.66562962962968</v>
      </c>
      <c r="BJ344">
        <v>28.466566666666669</v>
      </c>
      <c r="BK344">
        <v>23.58151481481481</v>
      </c>
      <c r="BL344">
        <v>401.77585185185188</v>
      </c>
      <c r="BM344">
        <v>28.422396296296299</v>
      </c>
      <c r="BN344">
        <v>499.98044444444452</v>
      </c>
      <c r="BO344">
        <v>76.456151851851857</v>
      </c>
      <c r="BP344">
        <v>9.9946744444444457E-2</v>
      </c>
      <c r="BQ344">
        <v>30.454818518518511</v>
      </c>
      <c r="BR344">
        <v>30.690507407407409</v>
      </c>
      <c r="BS344">
        <v>999.90000000000009</v>
      </c>
      <c r="BT344">
        <v>0</v>
      </c>
      <c r="BU344">
        <v>0</v>
      </c>
      <c r="BV344">
        <v>9995.2666666666664</v>
      </c>
      <c r="BW344">
        <v>0</v>
      </c>
      <c r="BX344">
        <v>2024.163333333333</v>
      </c>
      <c r="BY344">
        <v>-9.4573200000000011</v>
      </c>
      <c r="BZ344">
        <v>411.93459259259259</v>
      </c>
      <c r="CA344">
        <v>419.55929629629622</v>
      </c>
      <c r="CB344">
        <v>4.8850407407407408</v>
      </c>
      <c r="CC344">
        <v>409.66562962962968</v>
      </c>
      <c r="CD344">
        <v>23.58151481481481</v>
      </c>
      <c r="CE344">
        <v>2.1764437037037041</v>
      </c>
      <c r="CF344">
        <v>1.8029522222222221</v>
      </c>
      <c r="CG344">
        <v>18.78996296296296</v>
      </c>
      <c r="CH344">
        <v>15.81241481481481</v>
      </c>
      <c r="CI344">
        <v>2000.012962962963</v>
      </c>
      <c r="CJ344">
        <v>0.97999662962962963</v>
      </c>
      <c r="CK344">
        <v>2.0003055555555559E-2</v>
      </c>
      <c r="CL344">
        <v>0</v>
      </c>
      <c r="CM344">
        <v>2.2090407407407411</v>
      </c>
      <c r="CN344">
        <v>0</v>
      </c>
      <c r="CO344">
        <v>3676.264074074074</v>
      </c>
      <c r="CP344">
        <v>16749.54444444444</v>
      </c>
      <c r="CQ344">
        <v>47.502296296296286</v>
      </c>
      <c r="CR344">
        <v>49.127296296296286</v>
      </c>
      <c r="CS344">
        <v>47.766074074074062</v>
      </c>
      <c r="CT344">
        <v>47.724333333333327</v>
      </c>
      <c r="CU344">
        <v>46.25</v>
      </c>
      <c r="CV344">
        <v>1960.0037037037041</v>
      </c>
      <c r="CW344">
        <v>40.01</v>
      </c>
      <c r="CX344">
        <v>0</v>
      </c>
      <c r="CY344">
        <v>1656180393.3</v>
      </c>
      <c r="CZ344">
        <v>0</v>
      </c>
      <c r="DA344">
        <v>1656169376.0999999</v>
      </c>
      <c r="DB344" t="s">
        <v>361</v>
      </c>
      <c r="DC344">
        <v>1656169373.5999999</v>
      </c>
      <c r="DD344">
        <v>1656169376.0999999</v>
      </c>
      <c r="DE344">
        <v>1</v>
      </c>
      <c r="DF344">
        <v>0.13200000000000001</v>
      </c>
      <c r="DG344">
        <v>7.5999999999999998E-2</v>
      </c>
      <c r="DH344">
        <v>-3.2810000000000001</v>
      </c>
      <c r="DI344">
        <v>-0.13800000000000001</v>
      </c>
      <c r="DJ344">
        <v>420</v>
      </c>
      <c r="DK344">
        <v>17</v>
      </c>
      <c r="DL344">
        <v>0.11</v>
      </c>
      <c r="DM344">
        <v>0.05</v>
      </c>
      <c r="DN344">
        <v>-12.141161707317069</v>
      </c>
      <c r="DO344">
        <v>44.833243484320548</v>
      </c>
      <c r="DP344">
        <v>4.8142880219647921</v>
      </c>
      <c r="DQ344">
        <v>0</v>
      </c>
      <c r="DR344">
        <v>4.8686953658536583</v>
      </c>
      <c r="DS344">
        <v>0.2339928919860699</v>
      </c>
      <c r="DT344">
        <v>2.4507574150041969E-2</v>
      </c>
      <c r="DU344">
        <v>0</v>
      </c>
      <c r="DV344">
        <v>0</v>
      </c>
      <c r="DW344">
        <v>2</v>
      </c>
      <c r="DX344" t="s">
        <v>358</v>
      </c>
      <c r="DY344">
        <v>2.96692</v>
      </c>
      <c r="DZ344">
        <v>2.7246700000000001</v>
      </c>
      <c r="EA344">
        <v>7.3918999999999999E-2</v>
      </c>
      <c r="EB344">
        <v>7.3137199999999999E-2</v>
      </c>
      <c r="EC344">
        <v>0.100203</v>
      </c>
      <c r="ED344">
        <v>8.6454500000000004E-2</v>
      </c>
      <c r="EE344">
        <v>28779.599999999999</v>
      </c>
      <c r="EF344">
        <v>28924.1</v>
      </c>
      <c r="EG344">
        <v>28956</v>
      </c>
      <c r="EH344">
        <v>28909.7</v>
      </c>
      <c r="EI344">
        <v>34547.9</v>
      </c>
      <c r="EJ344">
        <v>35087.1</v>
      </c>
      <c r="EK344">
        <v>40794.699999999997</v>
      </c>
      <c r="EL344">
        <v>41170.1</v>
      </c>
      <c r="EM344">
        <v>1.76145</v>
      </c>
      <c r="EN344">
        <v>2.0268999999999999</v>
      </c>
      <c r="EO344">
        <v>-4.9673000000000002E-2</v>
      </c>
      <c r="EP344">
        <v>0</v>
      </c>
      <c r="EQ344">
        <v>31.5046</v>
      </c>
      <c r="ER344">
        <v>999.9</v>
      </c>
      <c r="ES344">
        <v>26.5</v>
      </c>
      <c r="ET344">
        <v>41.8</v>
      </c>
      <c r="EU344">
        <v>28.272600000000001</v>
      </c>
      <c r="EV344">
        <v>62.033999999999999</v>
      </c>
      <c r="EW344">
        <v>24.7196</v>
      </c>
      <c r="EX344">
        <v>2</v>
      </c>
      <c r="EY344">
        <v>0.94548299999999996</v>
      </c>
      <c r="EZ344">
        <v>8.7826699999999995</v>
      </c>
      <c r="FA344">
        <v>20.169499999999999</v>
      </c>
      <c r="FB344">
        <v>5.2147399999999999</v>
      </c>
      <c r="FC344">
        <v>12.0197</v>
      </c>
      <c r="FD344">
        <v>4.9861500000000003</v>
      </c>
      <c r="FE344">
        <v>3.2874500000000002</v>
      </c>
      <c r="FF344">
        <v>4900.7</v>
      </c>
      <c r="FG344">
        <v>9999</v>
      </c>
      <c r="FH344">
        <v>9999</v>
      </c>
      <c r="FI344">
        <v>84</v>
      </c>
      <c r="FJ344">
        <v>1.86768</v>
      </c>
      <c r="FK344">
        <v>1.8666199999999999</v>
      </c>
      <c r="FL344">
        <v>1.8661099999999999</v>
      </c>
      <c r="FM344">
        <v>1.86599</v>
      </c>
      <c r="FN344">
        <v>1.8678300000000001</v>
      </c>
      <c r="FO344">
        <v>1.8702099999999999</v>
      </c>
      <c r="FP344">
        <v>1.8689</v>
      </c>
      <c r="FQ344">
        <v>1.8702700000000001</v>
      </c>
      <c r="FR344">
        <v>0</v>
      </c>
      <c r="FS344">
        <v>0</v>
      </c>
      <c r="FT344">
        <v>0</v>
      </c>
      <c r="FU344">
        <v>0</v>
      </c>
      <c r="FV344" t="s">
        <v>355</v>
      </c>
      <c r="FW344" t="s">
        <v>356</v>
      </c>
      <c r="FX344" t="s">
        <v>357</v>
      </c>
      <c r="FY344" t="s">
        <v>357</v>
      </c>
      <c r="FZ344" t="s">
        <v>357</v>
      </c>
      <c r="GA344" t="s">
        <v>357</v>
      </c>
      <c r="GB344">
        <v>0</v>
      </c>
      <c r="GC344">
        <v>100</v>
      </c>
      <c r="GD344">
        <v>100</v>
      </c>
      <c r="GE344">
        <v>-1.554</v>
      </c>
      <c r="GF344">
        <v>4.4499999999999998E-2</v>
      </c>
      <c r="GG344">
        <v>-1.1552228490571319</v>
      </c>
      <c r="GH344">
        <v>-6.4519723907676882E-4</v>
      </c>
      <c r="GI344">
        <v>-1.103144453734103E-6</v>
      </c>
      <c r="GJ344">
        <v>3.8384219815772838E-10</v>
      </c>
      <c r="GK344">
        <v>-0.15180510937277439</v>
      </c>
      <c r="GL344">
        <v>-1.6538770927233871E-2</v>
      </c>
      <c r="GM344">
        <v>1.291337703146669E-3</v>
      </c>
      <c r="GN344">
        <v>-1.6425570027322581E-5</v>
      </c>
      <c r="GO344">
        <v>18</v>
      </c>
      <c r="GP344">
        <v>2229</v>
      </c>
      <c r="GQ344">
        <v>1</v>
      </c>
      <c r="GR344">
        <v>39</v>
      </c>
      <c r="GS344">
        <v>183.7</v>
      </c>
      <c r="GT344">
        <v>183.6</v>
      </c>
      <c r="GU344">
        <v>1.25122</v>
      </c>
      <c r="GV344">
        <v>2.2424300000000001</v>
      </c>
      <c r="GW344">
        <v>1.94702</v>
      </c>
      <c r="GX344">
        <v>2.7429199999999998</v>
      </c>
      <c r="GY344">
        <v>2.19482</v>
      </c>
      <c r="GZ344">
        <v>2.3901400000000002</v>
      </c>
      <c r="HA344">
        <v>44.865900000000003</v>
      </c>
      <c r="HB344">
        <v>13.492900000000001</v>
      </c>
      <c r="HC344">
        <v>18</v>
      </c>
      <c r="HD344">
        <v>441.91800000000001</v>
      </c>
      <c r="HE344">
        <v>644.31700000000001</v>
      </c>
      <c r="HF344">
        <v>23.0044</v>
      </c>
      <c r="HG344">
        <v>38.497</v>
      </c>
      <c r="HH344">
        <v>30.001300000000001</v>
      </c>
      <c r="HI344">
        <v>38.019100000000002</v>
      </c>
      <c r="HJ344">
        <v>37.813699999999997</v>
      </c>
      <c r="HK344">
        <v>24.989899999999999</v>
      </c>
      <c r="HL344">
        <v>11.526400000000001</v>
      </c>
      <c r="HM344">
        <v>47.566699999999997</v>
      </c>
      <c r="HN344">
        <v>23</v>
      </c>
      <c r="HO344">
        <v>366.47300000000001</v>
      </c>
      <c r="HP344">
        <v>23.6281</v>
      </c>
      <c r="HQ344">
        <v>99.031400000000005</v>
      </c>
      <c r="HR344">
        <v>98.903199999999998</v>
      </c>
    </row>
    <row r="345" spans="1:226" x14ac:dyDescent="0.2">
      <c r="A345">
        <v>352</v>
      </c>
      <c r="B345">
        <v>1656180398</v>
      </c>
      <c r="C345">
        <v>11385.400000095369</v>
      </c>
      <c r="D345" t="s">
        <v>1019</v>
      </c>
      <c r="E345" t="s">
        <v>1020</v>
      </c>
      <c r="F345">
        <v>5</v>
      </c>
      <c r="G345" t="s">
        <v>1012</v>
      </c>
      <c r="H345" t="s">
        <v>352</v>
      </c>
      <c r="I345">
        <v>1656180390.2142861</v>
      </c>
      <c r="J345">
        <f t="shared" si="170"/>
        <v>4.41443898014431E-3</v>
      </c>
      <c r="K345">
        <f t="shared" si="171"/>
        <v>4.4144389801443102</v>
      </c>
      <c r="L345">
        <f t="shared" si="172"/>
        <v>14.134572822060608</v>
      </c>
      <c r="M345">
        <f t="shared" si="173"/>
        <v>394.03196428571431</v>
      </c>
      <c r="N345">
        <f t="shared" si="174"/>
        <v>222.17925753297268</v>
      </c>
      <c r="O345">
        <f t="shared" si="175"/>
        <v>17.009111906010563</v>
      </c>
      <c r="P345">
        <f t="shared" si="176"/>
        <v>30.165434206144276</v>
      </c>
      <c r="Q345">
        <f t="shared" si="177"/>
        <v>0.14828387404377261</v>
      </c>
      <c r="R345">
        <f t="shared" si="178"/>
        <v>2.5234207744479469</v>
      </c>
      <c r="S345">
        <f t="shared" si="179"/>
        <v>0.14360757464289364</v>
      </c>
      <c r="T345">
        <f t="shared" si="180"/>
        <v>9.0162596409688475E-2</v>
      </c>
      <c r="U345">
        <f t="shared" si="181"/>
        <v>321.5159393747129</v>
      </c>
      <c r="V345">
        <f t="shared" si="182"/>
        <v>31.31491439885469</v>
      </c>
      <c r="W345">
        <f t="shared" si="183"/>
        <v>30.68834285714286</v>
      </c>
      <c r="X345">
        <f t="shared" si="184"/>
        <v>4.431829158684029</v>
      </c>
      <c r="Y345">
        <f t="shared" si="185"/>
        <v>49.8445347789579</v>
      </c>
      <c r="Z345">
        <f t="shared" si="186"/>
        <v>2.1801594946342902</v>
      </c>
      <c r="AA345">
        <f t="shared" si="187"/>
        <v>4.3739188344368989</v>
      </c>
      <c r="AB345">
        <f t="shared" si="188"/>
        <v>2.2516696640497389</v>
      </c>
      <c r="AC345">
        <f t="shared" si="189"/>
        <v>-194.67675902436406</v>
      </c>
      <c r="AD345">
        <f t="shared" si="190"/>
        <v>-31.284467449065527</v>
      </c>
      <c r="AE345">
        <f t="shared" si="191"/>
        <v>-2.7723071538401514</v>
      </c>
      <c r="AF345">
        <f t="shared" si="192"/>
        <v>92.782405747443178</v>
      </c>
      <c r="AG345">
        <f t="shared" si="193"/>
        <v>2.1333083158716151</v>
      </c>
      <c r="AH345">
        <f t="shared" si="194"/>
        <v>4.4037116751974592</v>
      </c>
      <c r="AI345">
        <f t="shared" si="195"/>
        <v>14.134572822060608</v>
      </c>
      <c r="AJ345">
        <v>396.50473945829759</v>
      </c>
      <c r="AK345">
        <v>390.13656969696979</v>
      </c>
      <c r="AL345">
        <v>-2.543308745984886</v>
      </c>
      <c r="AM345">
        <v>66.153595629586817</v>
      </c>
      <c r="AN345">
        <f t="shared" si="196"/>
        <v>4.4144389801443102</v>
      </c>
      <c r="AO345">
        <v>23.585310998304241</v>
      </c>
      <c r="AP345">
        <v>28.489267272727261</v>
      </c>
      <c r="AQ345">
        <v>4.6219077919314248E-4</v>
      </c>
      <c r="AR345">
        <v>78.656602442607493</v>
      </c>
      <c r="AS345">
        <v>23</v>
      </c>
      <c r="AT345">
        <v>5</v>
      </c>
      <c r="AU345">
        <f t="shared" si="197"/>
        <v>1</v>
      </c>
      <c r="AV345">
        <f t="shared" si="198"/>
        <v>0</v>
      </c>
      <c r="AW345">
        <f t="shared" si="199"/>
        <v>39964.949758076167</v>
      </c>
      <c r="AX345">
        <f t="shared" si="200"/>
        <v>1999.997142857143</v>
      </c>
      <c r="AY345">
        <f t="shared" si="201"/>
        <v>1681.1978048573642</v>
      </c>
      <c r="AZ345">
        <f t="shared" si="202"/>
        <v>0.84060010328597246</v>
      </c>
      <c r="BA345">
        <f t="shared" si="203"/>
        <v>0.16075819934192692</v>
      </c>
      <c r="BB345">
        <v>5.72</v>
      </c>
      <c r="BC345">
        <v>0.5</v>
      </c>
      <c r="BD345" t="s">
        <v>353</v>
      </c>
      <c r="BE345">
        <v>2</v>
      </c>
      <c r="BF345" t="b">
        <v>1</v>
      </c>
      <c r="BG345">
        <v>1656180390.2142861</v>
      </c>
      <c r="BH345">
        <v>394.03196428571431</v>
      </c>
      <c r="BI345">
        <v>398.45746428571431</v>
      </c>
      <c r="BJ345">
        <v>28.478042857142849</v>
      </c>
      <c r="BK345">
        <v>23.583749999999998</v>
      </c>
      <c r="BL345">
        <v>395.59114285714293</v>
      </c>
      <c r="BM345">
        <v>28.433685714285719</v>
      </c>
      <c r="BN345">
        <v>500.00871428571429</v>
      </c>
      <c r="BO345">
        <v>76.455799999999982</v>
      </c>
      <c r="BP345">
        <v>0.1000049607142857</v>
      </c>
      <c r="BQ345">
        <v>30.45838214285715</v>
      </c>
      <c r="BR345">
        <v>30.68834285714286</v>
      </c>
      <c r="BS345">
        <v>999.9000000000002</v>
      </c>
      <c r="BT345">
        <v>0</v>
      </c>
      <c r="BU345">
        <v>0</v>
      </c>
      <c r="BV345">
        <v>9999.4839285714279</v>
      </c>
      <c r="BW345">
        <v>0</v>
      </c>
      <c r="BX345">
        <v>2022.655</v>
      </c>
      <c r="BY345">
        <v>-4.4255928428571432</v>
      </c>
      <c r="BZ345">
        <v>405.58199999999999</v>
      </c>
      <c r="CA345">
        <v>408.08135714285709</v>
      </c>
      <c r="CB345">
        <v>4.8942864285714283</v>
      </c>
      <c r="CC345">
        <v>398.45746428571431</v>
      </c>
      <c r="CD345">
        <v>23.583749999999998</v>
      </c>
      <c r="CE345">
        <v>2.177311428571429</v>
      </c>
      <c r="CF345">
        <v>1.803114642857143</v>
      </c>
      <c r="CG345">
        <v>18.796339285714289</v>
      </c>
      <c r="CH345">
        <v>15.81381785714286</v>
      </c>
      <c r="CI345">
        <v>1999.997142857143</v>
      </c>
      <c r="CJ345">
        <v>0.97999685714285723</v>
      </c>
      <c r="CK345">
        <v>2.000271428571429E-2</v>
      </c>
      <c r="CL345">
        <v>0</v>
      </c>
      <c r="CM345">
        <v>2.192625</v>
      </c>
      <c r="CN345">
        <v>0</v>
      </c>
      <c r="CO345">
        <v>3674.861428571428</v>
      </c>
      <c r="CP345">
        <v>16749.41428571428</v>
      </c>
      <c r="CQ345">
        <v>47.522142857142853</v>
      </c>
      <c r="CR345">
        <v>49.14271428571427</v>
      </c>
      <c r="CS345">
        <v>47.785428571428561</v>
      </c>
      <c r="CT345">
        <v>47.743250000000003</v>
      </c>
      <c r="CU345">
        <v>46.265499999999989</v>
      </c>
      <c r="CV345">
        <v>1959.9882142857141</v>
      </c>
      <c r="CW345">
        <v>40.006785714285719</v>
      </c>
      <c r="CX345">
        <v>0</v>
      </c>
      <c r="CY345">
        <v>1656180398.7</v>
      </c>
      <c r="CZ345">
        <v>0</v>
      </c>
      <c r="DA345">
        <v>1656169376.0999999</v>
      </c>
      <c r="DB345" t="s">
        <v>361</v>
      </c>
      <c r="DC345">
        <v>1656169373.5999999</v>
      </c>
      <c r="DD345">
        <v>1656169376.0999999</v>
      </c>
      <c r="DE345">
        <v>1</v>
      </c>
      <c r="DF345">
        <v>0.13200000000000001</v>
      </c>
      <c r="DG345">
        <v>7.5999999999999998E-2</v>
      </c>
      <c r="DH345">
        <v>-3.2810000000000001</v>
      </c>
      <c r="DI345">
        <v>-0.13800000000000001</v>
      </c>
      <c r="DJ345">
        <v>420</v>
      </c>
      <c r="DK345">
        <v>17</v>
      </c>
      <c r="DL345">
        <v>0.11</v>
      </c>
      <c r="DM345">
        <v>0.05</v>
      </c>
      <c r="DN345">
        <v>-7.3610907219512196</v>
      </c>
      <c r="DO345">
        <v>63.788152465505227</v>
      </c>
      <c r="DP345">
        <v>6.3432764938045736</v>
      </c>
      <c r="DQ345">
        <v>0</v>
      </c>
      <c r="DR345">
        <v>4.888037317073171</v>
      </c>
      <c r="DS345">
        <v>0.1209570731707444</v>
      </c>
      <c r="DT345">
        <v>1.2553709397272629E-2</v>
      </c>
      <c r="DU345">
        <v>0</v>
      </c>
      <c r="DV345">
        <v>0</v>
      </c>
      <c r="DW345">
        <v>2</v>
      </c>
      <c r="DX345" t="s">
        <v>358</v>
      </c>
      <c r="DY345">
        <v>2.96699</v>
      </c>
      <c r="DZ345">
        <v>2.7248000000000001</v>
      </c>
      <c r="EA345">
        <v>7.2073100000000001E-2</v>
      </c>
      <c r="EB345">
        <v>7.08342E-2</v>
      </c>
      <c r="EC345">
        <v>0.10020900000000001</v>
      </c>
      <c r="ED345">
        <v>8.6462899999999995E-2</v>
      </c>
      <c r="EE345">
        <v>28837.1</v>
      </c>
      <c r="EF345">
        <v>28995.1</v>
      </c>
      <c r="EG345">
        <v>28956.2</v>
      </c>
      <c r="EH345">
        <v>28908.9</v>
      </c>
      <c r="EI345">
        <v>34547.599999999999</v>
      </c>
      <c r="EJ345">
        <v>35085.599999999999</v>
      </c>
      <c r="EK345">
        <v>40794.699999999997</v>
      </c>
      <c r="EL345">
        <v>41168.699999999997</v>
      </c>
      <c r="EM345">
        <v>1.7612000000000001</v>
      </c>
      <c r="EN345">
        <v>2.0267300000000001</v>
      </c>
      <c r="EO345">
        <v>-5.1312099999999999E-2</v>
      </c>
      <c r="EP345">
        <v>0</v>
      </c>
      <c r="EQ345">
        <v>31.5152</v>
      </c>
      <c r="ER345">
        <v>999.9</v>
      </c>
      <c r="ES345">
        <v>26.5</v>
      </c>
      <c r="ET345">
        <v>41.8</v>
      </c>
      <c r="EU345">
        <v>28.273599999999998</v>
      </c>
      <c r="EV345">
        <v>61.774000000000001</v>
      </c>
      <c r="EW345">
        <v>24.6875</v>
      </c>
      <c r="EX345">
        <v>2</v>
      </c>
      <c r="EY345">
        <v>0.946801</v>
      </c>
      <c r="EZ345">
        <v>8.79969</v>
      </c>
      <c r="FA345">
        <v>20.168700000000001</v>
      </c>
      <c r="FB345">
        <v>5.2148899999999996</v>
      </c>
      <c r="FC345">
        <v>12.020899999999999</v>
      </c>
      <c r="FD345">
        <v>4.9863</v>
      </c>
      <c r="FE345">
        <v>3.2874500000000002</v>
      </c>
      <c r="FF345">
        <v>4900.7</v>
      </c>
      <c r="FG345">
        <v>9999</v>
      </c>
      <c r="FH345">
        <v>9999</v>
      </c>
      <c r="FI345">
        <v>84</v>
      </c>
      <c r="FJ345">
        <v>1.86768</v>
      </c>
      <c r="FK345">
        <v>1.86663</v>
      </c>
      <c r="FL345">
        <v>1.86609</v>
      </c>
      <c r="FM345">
        <v>1.8660000000000001</v>
      </c>
      <c r="FN345">
        <v>1.8678300000000001</v>
      </c>
      <c r="FO345">
        <v>1.8702000000000001</v>
      </c>
      <c r="FP345">
        <v>1.8689</v>
      </c>
      <c r="FQ345">
        <v>1.8702700000000001</v>
      </c>
      <c r="FR345">
        <v>0</v>
      </c>
      <c r="FS345">
        <v>0</v>
      </c>
      <c r="FT345">
        <v>0</v>
      </c>
      <c r="FU345">
        <v>0</v>
      </c>
      <c r="FV345" t="s">
        <v>355</v>
      </c>
      <c r="FW345" t="s">
        <v>356</v>
      </c>
      <c r="FX345" t="s">
        <v>357</v>
      </c>
      <c r="FY345" t="s">
        <v>357</v>
      </c>
      <c r="FZ345" t="s">
        <v>357</v>
      </c>
      <c r="GA345" t="s">
        <v>357</v>
      </c>
      <c r="GB345">
        <v>0</v>
      </c>
      <c r="GC345">
        <v>100</v>
      </c>
      <c r="GD345">
        <v>100</v>
      </c>
      <c r="GE345">
        <v>-1.5369999999999999</v>
      </c>
      <c r="GF345">
        <v>4.4499999999999998E-2</v>
      </c>
      <c r="GG345">
        <v>-1.1552228490571319</v>
      </c>
      <c r="GH345">
        <v>-6.4519723907676882E-4</v>
      </c>
      <c r="GI345">
        <v>-1.103144453734103E-6</v>
      </c>
      <c r="GJ345">
        <v>3.8384219815772838E-10</v>
      </c>
      <c r="GK345">
        <v>-0.15180510937277439</v>
      </c>
      <c r="GL345">
        <v>-1.6538770927233871E-2</v>
      </c>
      <c r="GM345">
        <v>1.291337703146669E-3</v>
      </c>
      <c r="GN345">
        <v>-1.6425570027322581E-5</v>
      </c>
      <c r="GO345">
        <v>18</v>
      </c>
      <c r="GP345">
        <v>2229</v>
      </c>
      <c r="GQ345">
        <v>1</v>
      </c>
      <c r="GR345">
        <v>39</v>
      </c>
      <c r="GS345">
        <v>183.7</v>
      </c>
      <c r="GT345">
        <v>183.7</v>
      </c>
      <c r="GU345">
        <v>1.2109399999999999</v>
      </c>
      <c r="GV345">
        <v>2.2412100000000001</v>
      </c>
      <c r="GW345">
        <v>1.94702</v>
      </c>
      <c r="GX345">
        <v>2.7429199999999998</v>
      </c>
      <c r="GY345">
        <v>2.19482</v>
      </c>
      <c r="GZ345">
        <v>2.3815900000000001</v>
      </c>
      <c r="HA345">
        <v>44.865900000000003</v>
      </c>
      <c r="HB345">
        <v>13.492900000000001</v>
      </c>
      <c r="HC345">
        <v>18</v>
      </c>
      <c r="HD345">
        <v>441.83800000000002</v>
      </c>
      <c r="HE345">
        <v>644.29</v>
      </c>
      <c r="HF345">
        <v>23.004000000000001</v>
      </c>
      <c r="HG345">
        <v>38.510399999999997</v>
      </c>
      <c r="HH345">
        <v>30.001300000000001</v>
      </c>
      <c r="HI345">
        <v>38.031199999999998</v>
      </c>
      <c r="HJ345">
        <v>37.826500000000003</v>
      </c>
      <c r="HK345">
        <v>24.116</v>
      </c>
      <c r="HL345">
        <v>11.526400000000001</v>
      </c>
      <c r="HM345">
        <v>47.566699999999997</v>
      </c>
      <c r="HN345">
        <v>23</v>
      </c>
      <c r="HO345">
        <v>346.43799999999999</v>
      </c>
      <c r="HP345">
        <v>23.6281</v>
      </c>
      <c r="HQ345">
        <v>99.031499999999994</v>
      </c>
      <c r="HR345">
        <v>98.9</v>
      </c>
    </row>
    <row r="346" spans="1:226" x14ac:dyDescent="0.2">
      <c r="A346">
        <v>353</v>
      </c>
      <c r="B346">
        <v>1656180403</v>
      </c>
      <c r="C346">
        <v>11390.400000095369</v>
      </c>
      <c r="D346" t="s">
        <v>1021</v>
      </c>
      <c r="E346" t="s">
        <v>1022</v>
      </c>
      <c r="F346">
        <v>5</v>
      </c>
      <c r="G346" t="s">
        <v>1012</v>
      </c>
      <c r="H346" t="s">
        <v>352</v>
      </c>
      <c r="I346">
        <v>1656180395.5</v>
      </c>
      <c r="J346">
        <f t="shared" si="170"/>
        <v>4.4111685700102873E-3</v>
      </c>
      <c r="K346">
        <f t="shared" si="171"/>
        <v>4.4111685700102869</v>
      </c>
      <c r="L346">
        <f t="shared" si="172"/>
        <v>14.018938380659742</v>
      </c>
      <c r="M346">
        <f t="shared" si="173"/>
        <v>383.30159259259261</v>
      </c>
      <c r="N346">
        <f t="shared" si="174"/>
        <v>213.06644620929683</v>
      </c>
      <c r="O346">
        <f t="shared" si="175"/>
        <v>16.311483121724606</v>
      </c>
      <c r="P346">
        <f t="shared" si="176"/>
        <v>29.343979633295394</v>
      </c>
      <c r="Q346">
        <f t="shared" si="177"/>
        <v>0.14813833534871099</v>
      </c>
      <c r="R346">
        <f t="shared" si="178"/>
        <v>2.5239849897114768</v>
      </c>
      <c r="S346">
        <f t="shared" si="179"/>
        <v>0.14347206335793958</v>
      </c>
      <c r="T346">
        <f t="shared" si="180"/>
        <v>9.0077041556356249E-2</v>
      </c>
      <c r="U346">
        <f t="shared" si="181"/>
        <v>321.51541176480794</v>
      </c>
      <c r="V346">
        <f t="shared" si="182"/>
        <v>31.321999967182236</v>
      </c>
      <c r="W346">
        <f t="shared" si="183"/>
        <v>30.692566666666671</v>
      </c>
      <c r="X346">
        <f t="shared" si="184"/>
        <v>4.432899044826077</v>
      </c>
      <c r="Y346">
        <f t="shared" si="185"/>
        <v>49.841148988227765</v>
      </c>
      <c r="Z346">
        <f t="shared" si="186"/>
        <v>2.1807971931322139</v>
      </c>
      <c r="AA346">
        <f t="shared" si="187"/>
        <v>4.3754954237658277</v>
      </c>
      <c r="AB346">
        <f t="shared" si="188"/>
        <v>2.2521018516938631</v>
      </c>
      <c r="AC346">
        <f t="shared" si="189"/>
        <v>-194.53253393745368</v>
      </c>
      <c r="AD346">
        <f t="shared" si="190"/>
        <v>-31.009542727520557</v>
      </c>
      <c r="AE346">
        <f t="shared" si="191"/>
        <v>-2.747472917145779</v>
      </c>
      <c r="AF346">
        <f t="shared" si="192"/>
        <v>93.225862182687919</v>
      </c>
      <c r="AG346">
        <f t="shared" si="193"/>
        <v>-1.8501521133066707</v>
      </c>
      <c r="AH346">
        <f t="shared" si="194"/>
        <v>4.4076808214267551</v>
      </c>
      <c r="AI346">
        <f t="shared" si="195"/>
        <v>14.018938380659742</v>
      </c>
      <c r="AJ346">
        <v>380.37770851158592</v>
      </c>
      <c r="AK346">
        <v>375.66310303030298</v>
      </c>
      <c r="AL346">
        <v>-2.9221983900571029</v>
      </c>
      <c r="AM346">
        <v>66.153595629586817</v>
      </c>
      <c r="AN346">
        <f t="shared" si="196"/>
        <v>4.4111685700102869</v>
      </c>
      <c r="AO346">
        <v>23.59067462248413</v>
      </c>
      <c r="AP346">
        <v>28.49165515151515</v>
      </c>
      <c r="AQ346">
        <v>3.1529879347504732E-4</v>
      </c>
      <c r="AR346">
        <v>78.656602442607493</v>
      </c>
      <c r="AS346">
        <v>23</v>
      </c>
      <c r="AT346">
        <v>5</v>
      </c>
      <c r="AU346">
        <f t="shared" si="197"/>
        <v>1</v>
      </c>
      <c r="AV346">
        <f t="shared" si="198"/>
        <v>0</v>
      </c>
      <c r="AW346">
        <f t="shared" si="199"/>
        <v>39977.670061119934</v>
      </c>
      <c r="AX346">
        <f t="shared" si="200"/>
        <v>1999.9948148148151</v>
      </c>
      <c r="AY346">
        <f t="shared" si="201"/>
        <v>1681.1957684446331</v>
      </c>
      <c r="AZ346">
        <f t="shared" si="202"/>
        <v>0.84060006355581451</v>
      </c>
      <c r="BA346">
        <f t="shared" si="203"/>
        <v>0.16075812266272196</v>
      </c>
      <c r="BB346">
        <v>5.72</v>
      </c>
      <c r="BC346">
        <v>0.5</v>
      </c>
      <c r="BD346" t="s">
        <v>353</v>
      </c>
      <c r="BE346">
        <v>2</v>
      </c>
      <c r="BF346" t="b">
        <v>1</v>
      </c>
      <c r="BG346">
        <v>1656180395.5</v>
      </c>
      <c r="BH346">
        <v>383.30159259259261</v>
      </c>
      <c r="BI346">
        <v>383.1177777777778</v>
      </c>
      <c r="BJ346">
        <v>28.486355555555559</v>
      </c>
      <c r="BK346">
        <v>23.587722222222219</v>
      </c>
      <c r="BL346">
        <v>384.84651851851851</v>
      </c>
      <c r="BM346">
        <v>28.441866666666659</v>
      </c>
      <c r="BN346">
        <v>500.01166666666671</v>
      </c>
      <c r="BO346">
        <v>76.455837037037043</v>
      </c>
      <c r="BP346">
        <v>0.10001402222222219</v>
      </c>
      <c r="BQ346">
        <v>30.46467777777778</v>
      </c>
      <c r="BR346">
        <v>30.692566666666671</v>
      </c>
      <c r="BS346">
        <v>999.90000000000009</v>
      </c>
      <c r="BT346">
        <v>0</v>
      </c>
      <c r="BU346">
        <v>0</v>
      </c>
      <c r="BV346">
        <v>10003.013703703709</v>
      </c>
      <c r="BW346">
        <v>0</v>
      </c>
      <c r="BX346">
        <v>2020.124444444444</v>
      </c>
      <c r="BY346">
        <v>0.18369853333333341</v>
      </c>
      <c r="BZ346">
        <v>394.54040740740737</v>
      </c>
      <c r="CA346">
        <v>392.37274074074082</v>
      </c>
      <c r="CB346">
        <v>4.8986388888888888</v>
      </c>
      <c r="CC346">
        <v>383.1177777777778</v>
      </c>
      <c r="CD346">
        <v>23.587722222222219</v>
      </c>
      <c r="CE346">
        <v>2.1779492592592589</v>
      </c>
      <c r="CF346">
        <v>1.8034196296296301</v>
      </c>
      <c r="CG346">
        <v>18.801018518518521</v>
      </c>
      <c r="CH346">
        <v>15.816459259259259</v>
      </c>
      <c r="CI346">
        <v>1999.9948148148151</v>
      </c>
      <c r="CJ346">
        <v>0.97999692592592591</v>
      </c>
      <c r="CK346">
        <v>2.000261111111112E-2</v>
      </c>
      <c r="CL346">
        <v>0</v>
      </c>
      <c r="CM346">
        <v>2.1807481481481479</v>
      </c>
      <c r="CN346">
        <v>0</v>
      </c>
      <c r="CO346">
        <v>3670.2685185185192</v>
      </c>
      <c r="CP346">
        <v>16749.403703703709</v>
      </c>
      <c r="CQ346">
        <v>47.541333333333313</v>
      </c>
      <c r="CR346">
        <v>49.164037037037033</v>
      </c>
      <c r="CS346">
        <v>47.802814814814788</v>
      </c>
      <c r="CT346">
        <v>47.752296296296286</v>
      </c>
      <c r="CU346">
        <v>46.286740740740733</v>
      </c>
      <c r="CV346">
        <v>1959.9877777777781</v>
      </c>
      <c r="CW346">
        <v>40.004074074074069</v>
      </c>
      <c r="CX346">
        <v>0</v>
      </c>
      <c r="CY346">
        <v>1656180403.5</v>
      </c>
      <c r="CZ346">
        <v>0</v>
      </c>
      <c r="DA346">
        <v>1656169376.0999999</v>
      </c>
      <c r="DB346" t="s">
        <v>361</v>
      </c>
      <c r="DC346">
        <v>1656169373.5999999</v>
      </c>
      <c r="DD346">
        <v>1656169376.0999999</v>
      </c>
      <c r="DE346">
        <v>1</v>
      </c>
      <c r="DF346">
        <v>0.13200000000000001</v>
      </c>
      <c r="DG346">
        <v>7.5999999999999998E-2</v>
      </c>
      <c r="DH346">
        <v>-3.2810000000000001</v>
      </c>
      <c r="DI346">
        <v>-0.13800000000000001</v>
      </c>
      <c r="DJ346">
        <v>420</v>
      </c>
      <c r="DK346">
        <v>17</v>
      </c>
      <c r="DL346">
        <v>0.11</v>
      </c>
      <c r="DM346">
        <v>0.05</v>
      </c>
      <c r="DN346">
        <v>-2.7580121853658541</v>
      </c>
      <c r="DO346">
        <v>53.053382416724723</v>
      </c>
      <c r="DP346">
        <v>5.3540026173612638</v>
      </c>
      <c r="DQ346">
        <v>0</v>
      </c>
      <c r="DR346">
        <v>4.8953519512195118</v>
      </c>
      <c r="DS346">
        <v>5.5864390243909649E-2</v>
      </c>
      <c r="DT346">
        <v>6.4015848721757371E-3</v>
      </c>
      <c r="DU346">
        <v>1</v>
      </c>
      <c r="DV346">
        <v>1</v>
      </c>
      <c r="DW346">
        <v>2</v>
      </c>
      <c r="DX346" t="s">
        <v>354</v>
      </c>
      <c r="DY346">
        <v>2.9669599999999998</v>
      </c>
      <c r="DZ346">
        <v>2.7247300000000001</v>
      </c>
      <c r="EA346">
        <v>6.9925200000000007E-2</v>
      </c>
      <c r="EB346">
        <v>6.8413500000000002E-2</v>
      </c>
      <c r="EC346">
        <v>0.100214</v>
      </c>
      <c r="ED346">
        <v>8.6467199999999994E-2</v>
      </c>
      <c r="EE346">
        <v>28903</v>
      </c>
      <c r="EF346">
        <v>29069.5</v>
      </c>
      <c r="EG346">
        <v>28955.4</v>
      </c>
      <c r="EH346">
        <v>28907.8</v>
      </c>
      <c r="EI346">
        <v>34546.699999999997</v>
      </c>
      <c r="EJ346">
        <v>35084.1</v>
      </c>
      <c r="EK346">
        <v>40793.800000000003</v>
      </c>
      <c r="EL346">
        <v>41167.199999999997</v>
      </c>
      <c r="EM346">
        <v>1.7608699999999999</v>
      </c>
      <c r="EN346">
        <v>2.0262799999999999</v>
      </c>
      <c r="EO346">
        <v>-5.01126E-2</v>
      </c>
      <c r="EP346">
        <v>0</v>
      </c>
      <c r="EQ346">
        <v>31.527100000000001</v>
      </c>
      <c r="ER346">
        <v>999.9</v>
      </c>
      <c r="ES346">
        <v>26.5</v>
      </c>
      <c r="ET346">
        <v>41.8</v>
      </c>
      <c r="EU346">
        <v>28.273</v>
      </c>
      <c r="EV346">
        <v>61.994</v>
      </c>
      <c r="EW346">
        <v>24.703499999999998</v>
      </c>
      <c r="EX346">
        <v>2</v>
      </c>
      <c r="EY346">
        <v>0.948237</v>
      </c>
      <c r="EZ346">
        <v>8.8156599999999994</v>
      </c>
      <c r="FA346">
        <v>20.1678</v>
      </c>
      <c r="FB346">
        <v>5.2157900000000001</v>
      </c>
      <c r="FC346">
        <v>12.02</v>
      </c>
      <c r="FD346">
        <v>4.9866000000000001</v>
      </c>
      <c r="FE346">
        <v>3.2876500000000002</v>
      </c>
      <c r="FF346">
        <v>4900.8999999999996</v>
      </c>
      <c r="FG346">
        <v>9999</v>
      </c>
      <c r="FH346">
        <v>9999</v>
      </c>
      <c r="FI346">
        <v>84</v>
      </c>
      <c r="FJ346">
        <v>1.86768</v>
      </c>
      <c r="FK346">
        <v>1.86663</v>
      </c>
      <c r="FL346">
        <v>1.86612</v>
      </c>
      <c r="FM346">
        <v>1.8660000000000001</v>
      </c>
      <c r="FN346">
        <v>1.8678300000000001</v>
      </c>
      <c r="FO346">
        <v>1.87022</v>
      </c>
      <c r="FP346">
        <v>1.8689</v>
      </c>
      <c r="FQ346">
        <v>1.8702700000000001</v>
      </c>
      <c r="FR346">
        <v>0</v>
      </c>
      <c r="FS346">
        <v>0</v>
      </c>
      <c r="FT346">
        <v>0</v>
      </c>
      <c r="FU346">
        <v>0</v>
      </c>
      <c r="FV346" t="s">
        <v>355</v>
      </c>
      <c r="FW346" t="s">
        <v>356</v>
      </c>
      <c r="FX346" t="s">
        <v>357</v>
      </c>
      <c r="FY346" t="s">
        <v>357</v>
      </c>
      <c r="FZ346" t="s">
        <v>357</v>
      </c>
      <c r="GA346" t="s">
        <v>357</v>
      </c>
      <c r="GB346">
        <v>0</v>
      </c>
      <c r="GC346">
        <v>100</v>
      </c>
      <c r="GD346">
        <v>100</v>
      </c>
      <c r="GE346">
        <v>-1.5189999999999999</v>
      </c>
      <c r="GF346">
        <v>4.4600000000000001E-2</v>
      </c>
      <c r="GG346">
        <v>-1.1552228490571319</v>
      </c>
      <c r="GH346">
        <v>-6.4519723907676882E-4</v>
      </c>
      <c r="GI346">
        <v>-1.103144453734103E-6</v>
      </c>
      <c r="GJ346">
        <v>3.8384219815772838E-10</v>
      </c>
      <c r="GK346">
        <v>-0.15180510937277439</v>
      </c>
      <c r="GL346">
        <v>-1.6538770927233871E-2</v>
      </c>
      <c r="GM346">
        <v>1.291337703146669E-3</v>
      </c>
      <c r="GN346">
        <v>-1.6425570027322581E-5</v>
      </c>
      <c r="GO346">
        <v>18</v>
      </c>
      <c r="GP346">
        <v>2229</v>
      </c>
      <c r="GQ346">
        <v>1</v>
      </c>
      <c r="GR346">
        <v>39</v>
      </c>
      <c r="GS346">
        <v>183.8</v>
      </c>
      <c r="GT346">
        <v>183.8</v>
      </c>
      <c r="GU346">
        <v>1.16577</v>
      </c>
      <c r="GV346">
        <v>2.2485400000000002</v>
      </c>
      <c r="GW346">
        <v>1.94702</v>
      </c>
      <c r="GX346">
        <v>2.7429199999999998</v>
      </c>
      <c r="GY346">
        <v>2.19482</v>
      </c>
      <c r="GZ346">
        <v>2.3742700000000001</v>
      </c>
      <c r="HA346">
        <v>44.865900000000003</v>
      </c>
      <c r="HB346">
        <v>13.4841</v>
      </c>
      <c r="HC346">
        <v>18</v>
      </c>
      <c r="HD346">
        <v>441.72300000000001</v>
      </c>
      <c r="HE346">
        <v>644.03599999999994</v>
      </c>
      <c r="HF346">
        <v>23.003299999999999</v>
      </c>
      <c r="HG346">
        <v>38.525799999999997</v>
      </c>
      <c r="HH346">
        <v>30.0014</v>
      </c>
      <c r="HI346">
        <v>38.045299999999997</v>
      </c>
      <c r="HJ346">
        <v>37.840400000000002</v>
      </c>
      <c r="HK346">
        <v>23.276199999999999</v>
      </c>
      <c r="HL346">
        <v>11.526400000000001</v>
      </c>
      <c r="HM346">
        <v>47.566699999999997</v>
      </c>
      <c r="HN346">
        <v>23</v>
      </c>
      <c r="HO346">
        <v>333.07</v>
      </c>
      <c r="HP346">
        <v>23.6281</v>
      </c>
      <c r="HQ346">
        <v>99.0291</v>
      </c>
      <c r="HR346">
        <v>98.896500000000003</v>
      </c>
    </row>
    <row r="347" spans="1:226" x14ac:dyDescent="0.2">
      <c r="A347">
        <v>354</v>
      </c>
      <c r="B347">
        <v>1656180408</v>
      </c>
      <c r="C347">
        <v>11395.400000095369</v>
      </c>
      <c r="D347" t="s">
        <v>1023</v>
      </c>
      <c r="E347" t="s">
        <v>1024</v>
      </c>
      <c r="F347">
        <v>5</v>
      </c>
      <c r="G347" t="s">
        <v>1012</v>
      </c>
      <c r="H347" t="s">
        <v>352</v>
      </c>
      <c r="I347">
        <v>1656180400.2142861</v>
      </c>
      <c r="J347">
        <f t="shared" si="170"/>
        <v>4.4150851240354616E-3</v>
      </c>
      <c r="K347">
        <f t="shared" si="171"/>
        <v>4.4150851240354614</v>
      </c>
      <c r="L347">
        <f t="shared" si="172"/>
        <v>13.580739625621474</v>
      </c>
      <c r="M347">
        <f t="shared" si="173"/>
        <v>371.02260714285711</v>
      </c>
      <c r="N347">
        <f t="shared" si="174"/>
        <v>206.18034600902951</v>
      </c>
      <c r="O347">
        <f t="shared" si="175"/>
        <v>15.784306754804801</v>
      </c>
      <c r="P347">
        <f t="shared" si="176"/>
        <v>28.403942264476623</v>
      </c>
      <c r="Q347">
        <f t="shared" si="177"/>
        <v>0.1482037844489886</v>
      </c>
      <c r="R347">
        <f t="shared" si="178"/>
        <v>2.5243227435882512</v>
      </c>
      <c r="S347">
        <f t="shared" si="179"/>
        <v>0.1435340619849112</v>
      </c>
      <c r="T347">
        <f t="shared" si="180"/>
        <v>9.0116088007107409E-2</v>
      </c>
      <c r="U347">
        <f t="shared" si="181"/>
        <v>321.51441275798214</v>
      </c>
      <c r="V347">
        <f t="shared" si="182"/>
        <v>31.326839876992352</v>
      </c>
      <c r="W347">
        <f t="shared" si="183"/>
        <v>30.69806785714286</v>
      </c>
      <c r="X347">
        <f t="shared" si="184"/>
        <v>4.4342928274720874</v>
      </c>
      <c r="Y347">
        <f t="shared" si="185"/>
        <v>49.832735906338826</v>
      </c>
      <c r="Z347">
        <f t="shared" si="186"/>
        <v>2.1811933324750132</v>
      </c>
      <c r="AA347">
        <f t="shared" si="187"/>
        <v>4.3770290609261151</v>
      </c>
      <c r="AB347">
        <f t="shared" si="188"/>
        <v>2.2530994949970742</v>
      </c>
      <c r="AC347">
        <f t="shared" si="189"/>
        <v>-194.70525396996385</v>
      </c>
      <c r="AD347">
        <f t="shared" si="190"/>
        <v>-30.929175343284239</v>
      </c>
      <c r="AE347">
        <f t="shared" si="191"/>
        <v>-2.7401430008968521</v>
      </c>
      <c r="AF347">
        <f t="shared" si="192"/>
        <v>93.139840443837187</v>
      </c>
      <c r="AG347">
        <f t="shared" si="193"/>
        <v>-4.0238033557032855</v>
      </c>
      <c r="AH347">
        <f t="shared" si="194"/>
        <v>4.4100865485865945</v>
      </c>
      <c r="AI347">
        <f t="shared" si="195"/>
        <v>13.580739625621474</v>
      </c>
      <c r="AJ347">
        <v>363.80278218941447</v>
      </c>
      <c r="AK347">
        <v>360.26351515151498</v>
      </c>
      <c r="AL347">
        <v>-3.0874718458265171</v>
      </c>
      <c r="AM347">
        <v>66.153595629586817</v>
      </c>
      <c r="AN347">
        <f t="shared" si="196"/>
        <v>4.4150851240354614</v>
      </c>
      <c r="AO347">
        <v>23.59159054224196</v>
      </c>
      <c r="AP347">
        <v>28.497938181818171</v>
      </c>
      <c r="AQ347">
        <v>1.1477990712808811E-4</v>
      </c>
      <c r="AR347">
        <v>78.656602442607493</v>
      </c>
      <c r="AS347">
        <v>23</v>
      </c>
      <c r="AT347">
        <v>5</v>
      </c>
      <c r="AU347">
        <f t="shared" si="197"/>
        <v>1</v>
      </c>
      <c r="AV347">
        <f t="shared" si="198"/>
        <v>0</v>
      </c>
      <c r="AW347">
        <f t="shared" si="199"/>
        <v>39984.973788036717</v>
      </c>
      <c r="AX347">
        <f t="shared" si="200"/>
        <v>1999.9896428571431</v>
      </c>
      <c r="AY347">
        <f t="shared" si="201"/>
        <v>1681.1913340714934</v>
      </c>
      <c r="AZ347">
        <f t="shared" si="202"/>
        <v>0.84060002014299384</v>
      </c>
      <c r="BA347">
        <f t="shared" si="203"/>
        <v>0.16075803887597809</v>
      </c>
      <c r="BB347">
        <v>5.72</v>
      </c>
      <c r="BC347">
        <v>0.5</v>
      </c>
      <c r="BD347" t="s">
        <v>353</v>
      </c>
      <c r="BE347">
        <v>2</v>
      </c>
      <c r="BF347" t="b">
        <v>1</v>
      </c>
      <c r="BG347">
        <v>1656180400.2142861</v>
      </c>
      <c r="BH347">
        <v>371.02260714285711</v>
      </c>
      <c r="BI347">
        <v>368.2912500000001</v>
      </c>
      <c r="BJ347">
        <v>28.491539285714289</v>
      </c>
      <c r="BK347">
        <v>23.590167857142859</v>
      </c>
      <c r="BL347">
        <v>372.55149999999998</v>
      </c>
      <c r="BM347">
        <v>28.446957142857141</v>
      </c>
      <c r="BN347">
        <v>500.0024285714286</v>
      </c>
      <c r="BO347">
        <v>76.455814285714283</v>
      </c>
      <c r="BP347">
        <v>0.1000120107142857</v>
      </c>
      <c r="BQ347">
        <v>30.470800000000001</v>
      </c>
      <c r="BR347">
        <v>30.69806785714286</v>
      </c>
      <c r="BS347">
        <v>999.9000000000002</v>
      </c>
      <c r="BT347">
        <v>0</v>
      </c>
      <c r="BU347">
        <v>0</v>
      </c>
      <c r="BV347">
        <v>10005.13285714286</v>
      </c>
      <c r="BW347">
        <v>0</v>
      </c>
      <c r="BX347">
        <v>2011.2525000000001</v>
      </c>
      <c r="BY347">
        <v>2.7312728714285721</v>
      </c>
      <c r="BZ347">
        <v>381.90350000000001</v>
      </c>
      <c r="CA347">
        <v>377.18907142857142</v>
      </c>
      <c r="CB347">
        <v>4.9013807142857138</v>
      </c>
      <c r="CC347">
        <v>368.2912500000001</v>
      </c>
      <c r="CD347">
        <v>23.590167857142859</v>
      </c>
      <c r="CE347">
        <v>2.1783442857142861</v>
      </c>
      <c r="CF347">
        <v>1.8036060714285711</v>
      </c>
      <c r="CG347">
        <v>18.803928571428571</v>
      </c>
      <c r="CH347">
        <v>15.818075</v>
      </c>
      <c r="CI347">
        <v>1999.9896428571431</v>
      </c>
      <c r="CJ347">
        <v>0.97999710714285726</v>
      </c>
      <c r="CK347">
        <v>2.000239642857143E-2</v>
      </c>
      <c r="CL347">
        <v>0</v>
      </c>
      <c r="CM347">
        <v>2.1209785714285712</v>
      </c>
      <c r="CN347">
        <v>0</v>
      </c>
      <c r="CO347">
        <v>3660.1839285714291</v>
      </c>
      <c r="CP347">
        <v>16749.367857142861</v>
      </c>
      <c r="CQ347">
        <v>47.559785714285702</v>
      </c>
      <c r="CR347">
        <v>49.182571428571407</v>
      </c>
      <c r="CS347">
        <v>47.811999999999983</v>
      </c>
      <c r="CT347">
        <v>47.76771428571427</v>
      </c>
      <c r="CU347">
        <v>46.305357142857133</v>
      </c>
      <c r="CV347">
        <v>1959.9853571428571</v>
      </c>
      <c r="CW347">
        <v>40.001071428571429</v>
      </c>
      <c r="CX347">
        <v>0</v>
      </c>
      <c r="CY347">
        <v>1656180408.9000001</v>
      </c>
      <c r="CZ347">
        <v>0</v>
      </c>
      <c r="DA347">
        <v>1656169376.0999999</v>
      </c>
      <c r="DB347" t="s">
        <v>361</v>
      </c>
      <c r="DC347">
        <v>1656169373.5999999</v>
      </c>
      <c r="DD347">
        <v>1656169376.0999999</v>
      </c>
      <c r="DE347">
        <v>1</v>
      </c>
      <c r="DF347">
        <v>0.13200000000000001</v>
      </c>
      <c r="DG347">
        <v>7.5999999999999998E-2</v>
      </c>
      <c r="DH347">
        <v>-3.2810000000000001</v>
      </c>
      <c r="DI347">
        <v>-0.13800000000000001</v>
      </c>
      <c r="DJ347">
        <v>420</v>
      </c>
      <c r="DK347">
        <v>17</v>
      </c>
      <c r="DL347">
        <v>0.11</v>
      </c>
      <c r="DM347">
        <v>0.05</v>
      </c>
      <c r="DN347">
        <v>0.86942200999999986</v>
      </c>
      <c r="DO347">
        <v>34.739887920450293</v>
      </c>
      <c r="DP347">
        <v>3.440502114951943</v>
      </c>
      <c r="DQ347">
        <v>0</v>
      </c>
      <c r="DR347">
        <v>4.8990887499999998</v>
      </c>
      <c r="DS347">
        <v>3.1767917448402287E-2</v>
      </c>
      <c r="DT347">
        <v>4.2982701098813999E-3</v>
      </c>
      <c r="DU347">
        <v>1</v>
      </c>
      <c r="DV347">
        <v>1</v>
      </c>
      <c r="DW347">
        <v>2</v>
      </c>
      <c r="DX347" t="s">
        <v>354</v>
      </c>
      <c r="DY347">
        <v>2.9666899999999998</v>
      </c>
      <c r="DZ347">
        <v>2.72451</v>
      </c>
      <c r="EA347">
        <v>6.7609500000000003E-2</v>
      </c>
      <c r="EB347">
        <v>6.59135E-2</v>
      </c>
      <c r="EC347">
        <v>0.10022399999999999</v>
      </c>
      <c r="ED347">
        <v>8.6472800000000002E-2</v>
      </c>
      <c r="EE347">
        <v>28974.3</v>
      </c>
      <c r="EF347">
        <v>29146.799999999999</v>
      </c>
      <c r="EG347">
        <v>28954.799999999999</v>
      </c>
      <c r="EH347">
        <v>28907.1</v>
      </c>
      <c r="EI347">
        <v>34545.4</v>
      </c>
      <c r="EJ347">
        <v>35082.9</v>
      </c>
      <c r="EK347">
        <v>40792.699999999997</v>
      </c>
      <c r="EL347">
        <v>41166.1</v>
      </c>
      <c r="EM347">
        <v>1.7605</v>
      </c>
      <c r="EN347">
        <v>2.0261999999999998</v>
      </c>
      <c r="EO347">
        <v>-5.0313799999999999E-2</v>
      </c>
      <c r="EP347">
        <v>0</v>
      </c>
      <c r="EQ347">
        <v>31.536300000000001</v>
      </c>
      <c r="ER347">
        <v>999.9</v>
      </c>
      <c r="ES347">
        <v>26.5</v>
      </c>
      <c r="ET347">
        <v>41.8</v>
      </c>
      <c r="EU347">
        <v>28.270499999999998</v>
      </c>
      <c r="EV347">
        <v>61.914000000000001</v>
      </c>
      <c r="EW347">
        <v>24.803699999999999</v>
      </c>
      <c r="EX347">
        <v>2</v>
      </c>
      <c r="EY347">
        <v>0.94994900000000004</v>
      </c>
      <c r="EZ347">
        <v>8.8277000000000001</v>
      </c>
      <c r="FA347">
        <v>20.166499999999999</v>
      </c>
      <c r="FB347">
        <v>5.2119</v>
      </c>
      <c r="FC347">
        <v>12.0207</v>
      </c>
      <c r="FD347">
        <v>4.9855</v>
      </c>
      <c r="FE347">
        <v>3.2869999999999999</v>
      </c>
      <c r="FF347">
        <v>4900.8999999999996</v>
      </c>
      <c r="FG347">
        <v>9999</v>
      </c>
      <c r="FH347">
        <v>9999</v>
      </c>
      <c r="FI347">
        <v>84</v>
      </c>
      <c r="FJ347">
        <v>1.86768</v>
      </c>
      <c r="FK347">
        <v>1.8666199999999999</v>
      </c>
      <c r="FL347">
        <v>1.86609</v>
      </c>
      <c r="FM347">
        <v>1.8660000000000001</v>
      </c>
      <c r="FN347">
        <v>1.8678399999999999</v>
      </c>
      <c r="FO347">
        <v>1.87022</v>
      </c>
      <c r="FP347">
        <v>1.8689</v>
      </c>
      <c r="FQ347">
        <v>1.8702700000000001</v>
      </c>
      <c r="FR347">
        <v>0</v>
      </c>
      <c r="FS347">
        <v>0</v>
      </c>
      <c r="FT347">
        <v>0</v>
      </c>
      <c r="FU347">
        <v>0</v>
      </c>
      <c r="FV347" t="s">
        <v>355</v>
      </c>
      <c r="FW347" t="s">
        <v>356</v>
      </c>
      <c r="FX347" t="s">
        <v>357</v>
      </c>
      <c r="FY347" t="s">
        <v>357</v>
      </c>
      <c r="FZ347" t="s">
        <v>357</v>
      </c>
      <c r="GA347" t="s">
        <v>357</v>
      </c>
      <c r="GB347">
        <v>0</v>
      </c>
      <c r="GC347">
        <v>100</v>
      </c>
      <c r="GD347">
        <v>100</v>
      </c>
      <c r="GE347">
        <v>-1.5</v>
      </c>
      <c r="GF347">
        <v>4.4699999999999997E-2</v>
      </c>
      <c r="GG347">
        <v>-1.1552228490571319</v>
      </c>
      <c r="GH347">
        <v>-6.4519723907676882E-4</v>
      </c>
      <c r="GI347">
        <v>-1.103144453734103E-6</v>
      </c>
      <c r="GJ347">
        <v>3.8384219815772838E-10</v>
      </c>
      <c r="GK347">
        <v>-0.15180510937277439</v>
      </c>
      <c r="GL347">
        <v>-1.6538770927233871E-2</v>
      </c>
      <c r="GM347">
        <v>1.291337703146669E-3</v>
      </c>
      <c r="GN347">
        <v>-1.6425570027322581E-5</v>
      </c>
      <c r="GO347">
        <v>18</v>
      </c>
      <c r="GP347">
        <v>2229</v>
      </c>
      <c r="GQ347">
        <v>1</v>
      </c>
      <c r="GR347">
        <v>39</v>
      </c>
      <c r="GS347">
        <v>183.9</v>
      </c>
      <c r="GT347">
        <v>183.9</v>
      </c>
      <c r="GU347">
        <v>1.1230500000000001</v>
      </c>
      <c r="GV347">
        <v>2.2424300000000001</v>
      </c>
      <c r="GW347">
        <v>1.94702</v>
      </c>
      <c r="GX347">
        <v>2.7429199999999998</v>
      </c>
      <c r="GY347">
        <v>2.19482</v>
      </c>
      <c r="GZ347">
        <v>2.3730500000000001</v>
      </c>
      <c r="HA347">
        <v>44.865900000000003</v>
      </c>
      <c r="HB347">
        <v>13.4841</v>
      </c>
      <c r="HC347">
        <v>18</v>
      </c>
      <c r="HD347">
        <v>441.57</v>
      </c>
      <c r="HE347">
        <v>644.10400000000004</v>
      </c>
      <c r="HF347">
        <v>23.002700000000001</v>
      </c>
      <c r="HG347">
        <v>38.540100000000002</v>
      </c>
      <c r="HH347">
        <v>30.0016</v>
      </c>
      <c r="HI347">
        <v>38.058300000000003</v>
      </c>
      <c r="HJ347">
        <v>37.854199999999999</v>
      </c>
      <c r="HK347">
        <v>22.363600000000002</v>
      </c>
      <c r="HL347">
        <v>11.526400000000001</v>
      </c>
      <c r="HM347">
        <v>47.566699999999997</v>
      </c>
      <c r="HN347">
        <v>23</v>
      </c>
      <c r="HO347">
        <v>313.036</v>
      </c>
      <c r="HP347">
        <v>23.691700000000001</v>
      </c>
      <c r="HQ347">
        <v>99.026700000000005</v>
      </c>
      <c r="HR347">
        <v>98.893699999999995</v>
      </c>
    </row>
    <row r="348" spans="1:226" x14ac:dyDescent="0.2">
      <c r="A348">
        <v>355</v>
      </c>
      <c r="B348">
        <v>1656180413</v>
      </c>
      <c r="C348">
        <v>11400.400000095369</v>
      </c>
      <c r="D348" t="s">
        <v>1025</v>
      </c>
      <c r="E348" t="s">
        <v>1026</v>
      </c>
      <c r="F348">
        <v>5</v>
      </c>
      <c r="G348" t="s">
        <v>1012</v>
      </c>
      <c r="H348" t="s">
        <v>352</v>
      </c>
      <c r="I348">
        <v>1656180405.5</v>
      </c>
      <c r="J348">
        <f t="shared" si="170"/>
        <v>4.4170889529063983E-3</v>
      </c>
      <c r="K348">
        <f t="shared" si="171"/>
        <v>4.4170889529063979</v>
      </c>
      <c r="L348">
        <f t="shared" si="172"/>
        <v>13.207197607759186</v>
      </c>
      <c r="M348">
        <f t="shared" si="173"/>
        <v>355.83199999999988</v>
      </c>
      <c r="N348">
        <f t="shared" si="174"/>
        <v>195.58094805123574</v>
      </c>
      <c r="O348">
        <f t="shared" si="175"/>
        <v>14.972899359618136</v>
      </c>
      <c r="P348">
        <f t="shared" si="176"/>
        <v>27.241082416350295</v>
      </c>
      <c r="Q348">
        <f t="shared" si="177"/>
        <v>0.14803309584100036</v>
      </c>
      <c r="R348">
        <f t="shared" si="178"/>
        <v>2.5243384481205906</v>
      </c>
      <c r="S348">
        <f t="shared" si="179"/>
        <v>0.14337396958110077</v>
      </c>
      <c r="T348">
        <f t="shared" si="180"/>
        <v>9.0015119732471519E-2</v>
      </c>
      <c r="U348">
        <f t="shared" si="181"/>
        <v>321.51726842890332</v>
      </c>
      <c r="V348">
        <f t="shared" si="182"/>
        <v>31.335421786340319</v>
      </c>
      <c r="W348">
        <f t="shared" si="183"/>
        <v>30.713125925925919</v>
      </c>
      <c r="X348">
        <f t="shared" si="184"/>
        <v>4.4381098954844367</v>
      </c>
      <c r="Y348">
        <f t="shared" si="185"/>
        <v>49.814245542790161</v>
      </c>
      <c r="Z348">
        <f t="shared" si="186"/>
        <v>2.1815287774216681</v>
      </c>
      <c r="AA348">
        <f t="shared" si="187"/>
        <v>4.3793271455807696</v>
      </c>
      <c r="AB348">
        <f t="shared" si="188"/>
        <v>2.2565811180627686</v>
      </c>
      <c r="AC348">
        <f t="shared" si="189"/>
        <v>-194.79362282317217</v>
      </c>
      <c r="AD348">
        <f t="shared" si="190"/>
        <v>-31.730637206287689</v>
      </c>
      <c r="AE348">
        <f t="shared" si="191"/>
        <v>-2.8114668784022929</v>
      </c>
      <c r="AF348">
        <f t="shared" si="192"/>
        <v>92.18154152104114</v>
      </c>
      <c r="AG348">
        <f t="shared" si="193"/>
        <v>-5.5938137758199575</v>
      </c>
      <c r="AH348">
        <f t="shared" si="194"/>
        <v>4.4106352242123847</v>
      </c>
      <c r="AI348">
        <f t="shared" si="195"/>
        <v>13.207197607759186</v>
      </c>
      <c r="AJ348">
        <v>347.05984396324533</v>
      </c>
      <c r="AK348">
        <v>344.3525272727274</v>
      </c>
      <c r="AL348">
        <v>-3.1859837794854049</v>
      </c>
      <c r="AM348">
        <v>66.153595629586817</v>
      </c>
      <c r="AN348">
        <f t="shared" si="196"/>
        <v>4.4170889529063979</v>
      </c>
      <c r="AO348">
        <v>23.596020736516881</v>
      </c>
      <c r="AP348">
        <v>28.504745454545461</v>
      </c>
      <c r="AQ348">
        <v>1.0015599770419401E-4</v>
      </c>
      <c r="AR348">
        <v>78.656602442607493</v>
      </c>
      <c r="AS348">
        <v>23</v>
      </c>
      <c r="AT348">
        <v>5</v>
      </c>
      <c r="AU348">
        <f t="shared" si="197"/>
        <v>1</v>
      </c>
      <c r="AV348">
        <f t="shared" si="198"/>
        <v>0</v>
      </c>
      <c r="AW348">
        <f t="shared" si="199"/>
        <v>39984.147362137774</v>
      </c>
      <c r="AX348">
        <f t="shared" si="200"/>
        <v>2000.007407407408</v>
      </c>
      <c r="AY348">
        <f t="shared" si="201"/>
        <v>1681.2062668888966</v>
      </c>
      <c r="AZ348">
        <f t="shared" si="202"/>
        <v>0.84060002011104029</v>
      </c>
      <c r="BA348">
        <f t="shared" si="203"/>
        <v>0.16075803881430786</v>
      </c>
      <c r="BB348">
        <v>5.72</v>
      </c>
      <c r="BC348">
        <v>0.5</v>
      </c>
      <c r="BD348" t="s">
        <v>353</v>
      </c>
      <c r="BE348">
        <v>2</v>
      </c>
      <c r="BF348" t="b">
        <v>1</v>
      </c>
      <c r="BG348">
        <v>1656180405.5</v>
      </c>
      <c r="BH348">
        <v>355.83199999999988</v>
      </c>
      <c r="BI348">
        <v>351.2280370370371</v>
      </c>
      <c r="BJ348">
        <v>28.495848148148148</v>
      </c>
      <c r="BK348">
        <v>23.59377407407408</v>
      </c>
      <c r="BL348">
        <v>357.34129629629621</v>
      </c>
      <c r="BM348">
        <v>28.451192592592601</v>
      </c>
      <c r="BN348">
        <v>499.99074074074082</v>
      </c>
      <c r="BO348">
        <v>76.456033333333323</v>
      </c>
      <c r="BP348">
        <v>9.9988655555555542E-2</v>
      </c>
      <c r="BQ348">
        <v>30.479970370370371</v>
      </c>
      <c r="BR348">
        <v>30.713125925925919</v>
      </c>
      <c r="BS348">
        <v>999.90000000000009</v>
      </c>
      <c r="BT348">
        <v>0</v>
      </c>
      <c r="BU348">
        <v>0</v>
      </c>
      <c r="BV348">
        <v>10005.20259259259</v>
      </c>
      <c r="BW348">
        <v>0</v>
      </c>
      <c r="BX348">
        <v>2001.348888888889</v>
      </c>
      <c r="BY348">
        <v>4.6038807407407409</v>
      </c>
      <c r="BZ348">
        <v>366.26900000000001</v>
      </c>
      <c r="CA348">
        <v>359.71496296296289</v>
      </c>
      <c r="CB348">
        <v>4.9020807407407414</v>
      </c>
      <c r="CC348">
        <v>351.2280370370371</v>
      </c>
      <c r="CD348">
        <v>23.59377407407408</v>
      </c>
      <c r="CE348">
        <v>2.1786799999999999</v>
      </c>
      <c r="CF348">
        <v>1.803887037037037</v>
      </c>
      <c r="CG348">
        <v>18.806396296296299</v>
      </c>
      <c r="CH348">
        <v>15.820511111111109</v>
      </c>
      <c r="CI348">
        <v>2000.007407407408</v>
      </c>
      <c r="CJ348">
        <v>0.97999733333333339</v>
      </c>
      <c r="CK348">
        <v>2.0002177777777779E-2</v>
      </c>
      <c r="CL348">
        <v>0</v>
      </c>
      <c r="CM348">
        <v>2.1330370370370368</v>
      </c>
      <c r="CN348">
        <v>0</v>
      </c>
      <c r="CO348">
        <v>3648.6729629629631</v>
      </c>
      <c r="CP348">
        <v>16749.514814814811</v>
      </c>
      <c r="CQ348">
        <v>47.573666666666661</v>
      </c>
      <c r="CR348">
        <v>49.193999999999988</v>
      </c>
      <c r="CS348">
        <v>47.814333333333323</v>
      </c>
      <c r="CT348">
        <v>47.789037037037033</v>
      </c>
      <c r="CU348">
        <v>46.311999999999983</v>
      </c>
      <c r="CV348">
        <v>1960.005555555555</v>
      </c>
      <c r="CW348">
        <v>40.001481481481477</v>
      </c>
      <c r="CX348">
        <v>0</v>
      </c>
      <c r="CY348">
        <v>1656180413.7</v>
      </c>
      <c r="CZ348">
        <v>0</v>
      </c>
      <c r="DA348">
        <v>1656169376.0999999</v>
      </c>
      <c r="DB348" t="s">
        <v>361</v>
      </c>
      <c r="DC348">
        <v>1656169373.5999999</v>
      </c>
      <c r="DD348">
        <v>1656169376.0999999</v>
      </c>
      <c r="DE348">
        <v>1</v>
      </c>
      <c r="DF348">
        <v>0.13200000000000001</v>
      </c>
      <c r="DG348">
        <v>7.5999999999999998E-2</v>
      </c>
      <c r="DH348">
        <v>-3.2810000000000001</v>
      </c>
      <c r="DI348">
        <v>-0.13800000000000001</v>
      </c>
      <c r="DJ348">
        <v>420</v>
      </c>
      <c r="DK348">
        <v>17</v>
      </c>
      <c r="DL348">
        <v>0.11</v>
      </c>
      <c r="DM348">
        <v>0.05</v>
      </c>
      <c r="DN348">
        <v>3.3358825099999998</v>
      </c>
      <c r="DO348">
        <v>21.895222464540339</v>
      </c>
      <c r="DP348">
        <v>2.1616743073639322</v>
      </c>
      <c r="DQ348">
        <v>0</v>
      </c>
      <c r="DR348">
        <v>4.9018802499999996</v>
      </c>
      <c r="DS348">
        <v>9.6660787992422156E-3</v>
      </c>
      <c r="DT348">
        <v>1.8605113376435529E-3</v>
      </c>
      <c r="DU348">
        <v>1</v>
      </c>
      <c r="DV348">
        <v>1</v>
      </c>
      <c r="DW348">
        <v>2</v>
      </c>
      <c r="DX348" t="s">
        <v>354</v>
      </c>
      <c r="DY348">
        <v>2.96699</v>
      </c>
      <c r="DZ348">
        <v>2.7248600000000001</v>
      </c>
      <c r="EA348">
        <v>6.5183500000000005E-2</v>
      </c>
      <c r="EB348">
        <v>6.3337400000000002E-2</v>
      </c>
      <c r="EC348">
        <v>0.10023799999999999</v>
      </c>
      <c r="ED348">
        <v>8.6478600000000003E-2</v>
      </c>
      <c r="EE348">
        <v>29048.6</v>
      </c>
      <c r="EF348">
        <v>29225.7</v>
      </c>
      <c r="EG348">
        <v>28953.7</v>
      </c>
      <c r="EH348">
        <v>28905.7</v>
      </c>
      <c r="EI348">
        <v>34543.599999999999</v>
      </c>
      <c r="EJ348">
        <v>35080.9</v>
      </c>
      <c r="EK348">
        <v>40791.199999999997</v>
      </c>
      <c r="EL348">
        <v>41164.1</v>
      </c>
      <c r="EM348">
        <v>1.7607299999999999</v>
      </c>
      <c r="EN348">
        <v>2.02562</v>
      </c>
      <c r="EO348">
        <v>-5.0254199999999999E-2</v>
      </c>
      <c r="EP348">
        <v>0</v>
      </c>
      <c r="EQ348">
        <v>31.544</v>
      </c>
      <c r="ER348">
        <v>999.9</v>
      </c>
      <c r="ES348">
        <v>26.5</v>
      </c>
      <c r="ET348">
        <v>41.8</v>
      </c>
      <c r="EU348">
        <v>28.270700000000001</v>
      </c>
      <c r="EV348">
        <v>61.984000000000002</v>
      </c>
      <c r="EW348">
        <v>24.7837</v>
      </c>
      <c r="EX348">
        <v>2</v>
      </c>
      <c r="EY348">
        <v>0.95161600000000002</v>
      </c>
      <c r="EZ348">
        <v>8.8334299999999999</v>
      </c>
      <c r="FA348">
        <v>20.166899999999998</v>
      </c>
      <c r="FB348">
        <v>5.21549</v>
      </c>
      <c r="FC348">
        <v>12.0212</v>
      </c>
      <c r="FD348">
        <v>4.9865000000000004</v>
      </c>
      <c r="FE348">
        <v>3.2876500000000002</v>
      </c>
      <c r="FF348">
        <v>4900.8999999999996</v>
      </c>
      <c r="FG348">
        <v>9999</v>
      </c>
      <c r="FH348">
        <v>9999</v>
      </c>
      <c r="FI348">
        <v>84</v>
      </c>
      <c r="FJ348">
        <v>1.86768</v>
      </c>
      <c r="FK348">
        <v>1.8666400000000001</v>
      </c>
      <c r="FL348">
        <v>1.86612</v>
      </c>
      <c r="FM348">
        <v>1.8660000000000001</v>
      </c>
      <c r="FN348">
        <v>1.8678300000000001</v>
      </c>
      <c r="FO348">
        <v>1.8702099999999999</v>
      </c>
      <c r="FP348">
        <v>1.8689</v>
      </c>
      <c r="FQ348">
        <v>1.8702700000000001</v>
      </c>
      <c r="FR348">
        <v>0</v>
      </c>
      <c r="FS348">
        <v>0</v>
      </c>
      <c r="FT348">
        <v>0</v>
      </c>
      <c r="FU348">
        <v>0</v>
      </c>
      <c r="FV348" t="s">
        <v>355</v>
      </c>
      <c r="FW348" t="s">
        <v>356</v>
      </c>
      <c r="FX348" t="s">
        <v>357</v>
      </c>
      <c r="FY348" t="s">
        <v>357</v>
      </c>
      <c r="FZ348" t="s">
        <v>357</v>
      </c>
      <c r="GA348" t="s">
        <v>357</v>
      </c>
      <c r="GB348">
        <v>0</v>
      </c>
      <c r="GC348">
        <v>100</v>
      </c>
      <c r="GD348">
        <v>100</v>
      </c>
      <c r="GE348">
        <v>-1.48</v>
      </c>
      <c r="GF348">
        <v>4.48E-2</v>
      </c>
      <c r="GG348">
        <v>-1.1552228490571319</v>
      </c>
      <c r="GH348">
        <v>-6.4519723907676882E-4</v>
      </c>
      <c r="GI348">
        <v>-1.103144453734103E-6</v>
      </c>
      <c r="GJ348">
        <v>3.8384219815772838E-10</v>
      </c>
      <c r="GK348">
        <v>-0.15180510937277439</v>
      </c>
      <c r="GL348">
        <v>-1.6538770927233871E-2</v>
      </c>
      <c r="GM348">
        <v>1.291337703146669E-3</v>
      </c>
      <c r="GN348">
        <v>-1.6425570027322581E-5</v>
      </c>
      <c r="GO348">
        <v>18</v>
      </c>
      <c r="GP348">
        <v>2229</v>
      </c>
      <c r="GQ348">
        <v>1</v>
      </c>
      <c r="GR348">
        <v>39</v>
      </c>
      <c r="GS348">
        <v>184</v>
      </c>
      <c r="GT348">
        <v>183.9</v>
      </c>
      <c r="GU348">
        <v>1.07666</v>
      </c>
      <c r="GV348">
        <v>2.2460900000000001</v>
      </c>
      <c r="GW348">
        <v>1.94702</v>
      </c>
      <c r="GX348">
        <v>2.7416999999999998</v>
      </c>
      <c r="GY348">
        <v>2.19482</v>
      </c>
      <c r="GZ348">
        <v>2.3962400000000001</v>
      </c>
      <c r="HA348">
        <v>44.893999999999998</v>
      </c>
      <c r="HB348">
        <v>13.4841</v>
      </c>
      <c r="HC348">
        <v>18</v>
      </c>
      <c r="HD348">
        <v>441.79500000000002</v>
      </c>
      <c r="HE348">
        <v>643.75099999999998</v>
      </c>
      <c r="HF348">
        <v>23.0016</v>
      </c>
      <c r="HG348">
        <v>38.556399999999996</v>
      </c>
      <c r="HH348">
        <v>30.0016</v>
      </c>
      <c r="HI348">
        <v>38.072499999999998</v>
      </c>
      <c r="HJ348">
        <v>37.869</v>
      </c>
      <c r="HK348">
        <v>21.499400000000001</v>
      </c>
      <c r="HL348">
        <v>11.228999999999999</v>
      </c>
      <c r="HM348">
        <v>47.566699999999997</v>
      </c>
      <c r="HN348">
        <v>23</v>
      </c>
      <c r="HO348">
        <v>299.66399999999999</v>
      </c>
      <c r="HP348">
        <v>23.712399999999999</v>
      </c>
      <c r="HQ348">
        <v>99.022999999999996</v>
      </c>
      <c r="HR348">
        <v>98.888999999999996</v>
      </c>
    </row>
    <row r="349" spans="1:226" x14ac:dyDescent="0.2">
      <c r="A349">
        <v>356</v>
      </c>
      <c r="B349">
        <v>1656180418</v>
      </c>
      <c r="C349">
        <v>11405.400000095369</v>
      </c>
      <c r="D349" t="s">
        <v>1027</v>
      </c>
      <c r="E349" t="s">
        <v>1028</v>
      </c>
      <c r="F349">
        <v>5</v>
      </c>
      <c r="G349" t="s">
        <v>1012</v>
      </c>
      <c r="H349" t="s">
        <v>352</v>
      </c>
      <c r="I349">
        <v>1656180410.2142861</v>
      </c>
      <c r="J349">
        <f t="shared" si="170"/>
        <v>4.4178447840723971E-3</v>
      </c>
      <c r="K349">
        <f t="shared" si="171"/>
        <v>4.4178447840723969</v>
      </c>
      <c r="L349">
        <f t="shared" si="172"/>
        <v>12.677189375260848</v>
      </c>
      <c r="M349">
        <f t="shared" si="173"/>
        <v>341.51735714285718</v>
      </c>
      <c r="N349">
        <f t="shared" si="174"/>
        <v>187.65599782752761</v>
      </c>
      <c r="O349">
        <f t="shared" si="175"/>
        <v>14.366263850814979</v>
      </c>
      <c r="P349">
        <f t="shared" si="176"/>
        <v>26.145332518796685</v>
      </c>
      <c r="Q349">
        <f t="shared" si="177"/>
        <v>0.14799267973125166</v>
      </c>
      <c r="R349">
        <f t="shared" si="178"/>
        <v>2.5238169616278854</v>
      </c>
      <c r="S349">
        <f t="shared" si="179"/>
        <v>0.14333512454395783</v>
      </c>
      <c r="T349">
        <f t="shared" si="180"/>
        <v>8.9990705333280713E-2</v>
      </c>
      <c r="U349">
        <f t="shared" si="181"/>
        <v>321.52230074999994</v>
      </c>
      <c r="V349">
        <f t="shared" si="182"/>
        <v>31.340447818211402</v>
      </c>
      <c r="W349">
        <f t="shared" si="183"/>
        <v>30.718596428571431</v>
      </c>
      <c r="X349">
        <f t="shared" si="184"/>
        <v>4.4394973212031434</v>
      </c>
      <c r="Y349">
        <f t="shared" si="185"/>
        <v>49.809099801707539</v>
      </c>
      <c r="Z349">
        <f t="shared" si="186"/>
        <v>2.181935022598704</v>
      </c>
      <c r="AA349">
        <f t="shared" si="187"/>
        <v>4.38059517494814</v>
      </c>
      <c r="AB349">
        <f t="shared" si="188"/>
        <v>2.2575622986044395</v>
      </c>
      <c r="AC349">
        <f t="shared" si="189"/>
        <v>-194.82695497759272</v>
      </c>
      <c r="AD349">
        <f t="shared" si="190"/>
        <v>-31.780181593884436</v>
      </c>
      <c r="AE349">
        <f t="shared" si="191"/>
        <v>-2.8165850622282735</v>
      </c>
      <c r="AF349">
        <f t="shared" si="192"/>
        <v>92.098579116294502</v>
      </c>
      <c r="AG349">
        <f t="shared" si="193"/>
        <v>-6.5089173499605524</v>
      </c>
      <c r="AH349">
        <f t="shared" si="194"/>
        <v>4.4090480129117227</v>
      </c>
      <c r="AI349">
        <f t="shared" si="195"/>
        <v>12.677189375260848</v>
      </c>
      <c r="AJ349">
        <v>330.15844302463063</v>
      </c>
      <c r="AK349">
        <v>328.25709090909078</v>
      </c>
      <c r="AL349">
        <v>-3.232192641612849</v>
      </c>
      <c r="AM349">
        <v>66.153595629586817</v>
      </c>
      <c r="AN349">
        <f t="shared" si="196"/>
        <v>4.4178447840723969</v>
      </c>
      <c r="AO349">
        <v>23.600535017595831</v>
      </c>
      <c r="AP349">
        <v>28.51005030303028</v>
      </c>
      <c r="AQ349">
        <v>6.698880150400847E-5</v>
      </c>
      <c r="AR349">
        <v>78.656602442607493</v>
      </c>
      <c r="AS349">
        <v>23</v>
      </c>
      <c r="AT349">
        <v>5</v>
      </c>
      <c r="AU349">
        <f t="shared" si="197"/>
        <v>1</v>
      </c>
      <c r="AV349">
        <f t="shared" si="198"/>
        <v>0</v>
      </c>
      <c r="AW349">
        <f t="shared" si="199"/>
        <v>39970.965785595727</v>
      </c>
      <c r="AX349">
        <f t="shared" si="200"/>
        <v>2000.038571428571</v>
      </c>
      <c r="AY349">
        <f t="shared" si="201"/>
        <v>1681.2324749999996</v>
      </c>
      <c r="AZ349">
        <f t="shared" si="202"/>
        <v>0.84060002592807137</v>
      </c>
      <c r="BA349">
        <f t="shared" si="203"/>
        <v>0.16075805004117777</v>
      </c>
      <c r="BB349">
        <v>5.72</v>
      </c>
      <c r="BC349">
        <v>0.5</v>
      </c>
      <c r="BD349" t="s">
        <v>353</v>
      </c>
      <c r="BE349">
        <v>2</v>
      </c>
      <c r="BF349" t="b">
        <v>1</v>
      </c>
      <c r="BG349">
        <v>1656180410.2142861</v>
      </c>
      <c r="BH349">
        <v>341.51735714285718</v>
      </c>
      <c r="BI349">
        <v>335.79385714285712</v>
      </c>
      <c r="BJ349">
        <v>28.501021428571431</v>
      </c>
      <c r="BK349">
        <v>23.600917857142861</v>
      </c>
      <c r="BL349">
        <v>343.00835714285711</v>
      </c>
      <c r="BM349">
        <v>28.456275000000002</v>
      </c>
      <c r="BN349">
        <v>500.00914285714282</v>
      </c>
      <c r="BO349">
        <v>76.456360714285708</v>
      </c>
      <c r="BP349">
        <v>0.1000191357142857</v>
      </c>
      <c r="BQ349">
        <v>30.485028571428568</v>
      </c>
      <c r="BR349">
        <v>30.718596428571431</v>
      </c>
      <c r="BS349">
        <v>999.9000000000002</v>
      </c>
      <c r="BT349">
        <v>0</v>
      </c>
      <c r="BU349">
        <v>0</v>
      </c>
      <c r="BV349">
        <v>10001.8925</v>
      </c>
      <c r="BW349">
        <v>0</v>
      </c>
      <c r="BX349">
        <v>2001.7439285714279</v>
      </c>
      <c r="BY349">
        <v>5.7234310714285721</v>
      </c>
      <c r="BZ349">
        <v>351.53632142857151</v>
      </c>
      <c r="CA349">
        <v>343.91032142857142</v>
      </c>
      <c r="CB349">
        <v>4.9001046428571424</v>
      </c>
      <c r="CC349">
        <v>335.79385714285712</v>
      </c>
      <c r="CD349">
        <v>23.600917857142861</v>
      </c>
      <c r="CE349">
        <v>2.1790846428571431</v>
      </c>
      <c r="CF349">
        <v>1.804441071428571</v>
      </c>
      <c r="CG349">
        <v>18.80936785714286</v>
      </c>
      <c r="CH349">
        <v>15.82530714285714</v>
      </c>
      <c r="CI349">
        <v>2000.038571428571</v>
      </c>
      <c r="CJ349">
        <v>0.97999753571428572</v>
      </c>
      <c r="CK349">
        <v>2.0001982142857141E-2</v>
      </c>
      <c r="CL349">
        <v>0</v>
      </c>
      <c r="CM349">
        <v>2.1205892857142858</v>
      </c>
      <c r="CN349">
        <v>0</v>
      </c>
      <c r="CO349">
        <v>3643.673928571428</v>
      </c>
      <c r="CP349">
        <v>16749.778571428571</v>
      </c>
      <c r="CQ349">
        <v>47.593499999999999</v>
      </c>
      <c r="CR349">
        <v>49.213999999999999</v>
      </c>
      <c r="CS349">
        <v>47.829999999999991</v>
      </c>
      <c r="CT349">
        <v>47.807571428571407</v>
      </c>
      <c r="CU349">
        <v>46.327749999999988</v>
      </c>
      <c r="CV349">
        <v>1960.0360714285709</v>
      </c>
      <c r="CW349">
        <v>40.002499999999998</v>
      </c>
      <c r="CX349">
        <v>0</v>
      </c>
      <c r="CY349">
        <v>1656180418.5</v>
      </c>
      <c r="CZ349">
        <v>0</v>
      </c>
      <c r="DA349">
        <v>1656169376.0999999</v>
      </c>
      <c r="DB349" t="s">
        <v>361</v>
      </c>
      <c r="DC349">
        <v>1656169373.5999999</v>
      </c>
      <c r="DD349">
        <v>1656169376.0999999</v>
      </c>
      <c r="DE349">
        <v>1</v>
      </c>
      <c r="DF349">
        <v>0.13200000000000001</v>
      </c>
      <c r="DG349">
        <v>7.5999999999999998E-2</v>
      </c>
      <c r="DH349">
        <v>-3.2810000000000001</v>
      </c>
      <c r="DI349">
        <v>-0.13800000000000001</v>
      </c>
      <c r="DJ349">
        <v>420</v>
      </c>
      <c r="DK349">
        <v>17</v>
      </c>
      <c r="DL349">
        <v>0.11</v>
      </c>
      <c r="DM349">
        <v>0.05</v>
      </c>
      <c r="DN349">
        <v>5.0051119512195124</v>
      </c>
      <c r="DO349">
        <v>14.7036100348432</v>
      </c>
      <c r="DP349">
        <v>1.467604495609351</v>
      </c>
      <c r="DQ349">
        <v>0</v>
      </c>
      <c r="DR349">
        <v>4.9002080487804873</v>
      </c>
      <c r="DS349">
        <v>-1.7295888501727062E-2</v>
      </c>
      <c r="DT349">
        <v>5.9953560155939544E-3</v>
      </c>
      <c r="DU349">
        <v>1</v>
      </c>
      <c r="DV349">
        <v>1</v>
      </c>
      <c r="DW349">
        <v>2</v>
      </c>
      <c r="DX349" t="s">
        <v>354</v>
      </c>
      <c r="DY349">
        <v>2.9669300000000001</v>
      </c>
      <c r="DZ349">
        <v>2.7247599999999998</v>
      </c>
      <c r="EA349">
        <v>6.2679899999999997E-2</v>
      </c>
      <c r="EB349">
        <v>6.07136E-2</v>
      </c>
      <c r="EC349">
        <v>0.10025199999999999</v>
      </c>
      <c r="ED349">
        <v>8.6571800000000004E-2</v>
      </c>
      <c r="EE349">
        <v>29125.3</v>
      </c>
      <c r="EF349">
        <v>29306.799999999999</v>
      </c>
      <c r="EG349">
        <v>28952.7</v>
      </c>
      <c r="EH349">
        <v>28904.9</v>
      </c>
      <c r="EI349">
        <v>34541.699999999997</v>
      </c>
      <c r="EJ349">
        <v>35076.400000000001</v>
      </c>
      <c r="EK349">
        <v>40789.699999999997</v>
      </c>
      <c r="EL349">
        <v>41163</v>
      </c>
      <c r="EM349">
        <v>1.7608200000000001</v>
      </c>
      <c r="EN349">
        <v>2.02562</v>
      </c>
      <c r="EO349">
        <v>-5.1885800000000003E-2</v>
      </c>
      <c r="EP349">
        <v>0</v>
      </c>
      <c r="EQ349">
        <v>31.550599999999999</v>
      </c>
      <c r="ER349">
        <v>999.9</v>
      </c>
      <c r="ES349">
        <v>26.5</v>
      </c>
      <c r="ET349">
        <v>41.8</v>
      </c>
      <c r="EU349">
        <v>28.270399999999999</v>
      </c>
      <c r="EV349">
        <v>61.963999999999999</v>
      </c>
      <c r="EW349">
        <v>24.6114</v>
      </c>
      <c r="EX349">
        <v>2</v>
      </c>
      <c r="EY349">
        <v>0.95337099999999997</v>
      </c>
      <c r="EZ349">
        <v>8.8413900000000005</v>
      </c>
      <c r="FA349">
        <v>20.166399999999999</v>
      </c>
      <c r="FB349">
        <v>5.2153400000000003</v>
      </c>
      <c r="FC349">
        <v>12.020899999999999</v>
      </c>
      <c r="FD349">
        <v>4.9863499999999998</v>
      </c>
      <c r="FE349">
        <v>3.2876500000000002</v>
      </c>
      <c r="FF349">
        <v>4901.2</v>
      </c>
      <c r="FG349">
        <v>9999</v>
      </c>
      <c r="FH349">
        <v>9999</v>
      </c>
      <c r="FI349">
        <v>84.1</v>
      </c>
      <c r="FJ349">
        <v>1.86768</v>
      </c>
      <c r="FK349">
        <v>1.86663</v>
      </c>
      <c r="FL349">
        <v>1.8661300000000001</v>
      </c>
      <c r="FM349">
        <v>1.8660000000000001</v>
      </c>
      <c r="FN349">
        <v>1.8678399999999999</v>
      </c>
      <c r="FO349">
        <v>1.8702300000000001</v>
      </c>
      <c r="FP349">
        <v>1.8689</v>
      </c>
      <c r="FQ349">
        <v>1.8702700000000001</v>
      </c>
      <c r="FR349">
        <v>0</v>
      </c>
      <c r="FS349">
        <v>0</v>
      </c>
      <c r="FT349">
        <v>0</v>
      </c>
      <c r="FU349">
        <v>0</v>
      </c>
      <c r="FV349" t="s">
        <v>355</v>
      </c>
      <c r="FW349" t="s">
        <v>356</v>
      </c>
      <c r="FX349" t="s">
        <v>357</v>
      </c>
      <c r="FY349" t="s">
        <v>357</v>
      </c>
      <c r="FZ349" t="s">
        <v>357</v>
      </c>
      <c r="GA349" t="s">
        <v>357</v>
      </c>
      <c r="GB349">
        <v>0</v>
      </c>
      <c r="GC349">
        <v>100</v>
      </c>
      <c r="GD349">
        <v>100</v>
      </c>
      <c r="GE349">
        <v>-1.46</v>
      </c>
      <c r="GF349">
        <v>4.4900000000000002E-2</v>
      </c>
      <c r="GG349">
        <v>-1.1552228490571319</v>
      </c>
      <c r="GH349">
        <v>-6.4519723907676882E-4</v>
      </c>
      <c r="GI349">
        <v>-1.103144453734103E-6</v>
      </c>
      <c r="GJ349">
        <v>3.8384219815772838E-10</v>
      </c>
      <c r="GK349">
        <v>-0.15180510937277439</v>
      </c>
      <c r="GL349">
        <v>-1.6538770927233871E-2</v>
      </c>
      <c r="GM349">
        <v>1.291337703146669E-3</v>
      </c>
      <c r="GN349">
        <v>-1.6425570027322581E-5</v>
      </c>
      <c r="GO349">
        <v>18</v>
      </c>
      <c r="GP349">
        <v>2229</v>
      </c>
      <c r="GQ349">
        <v>1</v>
      </c>
      <c r="GR349">
        <v>39</v>
      </c>
      <c r="GS349">
        <v>184.1</v>
      </c>
      <c r="GT349">
        <v>184</v>
      </c>
      <c r="GU349">
        <v>1.0339400000000001</v>
      </c>
      <c r="GV349">
        <v>2.2497600000000002</v>
      </c>
      <c r="GW349">
        <v>1.94702</v>
      </c>
      <c r="GX349">
        <v>2.7429199999999998</v>
      </c>
      <c r="GY349">
        <v>2.19482</v>
      </c>
      <c r="GZ349">
        <v>2.35229</v>
      </c>
      <c r="HA349">
        <v>44.893999999999998</v>
      </c>
      <c r="HB349">
        <v>13.475300000000001</v>
      </c>
      <c r="HC349">
        <v>18</v>
      </c>
      <c r="HD349">
        <v>441.94200000000001</v>
      </c>
      <c r="HE349">
        <v>643.87699999999995</v>
      </c>
      <c r="HF349">
        <v>23.001799999999999</v>
      </c>
      <c r="HG349">
        <v>38.572200000000002</v>
      </c>
      <c r="HH349">
        <v>30.0017</v>
      </c>
      <c r="HI349">
        <v>38.086399999999998</v>
      </c>
      <c r="HJ349">
        <v>37.882199999999997</v>
      </c>
      <c r="HK349">
        <v>20.567699999999999</v>
      </c>
      <c r="HL349">
        <v>11.228999999999999</v>
      </c>
      <c r="HM349">
        <v>47.566699999999997</v>
      </c>
      <c r="HN349">
        <v>23</v>
      </c>
      <c r="HO349">
        <v>279.63</v>
      </c>
      <c r="HP349">
        <v>23.728100000000001</v>
      </c>
      <c r="HQ349">
        <v>99.019499999999994</v>
      </c>
      <c r="HR349">
        <v>98.886399999999995</v>
      </c>
    </row>
    <row r="350" spans="1:226" x14ac:dyDescent="0.2">
      <c r="A350">
        <v>357</v>
      </c>
      <c r="B350">
        <v>1656180423</v>
      </c>
      <c r="C350">
        <v>11410.400000095369</v>
      </c>
      <c r="D350" t="s">
        <v>1029</v>
      </c>
      <c r="E350" t="s">
        <v>1030</v>
      </c>
      <c r="F350">
        <v>5</v>
      </c>
      <c r="G350" t="s">
        <v>1012</v>
      </c>
      <c r="H350" t="s">
        <v>352</v>
      </c>
      <c r="I350">
        <v>1656180415.5</v>
      </c>
      <c r="J350">
        <f t="shared" si="170"/>
        <v>4.4304908368735241E-3</v>
      </c>
      <c r="K350">
        <f t="shared" si="171"/>
        <v>4.4304908368735241</v>
      </c>
      <c r="L350">
        <f t="shared" si="172"/>
        <v>12.115295614612638</v>
      </c>
      <c r="M350">
        <f t="shared" si="173"/>
        <v>325.14770370370383</v>
      </c>
      <c r="N350">
        <f t="shared" si="174"/>
        <v>178.57572433498777</v>
      </c>
      <c r="O350">
        <f t="shared" si="175"/>
        <v>13.67111154536896</v>
      </c>
      <c r="P350">
        <f t="shared" si="176"/>
        <v>24.892132133902766</v>
      </c>
      <c r="Q350">
        <f t="shared" si="177"/>
        <v>0.14846603856491264</v>
      </c>
      <c r="R350">
        <f t="shared" si="178"/>
        <v>2.5238550185282254</v>
      </c>
      <c r="S350">
        <f t="shared" si="179"/>
        <v>0.1437792171769558</v>
      </c>
      <c r="T350">
        <f t="shared" si="180"/>
        <v>9.0270778137274965E-2</v>
      </c>
      <c r="U350">
        <f t="shared" si="181"/>
        <v>321.52050288888881</v>
      </c>
      <c r="V350">
        <f t="shared" si="182"/>
        <v>31.339764812345642</v>
      </c>
      <c r="W350">
        <f t="shared" si="183"/>
        <v>30.71937037037037</v>
      </c>
      <c r="X350">
        <f t="shared" si="184"/>
        <v>4.4396936383812138</v>
      </c>
      <c r="Y350">
        <f t="shared" si="185"/>
        <v>49.817159164260723</v>
      </c>
      <c r="Z350">
        <f t="shared" si="186"/>
        <v>2.1826763521290684</v>
      </c>
      <c r="AA350">
        <f t="shared" si="187"/>
        <v>4.3813745880855848</v>
      </c>
      <c r="AB350">
        <f t="shared" si="188"/>
        <v>2.2570172862521454</v>
      </c>
      <c r="AC350">
        <f t="shared" si="189"/>
        <v>-195.38464590612242</v>
      </c>
      <c r="AD350">
        <f t="shared" si="190"/>
        <v>-31.463011326382318</v>
      </c>
      <c r="AE350">
        <f t="shared" si="191"/>
        <v>-2.7884866159619812</v>
      </c>
      <c r="AF350">
        <f t="shared" si="192"/>
        <v>91.884359040422112</v>
      </c>
      <c r="AG350">
        <f t="shared" si="193"/>
        <v>-7.3147862750989505</v>
      </c>
      <c r="AH350">
        <f t="shared" si="194"/>
        <v>4.4033600184347925</v>
      </c>
      <c r="AI350">
        <f t="shared" si="195"/>
        <v>12.115295614612638</v>
      </c>
      <c r="AJ350">
        <v>313.34391081700949</v>
      </c>
      <c r="AK350">
        <v>312.10403636363651</v>
      </c>
      <c r="AL350">
        <v>-3.2330688630097111</v>
      </c>
      <c r="AM350">
        <v>66.153595629586817</v>
      </c>
      <c r="AN350">
        <f t="shared" si="196"/>
        <v>4.4304908368735241</v>
      </c>
      <c r="AO350">
        <v>23.638019006211369</v>
      </c>
      <c r="AP350">
        <v>28.53168666666668</v>
      </c>
      <c r="AQ350">
        <v>6.3193845269166006E-3</v>
      </c>
      <c r="AR350">
        <v>78.656602442607493</v>
      </c>
      <c r="AS350">
        <v>23</v>
      </c>
      <c r="AT350">
        <v>5</v>
      </c>
      <c r="AU350">
        <f t="shared" si="197"/>
        <v>1</v>
      </c>
      <c r="AV350">
        <f t="shared" si="198"/>
        <v>0</v>
      </c>
      <c r="AW350">
        <f t="shared" si="199"/>
        <v>39971.47016396813</v>
      </c>
      <c r="AX350">
        <f t="shared" si="200"/>
        <v>2000.0274074074071</v>
      </c>
      <c r="AY350">
        <f t="shared" si="201"/>
        <v>1681.2230888888887</v>
      </c>
      <c r="AZ350">
        <f t="shared" si="202"/>
        <v>0.84060002511076704</v>
      </c>
      <c r="BA350">
        <f t="shared" si="203"/>
        <v>0.16075804846378031</v>
      </c>
      <c r="BB350">
        <v>5.72</v>
      </c>
      <c r="BC350">
        <v>0.5</v>
      </c>
      <c r="BD350" t="s">
        <v>353</v>
      </c>
      <c r="BE350">
        <v>2</v>
      </c>
      <c r="BF350" t="b">
        <v>1</v>
      </c>
      <c r="BG350">
        <v>1656180415.5</v>
      </c>
      <c r="BH350">
        <v>325.14770370370383</v>
      </c>
      <c r="BI350">
        <v>318.41762962962957</v>
      </c>
      <c r="BJ350">
        <v>28.510703703703701</v>
      </c>
      <c r="BK350">
        <v>23.616974074074069</v>
      </c>
      <c r="BL350">
        <v>326.61811111111109</v>
      </c>
      <c r="BM350">
        <v>28.465803703703699</v>
      </c>
      <c r="BN350">
        <v>500.00951851851858</v>
      </c>
      <c r="BO350">
        <v>76.456359259259258</v>
      </c>
      <c r="BP350">
        <v>0.1000237333333333</v>
      </c>
      <c r="BQ350">
        <v>30.488137037037031</v>
      </c>
      <c r="BR350">
        <v>30.71937037037037</v>
      </c>
      <c r="BS350">
        <v>999.90000000000009</v>
      </c>
      <c r="BT350">
        <v>0</v>
      </c>
      <c r="BU350">
        <v>0</v>
      </c>
      <c r="BV350">
        <v>10002.13111111111</v>
      </c>
      <c r="BW350">
        <v>0</v>
      </c>
      <c r="BX350">
        <v>2015.2244444444441</v>
      </c>
      <c r="BY350">
        <v>6.7300759259259246</v>
      </c>
      <c r="BZ350">
        <v>334.68974074074072</v>
      </c>
      <c r="CA350">
        <v>326.11922222222222</v>
      </c>
      <c r="CB350">
        <v>4.8937322222222228</v>
      </c>
      <c r="CC350">
        <v>318.41762962962957</v>
      </c>
      <c r="CD350">
        <v>23.616974074074069</v>
      </c>
      <c r="CE350">
        <v>2.1798248148148152</v>
      </c>
      <c r="CF350">
        <v>1.805668888888889</v>
      </c>
      <c r="CG350">
        <v>18.814800000000002</v>
      </c>
      <c r="CH350">
        <v>15.83593703703704</v>
      </c>
      <c r="CI350">
        <v>2000.0274074074071</v>
      </c>
      <c r="CJ350">
        <v>0.97999777777777775</v>
      </c>
      <c r="CK350">
        <v>2.000174814814815E-2</v>
      </c>
      <c r="CL350">
        <v>0</v>
      </c>
      <c r="CM350">
        <v>2.1948148148148152</v>
      </c>
      <c r="CN350">
        <v>0</v>
      </c>
      <c r="CO350">
        <v>3640.8470370370369</v>
      </c>
      <c r="CP350">
        <v>16749.68888888889</v>
      </c>
      <c r="CQ350">
        <v>47.615666666666669</v>
      </c>
      <c r="CR350">
        <v>49.235999999999997</v>
      </c>
      <c r="CS350">
        <v>47.851666666666667</v>
      </c>
      <c r="CT350">
        <v>47.819000000000003</v>
      </c>
      <c r="CU350">
        <v>46.349333333333327</v>
      </c>
      <c r="CV350">
        <v>1960.0251851851849</v>
      </c>
      <c r="CW350">
        <v>40.002222222222223</v>
      </c>
      <c r="CX350">
        <v>0</v>
      </c>
      <c r="CY350">
        <v>1656180423.3</v>
      </c>
      <c r="CZ350">
        <v>0</v>
      </c>
      <c r="DA350">
        <v>1656169376.0999999</v>
      </c>
      <c r="DB350" t="s">
        <v>361</v>
      </c>
      <c r="DC350">
        <v>1656169373.5999999</v>
      </c>
      <c r="DD350">
        <v>1656169376.0999999</v>
      </c>
      <c r="DE350">
        <v>1</v>
      </c>
      <c r="DF350">
        <v>0.13200000000000001</v>
      </c>
      <c r="DG350">
        <v>7.5999999999999998E-2</v>
      </c>
      <c r="DH350">
        <v>-3.2810000000000001</v>
      </c>
      <c r="DI350">
        <v>-0.13800000000000001</v>
      </c>
      <c r="DJ350">
        <v>420</v>
      </c>
      <c r="DK350">
        <v>17</v>
      </c>
      <c r="DL350">
        <v>0.11</v>
      </c>
      <c r="DM350">
        <v>0.05</v>
      </c>
      <c r="DN350">
        <v>5.9267221951219513</v>
      </c>
      <c r="DO350">
        <v>11.984735958188161</v>
      </c>
      <c r="DP350">
        <v>1.188569506174282</v>
      </c>
      <c r="DQ350">
        <v>0</v>
      </c>
      <c r="DR350">
        <v>4.8965265853658533</v>
      </c>
      <c r="DS350">
        <v>-7.2558606271771187E-2</v>
      </c>
      <c r="DT350">
        <v>1.0009224187122551E-2</v>
      </c>
      <c r="DU350">
        <v>1</v>
      </c>
      <c r="DV350">
        <v>1</v>
      </c>
      <c r="DW350">
        <v>2</v>
      </c>
      <c r="DX350" t="s">
        <v>354</v>
      </c>
      <c r="DY350">
        <v>2.9668700000000001</v>
      </c>
      <c r="DZ350">
        <v>2.7246800000000002</v>
      </c>
      <c r="EA350">
        <v>6.0116200000000002E-2</v>
      </c>
      <c r="EB350">
        <v>5.8025100000000003E-2</v>
      </c>
      <c r="EC350">
        <v>0.100296</v>
      </c>
      <c r="ED350">
        <v>8.6577899999999999E-2</v>
      </c>
      <c r="EE350">
        <v>29204.400000000001</v>
      </c>
      <c r="EF350">
        <v>29390</v>
      </c>
      <c r="EG350">
        <v>28952.2</v>
      </c>
      <c r="EH350">
        <v>28904.3</v>
      </c>
      <c r="EI350">
        <v>34539.4</v>
      </c>
      <c r="EJ350">
        <v>35075.1</v>
      </c>
      <c r="EK350">
        <v>40788.9</v>
      </c>
      <c r="EL350">
        <v>41161.9</v>
      </c>
      <c r="EM350">
        <v>1.7607699999999999</v>
      </c>
      <c r="EN350">
        <v>2.0254500000000002</v>
      </c>
      <c r="EO350">
        <v>-5.1818799999999998E-2</v>
      </c>
      <c r="EP350">
        <v>0</v>
      </c>
      <c r="EQ350">
        <v>31.559200000000001</v>
      </c>
      <c r="ER350">
        <v>999.9</v>
      </c>
      <c r="ES350">
        <v>26.4</v>
      </c>
      <c r="ET350">
        <v>41.8</v>
      </c>
      <c r="EU350">
        <v>28.168800000000001</v>
      </c>
      <c r="EV350">
        <v>61.944000000000003</v>
      </c>
      <c r="EW350">
        <v>24.715499999999999</v>
      </c>
      <c r="EX350">
        <v>2</v>
      </c>
      <c r="EY350">
        <v>0.955206</v>
      </c>
      <c r="EZ350">
        <v>8.8575499999999998</v>
      </c>
      <c r="FA350">
        <v>20.165500000000002</v>
      </c>
      <c r="FB350">
        <v>5.2148899999999996</v>
      </c>
      <c r="FC350">
        <v>12.021599999999999</v>
      </c>
      <c r="FD350">
        <v>4.9861000000000004</v>
      </c>
      <c r="FE350">
        <v>3.2875000000000001</v>
      </c>
      <c r="FF350">
        <v>4901.2</v>
      </c>
      <c r="FG350">
        <v>9999</v>
      </c>
      <c r="FH350">
        <v>9999</v>
      </c>
      <c r="FI350">
        <v>84.1</v>
      </c>
      <c r="FJ350">
        <v>1.86768</v>
      </c>
      <c r="FK350">
        <v>1.86663</v>
      </c>
      <c r="FL350">
        <v>1.86615</v>
      </c>
      <c r="FM350">
        <v>1.8660000000000001</v>
      </c>
      <c r="FN350">
        <v>1.8678300000000001</v>
      </c>
      <c r="FO350">
        <v>1.8702399999999999</v>
      </c>
      <c r="FP350">
        <v>1.8689</v>
      </c>
      <c r="FQ350">
        <v>1.8702700000000001</v>
      </c>
      <c r="FR350">
        <v>0</v>
      </c>
      <c r="FS350">
        <v>0</v>
      </c>
      <c r="FT350">
        <v>0</v>
      </c>
      <c r="FU350">
        <v>0</v>
      </c>
      <c r="FV350" t="s">
        <v>355</v>
      </c>
      <c r="FW350" t="s">
        <v>356</v>
      </c>
      <c r="FX350" t="s">
        <v>357</v>
      </c>
      <c r="FY350" t="s">
        <v>357</v>
      </c>
      <c r="FZ350" t="s">
        <v>357</v>
      </c>
      <c r="GA350" t="s">
        <v>357</v>
      </c>
      <c r="GB350">
        <v>0</v>
      </c>
      <c r="GC350">
        <v>100</v>
      </c>
      <c r="GD350">
        <v>100</v>
      </c>
      <c r="GE350">
        <v>-1.4410000000000001</v>
      </c>
      <c r="GF350">
        <v>4.5199999999999997E-2</v>
      </c>
      <c r="GG350">
        <v>-1.1552228490571319</v>
      </c>
      <c r="GH350">
        <v>-6.4519723907676882E-4</v>
      </c>
      <c r="GI350">
        <v>-1.103144453734103E-6</v>
      </c>
      <c r="GJ350">
        <v>3.8384219815772838E-10</v>
      </c>
      <c r="GK350">
        <v>-0.15180510937277439</v>
      </c>
      <c r="GL350">
        <v>-1.6538770927233871E-2</v>
      </c>
      <c r="GM350">
        <v>1.291337703146669E-3</v>
      </c>
      <c r="GN350">
        <v>-1.6425570027322581E-5</v>
      </c>
      <c r="GO350">
        <v>18</v>
      </c>
      <c r="GP350">
        <v>2229</v>
      </c>
      <c r="GQ350">
        <v>1</v>
      </c>
      <c r="GR350">
        <v>39</v>
      </c>
      <c r="GS350">
        <v>184.2</v>
      </c>
      <c r="GT350">
        <v>184.1</v>
      </c>
      <c r="GU350">
        <v>0.98632799999999998</v>
      </c>
      <c r="GV350">
        <v>2.2485400000000002</v>
      </c>
      <c r="GW350">
        <v>1.94702</v>
      </c>
      <c r="GX350">
        <v>2.7429199999999998</v>
      </c>
      <c r="GY350">
        <v>2.19482</v>
      </c>
      <c r="GZ350">
        <v>2.3828100000000001</v>
      </c>
      <c r="HA350">
        <v>44.893999999999998</v>
      </c>
      <c r="HB350">
        <v>13.475300000000001</v>
      </c>
      <c r="HC350">
        <v>18</v>
      </c>
      <c r="HD350">
        <v>442</v>
      </c>
      <c r="HE350">
        <v>643.86699999999996</v>
      </c>
      <c r="HF350">
        <v>23.002700000000001</v>
      </c>
      <c r="HG350">
        <v>38.587800000000001</v>
      </c>
      <c r="HH350">
        <v>30.001799999999999</v>
      </c>
      <c r="HI350">
        <v>38.101300000000002</v>
      </c>
      <c r="HJ350">
        <v>37.896700000000003</v>
      </c>
      <c r="HK350">
        <v>19.686</v>
      </c>
      <c r="HL350">
        <v>10.948499999999999</v>
      </c>
      <c r="HM350">
        <v>47.566699999999997</v>
      </c>
      <c r="HN350">
        <v>23</v>
      </c>
      <c r="HO350">
        <v>266.25599999999997</v>
      </c>
      <c r="HP350">
        <v>23.731000000000002</v>
      </c>
      <c r="HQ350">
        <v>99.017700000000005</v>
      </c>
      <c r="HR350">
        <v>98.884</v>
      </c>
    </row>
    <row r="351" spans="1:226" x14ac:dyDescent="0.2">
      <c r="A351">
        <v>358</v>
      </c>
      <c r="B351">
        <v>1656180428</v>
      </c>
      <c r="C351">
        <v>11415.400000095369</v>
      </c>
      <c r="D351" t="s">
        <v>1031</v>
      </c>
      <c r="E351" t="s">
        <v>1032</v>
      </c>
      <c r="F351">
        <v>5</v>
      </c>
      <c r="G351" t="s">
        <v>1012</v>
      </c>
      <c r="H351" t="s">
        <v>352</v>
      </c>
      <c r="I351">
        <v>1656180420.2142861</v>
      </c>
      <c r="J351">
        <f t="shared" si="170"/>
        <v>4.4110304156736533E-3</v>
      </c>
      <c r="K351">
        <f t="shared" si="171"/>
        <v>4.4110304156736531</v>
      </c>
      <c r="L351">
        <f t="shared" si="172"/>
        <v>11.600707161775729</v>
      </c>
      <c r="M351">
        <f t="shared" si="173"/>
        <v>310.36571428571432</v>
      </c>
      <c r="N351">
        <f t="shared" si="174"/>
        <v>169.55479653125244</v>
      </c>
      <c r="O351">
        <f t="shared" si="175"/>
        <v>12.980433704194663</v>
      </c>
      <c r="P351">
        <f t="shared" si="176"/>
        <v>23.760351584027102</v>
      </c>
      <c r="Q351">
        <f t="shared" si="177"/>
        <v>0.14784344810650016</v>
      </c>
      <c r="R351">
        <f t="shared" si="178"/>
        <v>2.5233603444168691</v>
      </c>
      <c r="S351">
        <f t="shared" si="179"/>
        <v>0.14319430982410272</v>
      </c>
      <c r="T351">
        <f t="shared" si="180"/>
        <v>8.9901971727857966E-2</v>
      </c>
      <c r="U351">
        <f t="shared" si="181"/>
        <v>321.5180983928571</v>
      </c>
      <c r="V351">
        <f t="shared" si="182"/>
        <v>31.34733770701072</v>
      </c>
      <c r="W351">
        <f t="shared" si="183"/>
        <v>30.719610714285711</v>
      </c>
      <c r="X351">
        <f t="shared" si="184"/>
        <v>4.4397546052786492</v>
      </c>
      <c r="Y351">
        <f t="shared" si="185"/>
        <v>49.83123589674647</v>
      </c>
      <c r="Z351">
        <f t="shared" si="186"/>
        <v>2.1834982344085057</v>
      </c>
      <c r="AA351">
        <f t="shared" si="187"/>
        <v>4.3817862333032531</v>
      </c>
      <c r="AB351">
        <f t="shared" si="188"/>
        <v>2.2562563708701435</v>
      </c>
      <c r="AC351">
        <f t="shared" si="189"/>
        <v>-194.5264413312081</v>
      </c>
      <c r="AD351">
        <f t="shared" si="190"/>
        <v>-31.266227478801497</v>
      </c>
      <c r="AE351">
        <f t="shared" si="191"/>
        <v>-2.7716151589332005</v>
      </c>
      <c r="AF351">
        <f t="shared" si="192"/>
        <v>92.953814423914324</v>
      </c>
      <c r="AG351">
        <f t="shared" si="193"/>
        <v>-7.8984524890634145</v>
      </c>
      <c r="AH351">
        <f t="shared" si="194"/>
        <v>4.3969598603733582</v>
      </c>
      <c r="AI351">
        <f t="shared" si="195"/>
        <v>11.600707161775729</v>
      </c>
      <c r="AJ351">
        <v>296.48807538475842</v>
      </c>
      <c r="AK351">
        <v>295.86389090909103</v>
      </c>
      <c r="AL351">
        <v>-3.2363521249300029</v>
      </c>
      <c r="AM351">
        <v>66.153595629586817</v>
      </c>
      <c r="AN351">
        <f t="shared" si="196"/>
        <v>4.4110304156736531</v>
      </c>
      <c r="AO351">
        <v>23.639663388586179</v>
      </c>
      <c r="AP351">
        <v>28.542090303030299</v>
      </c>
      <c r="AQ351">
        <v>-7.5772967615165231E-5</v>
      </c>
      <c r="AR351">
        <v>78.656602442607493</v>
      </c>
      <c r="AS351">
        <v>23</v>
      </c>
      <c r="AT351">
        <v>5</v>
      </c>
      <c r="AU351">
        <f t="shared" si="197"/>
        <v>1</v>
      </c>
      <c r="AV351">
        <f t="shared" si="198"/>
        <v>0</v>
      </c>
      <c r="AW351">
        <f t="shared" si="199"/>
        <v>39959.368108818737</v>
      </c>
      <c r="AX351">
        <f t="shared" si="200"/>
        <v>2000.0125</v>
      </c>
      <c r="AY351">
        <f t="shared" si="201"/>
        <v>1681.2105535714284</v>
      </c>
      <c r="AZ351">
        <f t="shared" si="202"/>
        <v>0.84060002303557024</v>
      </c>
      <c r="BA351">
        <f t="shared" si="203"/>
        <v>0.16075804445865069</v>
      </c>
      <c r="BB351">
        <v>5.72</v>
      </c>
      <c r="BC351">
        <v>0.5</v>
      </c>
      <c r="BD351" t="s">
        <v>353</v>
      </c>
      <c r="BE351">
        <v>2</v>
      </c>
      <c r="BF351" t="b">
        <v>1</v>
      </c>
      <c r="BG351">
        <v>1656180420.2142861</v>
      </c>
      <c r="BH351">
        <v>310.36571428571432</v>
      </c>
      <c r="BI351">
        <v>302.89125000000001</v>
      </c>
      <c r="BJ351">
        <v>28.521589285714288</v>
      </c>
      <c r="BK351">
        <v>23.635057142857139</v>
      </c>
      <c r="BL351">
        <v>311.81789285714291</v>
      </c>
      <c r="BM351">
        <v>28.47651071428572</v>
      </c>
      <c r="BN351">
        <v>500.01257142857139</v>
      </c>
      <c r="BO351">
        <v>76.455974999999995</v>
      </c>
      <c r="BP351">
        <v>0.1000055428571428</v>
      </c>
      <c r="BQ351">
        <v>30.48977857142857</v>
      </c>
      <c r="BR351">
        <v>30.719610714285711</v>
      </c>
      <c r="BS351">
        <v>999.9000000000002</v>
      </c>
      <c r="BT351">
        <v>0</v>
      </c>
      <c r="BU351">
        <v>0</v>
      </c>
      <c r="BV351">
        <v>9999.0825000000004</v>
      </c>
      <c r="BW351">
        <v>0</v>
      </c>
      <c r="BX351">
        <v>2027.559642857143</v>
      </c>
      <c r="BY351">
        <v>7.4745292857142847</v>
      </c>
      <c r="BZ351">
        <v>319.47753571428581</v>
      </c>
      <c r="CA351">
        <v>310.22300000000001</v>
      </c>
      <c r="CB351">
        <v>4.8865403571428567</v>
      </c>
      <c r="CC351">
        <v>302.89125000000001</v>
      </c>
      <c r="CD351">
        <v>23.635057142857139</v>
      </c>
      <c r="CE351">
        <v>2.1806464285714289</v>
      </c>
      <c r="CF351">
        <v>1.8070425000000001</v>
      </c>
      <c r="CG351">
        <v>18.820832142857149</v>
      </c>
      <c r="CH351">
        <v>15.84783214285714</v>
      </c>
      <c r="CI351">
        <v>2000.0125</v>
      </c>
      <c r="CJ351">
        <v>0.9799979642857144</v>
      </c>
      <c r="CK351">
        <v>2.0001567857142862E-2</v>
      </c>
      <c r="CL351">
        <v>0</v>
      </c>
      <c r="CM351">
        <v>2.196646428571428</v>
      </c>
      <c r="CN351">
        <v>0</v>
      </c>
      <c r="CO351">
        <v>3635.0614285714291</v>
      </c>
      <c r="CP351">
        <v>16749.560714285712</v>
      </c>
      <c r="CQ351">
        <v>47.625</v>
      </c>
      <c r="CR351">
        <v>49.25</v>
      </c>
      <c r="CS351">
        <v>47.8705</v>
      </c>
      <c r="CT351">
        <v>47.838999999999999</v>
      </c>
      <c r="CU351">
        <v>46.368250000000003</v>
      </c>
      <c r="CV351">
        <v>1960.0107142857139</v>
      </c>
      <c r="CW351">
        <v>40.00178571428571</v>
      </c>
      <c r="CX351">
        <v>0</v>
      </c>
      <c r="CY351">
        <v>1656180428.7</v>
      </c>
      <c r="CZ351">
        <v>0</v>
      </c>
      <c r="DA351">
        <v>1656169376.0999999</v>
      </c>
      <c r="DB351" t="s">
        <v>361</v>
      </c>
      <c r="DC351">
        <v>1656169373.5999999</v>
      </c>
      <c r="DD351">
        <v>1656169376.0999999</v>
      </c>
      <c r="DE351">
        <v>1</v>
      </c>
      <c r="DF351">
        <v>0.13200000000000001</v>
      </c>
      <c r="DG351">
        <v>7.5999999999999998E-2</v>
      </c>
      <c r="DH351">
        <v>-3.2810000000000001</v>
      </c>
      <c r="DI351">
        <v>-0.13800000000000001</v>
      </c>
      <c r="DJ351">
        <v>420</v>
      </c>
      <c r="DK351">
        <v>17</v>
      </c>
      <c r="DL351">
        <v>0.11</v>
      </c>
      <c r="DM351">
        <v>0.05</v>
      </c>
      <c r="DN351">
        <v>6.9786327500000001</v>
      </c>
      <c r="DO351">
        <v>9.6658497185740959</v>
      </c>
      <c r="DP351">
        <v>0.93315839307694037</v>
      </c>
      <c r="DQ351">
        <v>0</v>
      </c>
      <c r="DR351">
        <v>4.8918435000000002</v>
      </c>
      <c r="DS351">
        <v>-9.0324878048799073E-2</v>
      </c>
      <c r="DT351">
        <v>1.1398435758910089E-2</v>
      </c>
      <c r="DU351">
        <v>1</v>
      </c>
      <c r="DV351">
        <v>1</v>
      </c>
      <c r="DW351">
        <v>2</v>
      </c>
      <c r="DX351" t="s">
        <v>354</v>
      </c>
      <c r="DY351">
        <v>2.9667699999999999</v>
      </c>
      <c r="DZ351">
        <v>2.7247300000000001</v>
      </c>
      <c r="EA351">
        <v>5.7490300000000001E-2</v>
      </c>
      <c r="EB351">
        <v>5.5287700000000002E-2</v>
      </c>
      <c r="EC351">
        <v>0.100323</v>
      </c>
      <c r="ED351">
        <v>8.6693699999999999E-2</v>
      </c>
      <c r="EE351">
        <v>29284.7</v>
      </c>
      <c r="EF351">
        <v>29474</v>
      </c>
      <c r="EG351">
        <v>28951.1</v>
      </c>
      <c r="EH351">
        <v>28903</v>
      </c>
      <c r="EI351">
        <v>34537</v>
      </c>
      <c r="EJ351">
        <v>35069.199999999997</v>
      </c>
      <c r="EK351">
        <v>40787.300000000003</v>
      </c>
      <c r="EL351">
        <v>41160.199999999997</v>
      </c>
      <c r="EM351">
        <v>1.7604200000000001</v>
      </c>
      <c r="EN351">
        <v>2.0249000000000001</v>
      </c>
      <c r="EO351">
        <v>-5.1286100000000001E-2</v>
      </c>
      <c r="EP351">
        <v>0</v>
      </c>
      <c r="EQ351">
        <v>31.565300000000001</v>
      </c>
      <c r="ER351">
        <v>999.9</v>
      </c>
      <c r="ES351">
        <v>26.4</v>
      </c>
      <c r="ET351">
        <v>41.9</v>
      </c>
      <c r="EU351">
        <v>28.313300000000002</v>
      </c>
      <c r="EV351">
        <v>62.043999999999997</v>
      </c>
      <c r="EW351">
        <v>24.703499999999998</v>
      </c>
      <c r="EX351">
        <v>2</v>
      </c>
      <c r="EY351">
        <v>0.95686199999999999</v>
      </c>
      <c r="EZ351">
        <v>8.87012</v>
      </c>
      <c r="FA351">
        <v>20.1648</v>
      </c>
      <c r="FB351">
        <v>5.2166899999999998</v>
      </c>
      <c r="FC351">
        <v>12.0215</v>
      </c>
      <c r="FD351">
        <v>4.9862000000000002</v>
      </c>
      <c r="FE351">
        <v>3.2875000000000001</v>
      </c>
      <c r="FF351">
        <v>4901.5</v>
      </c>
      <c r="FG351">
        <v>9999</v>
      </c>
      <c r="FH351">
        <v>9999</v>
      </c>
      <c r="FI351">
        <v>84.1</v>
      </c>
      <c r="FJ351">
        <v>1.86768</v>
      </c>
      <c r="FK351">
        <v>1.8666199999999999</v>
      </c>
      <c r="FL351">
        <v>1.8661399999999999</v>
      </c>
      <c r="FM351">
        <v>1.8660000000000001</v>
      </c>
      <c r="FN351">
        <v>1.8678300000000001</v>
      </c>
      <c r="FO351">
        <v>1.8702099999999999</v>
      </c>
      <c r="FP351">
        <v>1.8689</v>
      </c>
      <c r="FQ351">
        <v>1.8702700000000001</v>
      </c>
      <c r="FR351">
        <v>0</v>
      </c>
      <c r="FS351">
        <v>0</v>
      </c>
      <c r="FT351">
        <v>0</v>
      </c>
      <c r="FU351">
        <v>0</v>
      </c>
      <c r="FV351" t="s">
        <v>355</v>
      </c>
      <c r="FW351" t="s">
        <v>356</v>
      </c>
      <c r="FX351" t="s">
        <v>357</v>
      </c>
      <c r="FY351" t="s">
        <v>357</v>
      </c>
      <c r="FZ351" t="s">
        <v>357</v>
      </c>
      <c r="GA351" t="s">
        <v>357</v>
      </c>
      <c r="GB351">
        <v>0</v>
      </c>
      <c r="GC351">
        <v>100</v>
      </c>
      <c r="GD351">
        <v>100</v>
      </c>
      <c r="GE351">
        <v>-1.4219999999999999</v>
      </c>
      <c r="GF351">
        <v>4.5499999999999999E-2</v>
      </c>
      <c r="GG351">
        <v>-1.1552228490571319</v>
      </c>
      <c r="GH351">
        <v>-6.4519723907676882E-4</v>
      </c>
      <c r="GI351">
        <v>-1.103144453734103E-6</v>
      </c>
      <c r="GJ351">
        <v>3.8384219815772838E-10</v>
      </c>
      <c r="GK351">
        <v>-0.15180510937277439</v>
      </c>
      <c r="GL351">
        <v>-1.6538770927233871E-2</v>
      </c>
      <c r="GM351">
        <v>1.291337703146669E-3</v>
      </c>
      <c r="GN351">
        <v>-1.6425570027322581E-5</v>
      </c>
      <c r="GO351">
        <v>18</v>
      </c>
      <c r="GP351">
        <v>2229</v>
      </c>
      <c r="GQ351">
        <v>1</v>
      </c>
      <c r="GR351">
        <v>39</v>
      </c>
      <c r="GS351">
        <v>184.2</v>
      </c>
      <c r="GT351">
        <v>184.2</v>
      </c>
      <c r="GU351">
        <v>0.94238299999999997</v>
      </c>
      <c r="GV351">
        <v>2.2522000000000002</v>
      </c>
      <c r="GW351">
        <v>1.94702</v>
      </c>
      <c r="GX351">
        <v>2.7416999999999998</v>
      </c>
      <c r="GY351">
        <v>2.19482</v>
      </c>
      <c r="GZ351">
        <v>2.3742700000000001</v>
      </c>
      <c r="HA351">
        <v>44.893999999999998</v>
      </c>
      <c r="HB351">
        <v>13.475300000000001</v>
      </c>
      <c r="HC351">
        <v>18</v>
      </c>
      <c r="HD351">
        <v>441.86099999999999</v>
      </c>
      <c r="HE351">
        <v>643.51099999999997</v>
      </c>
      <c r="HF351">
        <v>23.002600000000001</v>
      </c>
      <c r="HG351">
        <v>38.602600000000002</v>
      </c>
      <c r="HH351">
        <v>30.0017</v>
      </c>
      <c r="HI351">
        <v>38.113900000000001</v>
      </c>
      <c r="HJ351">
        <v>37.908999999999999</v>
      </c>
      <c r="HK351">
        <v>18.807500000000001</v>
      </c>
      <c r="HL351">
        <v>10.948499999999999</v>
      </c>
      <c r="HM351">
        <v>47.566699999999997</v>
      </c>
      <c r="HN351">
        <v>23</v>
      </c>
      <c r="HO351">
        <v>246.13399999999999</v>
      </c>
      <c r="HP351">
        <v>23.731100000000001</v>
      </c>
      <c r="HQ351">
        <v>99.013800000000003</v>
      </c>
      <c r="HR351">
        <v>98.879800000000003</v>
      </c>
    </row>
    <row r="352" spans="1:226" x14ac:dyDescent="0.2">
      <c r="A352">
        <v>359</v>
      </c>
      <c r="B352">
        <v>1656180433</v>
      </c>
      <c r="C352">
        <v>11420.400000095369</v>
      </c>
      <c r="D352" t="s">
        <v>1033</v>
      </c>
      <c r="E352" t="s">
        <v>1034</v>
      </c>
      <c r="F352">
        <v>5</v>
      </c>
      <c r="G352" t="s">
        <v>1012</v>
      </c>
      <c r="H352" t="s">
        <v>352</v>
      </c>
      <c r="I352">
        <v>1656180425.5</v>
      </c>
      <c r="J352">
        <f t="shared" si="170"/>
        <v>4.4152424038861127E-3</v>
      </c>
      <c r="K352">
        <f t="shared" si="171"/>
        <v>4.4152424038861131</v>
      </c>
      <c r="L352">
        <f t="shared" si="172"/>
        <v>10.963563989578482</v>
      </c>
      <c r="M352">
        <f t="shared" si="173"/>
        <v>293.73022222222221</v>
      </c>
      <c r="N352">
        <f t="shared" si="174"/>
        <v>160.75662957055366</v>
      </c>
      <c r="O352">
        <f t="shared" si="175"/>
        <v>12.306778082149387</v>
      </c>
      <c r="P352">
        <f t="shared" si="176"/>
        <v>22.486616387554953</v>
      </c>
      <c r="Q352">
        <f t="shared" si="177"/>
        <v>0.14799908757607239</v>
      </c>
      <c r="R352">
        <f t="shared" si="178"/>
        <v>2.5238737954263852</v>
      </c>
      <c r="S352">
        <f t="shared" si="179"/>
        <v>0.14334123721951544</v>
      </c>
      <c r="T352">
        <f t="shared" si="180"/>
        <v>8.9994551256116662E-2</v>
      </c>
      <c r="U352">
        <f t="shared" si="181"/>
        <v>321.51395777777776</v>
      </c>
      <c r="V352">
        <f t="shared" si="182"/>
        <v>31.350213830298408</v>
      </c>
      <c r="W352">
        <f t="shared" si="183"/>
        <v>30.724118518518519</v>
      </c>
      <c r="X352">
        <f t="shared" si="184"/>
        <v>4.4408982136597661</v>
      </c>
      <c r="Y352">
        <f t="shared" si="185"/>
        <v>49.849999371307881</v>
      </c>
      <c r="Z352">
        <f t="shared" si="186"/>
        <v>2.1848607037620043</v>
      </c>
      <c r="AA352">
        <f t="shared" si="187"/>
        <v>4.3828700728520822</v>
      </c>
      <c r="AB352">
        <f t="shared" si="188"/>
        <v>2.2560375098977619</v>
      </c>
      <c r="AC352">
        <f t="shared" si="189"/>
        <v>-194.71219001137757</v>
      </c>
      <c r="AD352">
        <f t="shared" si="190"/>
        <v>-31.297949094392379</v>
      </c>
      <c r="AE352">
        <f t="shared" si="191"/>
        <v>-2.7739837231505158</v>
      </c>
      <c r="AF352">
        <f t="shared" si="192"/>
        <v>92.729834948857274</v>
      </c>
      <c r="AG352">
        <f t="shared" si="193"/>
        <v>-8.4659170668206478</v>
      </c>
      <c r="AH352">
        <f t="shared" si="194"/>
        <v>4.387087631362089</v>
      </c>
      <c r="AI352">
        <f t="shared" si="195"/>
        <v>10.963563989578482</v>
      </c>
      <c r="AJ352">
        <v>279.66091091726668</v>
      </c>
      <c r="AK352">
        <v>279.72227272727258</v>
      </c>
      <c r="AL352">
        <v>-3.2213035079298709</v>
      </c>
      <c r="AM352">
        <v>66.153595629586817</v>
      </c>
      <c r="AN352">
        <f t="shared" si="196"/>
        <v>4.4152424038861131</v>
      </c>
      <c r="AO352">
        <v>23.69289145272225</v>
      </c>
      <c r="AP352">
        <v>28.571281818181831</v>
      </c>
      <c r="AQ352">
        <v>5.9452198450898009E-3</v>
      </c>
      <c r="AR352">
        <v>78.656602442607493</v>
      </c>
      <c r="AS352">
        <v>22</v>
      </c>
      <c r="AT352">
        <v>4</v>
      </c>
      <c r="AU352">
        <f t="shared" si="197"/>
        <v>1</v>
      </c>
      <c r="AV352">
        <f t="shared" si="198"/>
        <v>0</v>
      </c>
      <c r="AW352">
        <f t="shared" si="199"/>
        <v>39971.113721513902</v>
      </c>
      <c r="AX352">
        <f t="shared" si="200"/>
        <v>1999.9866666666669</v>
      </c>
      <c r="AY352">
        <f t="shared" si="201"/>
        <v>1681.1888444444446</v>
      </c>
      <c r="AZ352">
        <f t="shared" si="202"/>
        <v>0.84060002622239705</v>
      </c>
      <c r="BA352">
        <f t="shared" si="203"/>
        <v>0.16075805060922627</v>
      </c>
      <c r="BB352">
        <v>5.72</v>
      </c>
      <c r="BC352">
        <v>0.5</v>
      </c>
      <c r="BD352" t="s">
        <v>353</v>
      </c>
      <c r="BE352">
        <v>2</v>
      </c>
      <c r="BF352" t="b">
        <v>1</v>
      </c>
      <c r="BG352">
        <v>1656180425.5</v>
      </c>
      <c r="BH352">
        <v>293.73022222222221</v>
      </c>
      <c r="BI352">
        <v>285.51940740740741</v>
      </c>
      <c r="BJ352">
        <v>28.539625925925929</v>
      </c>
      <c r="BK352">
        <v>23.664040740740731</v>
      </c>
      <c r="BL352">
        <v>295.16233333333338</v>
      </c>
      <c r="BM352">
        <v>28.494244444444451</v>
      </c>
      <c r="BN352">
        <v>500.00077777777773</v>
      </c>
      <c r="BO352">
        <v>76.455333333333328</v>
      </c>
      <c r="BP352">
        <v>0.10000447777777779</v>
      </c>
      <c r="BQ352">
        <v>30.4941</v>
      </c>
      <c r="BR352">
        <v>30.724118518518519</v>
      </c>
      <c r="BS352">
        <v>999.90000000000009</v>
      </c>
      <c r="BT352">
        <v>0</v>
      </c>
      <c r="BU352">
        <v>0</v>
      </c>
      <c r="BV352">
        <v>10002.38296296296</v>
      </c>
      <c r="BW352">
        <v>0</v>
      </c>
      <c r="BX352">
        <v>2023.6029629629629</v>
      </c>
      <c r="BY352">
        <v>8.2109518518518527</v>
      </c>
      <c r="BZ352">
        <v>302.35922222222217</v>
      </c>
      <c r="CA352">
        <v>292.43918518518518</v>
      </c>
      <c r="CB352">
        <v>4.8755988888888897</v>
      </c>
      <c r="CC352">
        <v>285.51940740740741</v>
      </c>
      <c r="CD352">
        <v>23.664040740740731</v>
      </c>
      <c r="CE352">
        <v>2.1820062962962958</v>
      </c>
      <c r="CF352">
        <v>1.809242222222222</v>
      </c>
      <c r="CG352">
        <v>18.83081851851852</v>
      </c>
      <c r="CH352">
        <v>15.866859259259259</v>
      </c>
      <c r="CI352">
        <v>1999.9866666666669</v>
      </c>
      <c r="CJ352">
        <v>0.97999800000000004</v>
      </c>
      <c r="CK352">
        <v>2.0001533333333339E-2</v>
      </c>
      <c r="CL352">
        <v>0</v>
      </c>
      <c r="CM352">
        <v>2.299433333333333</v>
      </c>
      <c r="CN352">
        <v>0</v>
      </c>
      <c r="CO352">
        <v>3621.4114814814811</v>
      </c>
      <c r="CP352">
        <v>16749.34814814815</v>
      </c>
      <c r="CQ352">
        <v>47.627296296296286</v>
      </c>
      <c r="CR352">
        <v>49.254592592592587</v>
      </c>
      <c r="CS352">
        <v>47.875</v>
      </c>
      <c r="CT352">
        <v>47.860999999999997</v>
      </c>
      <c r="CU352">
        <v>46.375</v>
      </c>
      <c r="CV352">
        <v>1959.9851851851849</v>
      </c>
      <c r="CW352">
        <v>40.001481481481477</v>
      </c>
      <c r="CX352">
        <v>0</v>
      </c>
      <c r="CY352">
        <v>1656180433.5</v>
      </c>
      <c r="CZ352">
        <v>0</v>
      </c>
      <c r="DA352">
        <v>1656169376.0999999</v>
      </c>
      <c r="DB352" t="s">
        <v>361</v>
      </c>
      <c r="DC352">
        <v>1656169373.5999999</v>
      </c>
      <c r="DD352">
        <v>1656169376.0999999</v>
      </c>
      <c r="DE352">
        <v>1</v>
      </c>
      <c r="DF352">
        <v>0.13200000000000001</v>
      </c>
      <c r="DG352">
        <v>7.5999999999999998E-2</v>
      </c>
      <c r="DH352">
        <v>-3.2810000000000001</v>
      </c>
      <c r="DI352">
        <v>-0.13800000000000001</v>
      </c>
      <c r="DJ352">
        <v>420</v>
      </c>
      <c r="DK352">
        <v>17</v>
      </c>
      <c r="DL352">
        <v>0.11</v>
      </c>
      <c r="DM352">
        <v>0.05</v>
      </c>
      <c r="DN352">
        <v>7.7454260000000001</v>
      </c>
      <c r="DO352">
        <v>8.4466667166979246</v>
      </c>
      <c r="DP352">
        <v>0.81408178865762615</v>
      </c>
      <c r="DQ352">
        <v>0</v>
      </c>
      <c r="DR352">
        <v>4.8812982500000004</v>
      </c>
      <c r="DS352">
        <v>-0.1241006003752476</v>
      </c>
      <c r="DT352">
        <v>1.468650552165148E-2</v>
      </c>
      <c r="DU352">
        <v>0</v>
      </c>
      <c r="DV352">
        <v>0</v>
      </c>
      <c r="DW352">
        <v>2</v>
      </c>
      <c r="DX352" t="s">
        <v>358</v>
      </c>
      <c r="DY352">
        <v>2.9669699999999999</v>
      </c>
      <c r="DZ352">
        <v>2.7248399999999999</v>
      </c>
      <c r="EA352">
        <v>5.4828599999999998E-2</v>
      </c>
      <c r="EB352">
        <v>5.2533400000000001E-2</v>
      </c>
      <c r="EC352">
        <v>0.100387</v>
      </c>
      <c r="ED352">
        <v>8.6725300000000005E-2</v>
      </c>
      <c r="EE352">
        <v>29366.7</v>
      </c>
      <c r="EF352">
        <v>29558.799999999999</v>
      </c>
      <c r="EG352">
        <v>28950.400000000001</v>
      </c>
      <c r="EH352">
        <v>28901.9</v>
      </c>
      <c r="EI352">
        <v>34534.199999999997</v>
      </c>
      <c r="EJ352">
        <v>35066.699999999997</v>
      </c>
      <c r="EK352">
        <v>40786.9</v>
      </c>
      <c r="EL352">
        <v>41158.699999999997</v>
      </c>
      <c r="EM352">
        <v>1.7608699999999999</v>
      </c>
      <c r="EN352">
        <v>2.0245299999999999</v>
      </c>
      <c r="EO352">
        <v>-5.2265800000000001E-2</v>
      </c>
      <c r="EP352">
        <v>0</v>
      </c>
      <c r="EQ352">
        <v>31.569900000000001</v>
      </c>
      <c r="ER352">
        <v>999.9</v>
      </c>
      <c r="ES352">
        <v>26.4</v>
      </c>
      <c r="ET352">
        <v>41.9</v>
      </c>
      <c r="EU352">
        <v>28.315899999999999</v>
      </c>
      <c r="EV352">
        <v>62.024000000000001</v>
      </c>
      <c r="EW352">
        <v>24.683499999999999</v>
      </c>
      <c r="EX352">
        <v>2</v>
      </c>
      <c r="EY352">
        <v>0.95850900000000006</v>
      </c>
      <c r="EZ352">
        <v>8.8839100000000002</v>
      </c>
      <c r="FA352">
        <v>20.164400000000001</v>
      </c>
      <c r="FB352">
        <v>5.21774</v>
      </c>
      <c r="FC352">
        <v>12.021800000000001</v>
      </c>
      <c r="FD352">
        <v>4.9860499999999996</v>
      </c>
      <c r="FE352">
        <v>3.28748</v>
      </c>
      <c r="FF352">
        <v>4901.5</v>
      </c>
      <c r="FG352">
        <v>9999</v>
      </c>
      <c r="FH352">
        <v>9999</v>
      </c>
      <c r="FI352">
        <v>84.1</v>
      </c>
      <c r="FJ352">
        <v>1.86768</v>
      </c>
      <c r="FK352">
        <v>1.86663</v>
      </c>
      <c r="FL352">
        <v>1.8661399999999999</v>
      </c>
      <c r="FM352">
        <v>1.8660000000000001</v>
      </c>
      <c r="FN352">
        <v>1.8678300000000001</v>
      </c>
      <c r="FO352">
        <v>1.8702399999999999</v>
      </c>
      <c r="FP352">
        <v>1.8689</v>
      </c>
      <c r="FQ352">
        <v>1.8702700000000001</v>
      </c>
      <c r="FR352">
        <v>0</v>
      </c>
      <c r="FS352">
        <v>0</v>
      </c>
      <c r="FT352">
        <v>0</v>
      </c>
      <c r="FU352">
        <v>0</v>
      </c>
      <c r="FV352" t="s">
        <v>355</v>
      </c>
      <c r="FW352" t="s">
        <v>356</v>
      </c>
      <c r="FX352" t="s">
        <v>357</v>
      </c>
      <c r="FY352" t="s">
        <v>357</v>
      </c>
      <c r="FZ352" t="s">
        <v>357</v>
      </c>
      <c r="GA352" t="s">
        <v>357</v>
      </c>
      <c r="GB352">
        <v>0</v>
      </c>
      <c r="GC352">
        <v>100</v>
      </c>
      <c r="GD352">
        <v>100</v>
      </c>
      <c r="GE352">
        <v>-1.4039999999999999</v>
      </c>
      <c r="GF352">
        <v>4.5900000000000003E-2</v>
      </c>
      <c r="GG352">
        <v>-1.1552228490571319</v>
      </c>
      <c r="GH352">
        <v>-6.4519723907676882E-4</v>
      </c>
      <c r="GI352">
        <v>-1.103144453734103E-6</v>
      </c>
      <c r="GJ352">
        <v>3.8384219815772838E-10</v>
      </c>
      <c r="GK352">
        <v>-0.15180510937277439</v>
      </c>
      <c r="GL352">
        <v>-1.6538770927233871E-2</v>
      </c>
      <c r="GM352">
        <v>1.291337703146669E-3</v>
      </c>
      <c r="GN352">
        <v>-1.6425570027322581E-5</v>
      </c>
      <c r="GO352">
        <v>18</v>
      </c>
      <c r="GP352">
        <v>2229</v>
      </c>
      <c r="GQ352">
        <v>1</v>
      </c>
      <c r="GR352">
        <v>39</v>
      </c>
      <c r="GS352">
        <v>184.3</v>
      </c>
      <c r="GT352">
        <v>184.3</v>
      </c>
      <c r="GU352">
        <v>0.89721700000000004</v>
      </c>
      <c r="GV352">
        <v>2.2644000000000002</v>
      </c>
      <c r="GW352">
        <v>1.94702</v>
      </c>
      <c r="GX352">
        <v>2.7429199999999998</v>
      </c>
      <c r="GY352">
        <v>2.19482</v>
      </c>
      <c r="GZ352">
        <v>2.35107</v>
      </c>
      <c r="HA352">
        <v>44.922199999999997</v>
      </c>
      <c r="HB352">
        <v>13.4666</v>
      </c>
      <c r="HC352">
        <v>18</v>
      </c>
      <c r="HD352">
        <v>442.22899999999998</v>
      </c>
      <c r="HE352">
        <v>643.32000000000005</v>
      </c>
      <c r="HF352">
        <v>23.002800000000001</v>
      </c>
      <c r="HG352">
        <v>38.621299999999998</v>
      </c>
      <c r="HH352">
        <v>30.0017</v>
      </c>
      <c r="HI352">
        <v>38.128700000000002</v>
      </c>
      <c r="HJ352">
        <v>37.922600000000003</v>
      </c>
      <c r="HK352">
        <v>17.887</v>
      </c>
      <c r="HL352">
        <v>10.948499999999999</v>
      </c>
      <c r="HM352">
        <v>47.566699999999997</v>
      </c>
      <c r="HN352">
        <v>23</v>
      </c>
      <c r="HO352">
        <v>232.726</v>
      </c>
      <c r="HP352">
        <v>23.715900000000001</v>
      </c>
      <c r="HQ352">
        <v>99.012200000000007</v>
      </c>
      <c r="HR352">
        <v>98.876099999999994</v>
      </c>
    </row>
    <row r="353" spans="1:226" x14ac:dyDescent="0.2">
      <c r="A353">
        <v>360</v>
      </c>
      <c r="B353">
        <v>1656180438</v>
      </c>
      <c r="C353">
        <v>11425.400000095369</v>
      </c>
      <c r="D353" t="s">
        <v>1035</v>
      </c>
      <c r="E353" t="s">
        <v>1036</v>
      </c>
      <c r="F353">
        <v>5</v>
      </c>
      <c r="G353" t="s">
        <v>1012</v>
      </c>
      <c r="H353" t="s">
        <v>352</v>
      </c>
      <c r="I353">
        <v>1656180430.2142861</v>
      </c>
      <c r="J353">
        <f t="shared" si="170"/>
        <v>4.4033450011054555E-3</v>
      </c>
      <c r="K353">
        <f t="shared" si="171"/>
        <v>4.4033450011054551</v>
      </c>
      <c r="L353">
        <f t="shared" si="172"/>
        <v>10.536990855334283</v>
      </c>
      <c r="M353">
        <f t="shared" si="173"/>
        <v>278.93410714285721</v>
      </c>
      <c r="N353">
        <f t="shared" si="174"/>
        <v>150.9950168674936</v>
      </c>
      <c r="O353">
        <f t="shared" si="175"/>
        <v>11.559395622657945</v>
      </c>
      <c r="P353">
        <f t="shared" si="176"/>
        <v>21.353749044226102</v>
      </c>
      <c r="Q353">
        <f t="shared" si="177"/>
        <v>0.14759915814978242</v>
      </c>
      <c r="R353">
        <f t="shared" si="178"/>
        <v>2.5239355382868793</v>
      </c>
      <c r="S353">
        <f t="shared" si="179"/>
        <v>0.1429661324517027</v>
      </c>
      <c r="T353">
        <f t="shared" si="180"/>
        <v>8.9757977488651164E-2</v>
      </c>
      <c r="U353">
        <f t="shared" si="181"/>
        <v>321.51454371428571</v>
      </c>
      <c r="V353">
        <f t="shared" si="182"/>
        <v>31.357088546443794</v>
      </c>
      <c r="W353">
        <f t="shared" si="183"/>
        <v>30.728657142857141</v>
      </c>
      <c r="X353">
        <f t="shared" si="184"/>
        <v>4.4420499002047436</v>
      </c>
      <c r="Y353">
        <f t="shared" si="185"/>
        <v>49.871984594519198</v>
      </c>
      <c r="Z353">
        <f t="shared" si="186"/>
        <v>2.1862433918876651</v>
      </c>
      <c r="AA353">
        <f t="shared" si="187"/>
        <v>4.3837104331475265</v>
      </c>
      <c r="AB353">
        <f t="shared" si="188"/>
        <v>2.2558065083170784</v>
      </c>
      <c r="AC353">
        <f t="shared" si="189"/>
        <v>-194.18751454875058</v>
      </c>
      <c r="AD353">
        <f t="shared" si="190"/>
        <v>-31.460451357035542</v>
      </c>
      <c r="AE353">
        <f t="shared" si="191"/>
        <v>-2.7884270061426291</v>
      </c>
      <c r="AF353">
        <f t="shared" si="192"/>
        <v>93.078150802356959</v>
      </c>
      <c r="AG353">
        <f t="shared" si="193"/>
        <v>-8.8210943407684166</v>
      </c>
      <c r="AH353">
        <f t="shared" si="194"/>
        <v>4.3868060156447566</v>
      </c>
      <c r="AI353">
        <f t="shared" si="195"/>
        <v>10.536990855334283</v>
      </c>
      <c r="AJ353">
        <v>263.39771989357558</v>
      </c>
      <c r="AK353">
        <v>263.80513939393938</v>
      </c>
      <c r="AL353">
        <v>-3.1830417813341851</v>
      </c>
      <c r="AM353">
        <v>66.153595629586817</v>
      </c>
      <c r="AN353">
        <f t="shared" si="196"/>
        <v>4.4033450011054551</v>
      </c>
      <c r="AO353">
        <v>23.699842776597631</v>
      </c>
      <c r="AP353">
        <v>28.585561212121199</v>
      </c>
      <c r="AQ353">
        <v>1.6269363557186751E-3</v>
      </c>
      <c r="AR353">
        <v>78.656602442607493</v>
      </c>
      <c r="AS353">
        <v>23</v>
      </c>
      <c r="AT353">
        <v>5</v>
      </c>
      <c r="AU353">
        <f t="shared" si="197"/>
        <v>1</v>
      </c>
      <c r="AV353">
        <f t="shared" si="198"/>
        <v>0</v>
      </c>
      <c r="AW353">
        <f t="shared" si="199"/>
        <v>39972.144301926543</v>
      </c>
      <c r="AX353">
        <f t="shared" si="200"/>
        <v>1999.990357142857</v>
      </c>
      <c r="AY353">
        <f t="shared" si="201"/>
        <v>1681.1919428571427</v>
      </c>
      <c r="AZ353">
        <f t="shared" si="202"/>
        <v>0.8406000243215459</v>
      </c>
      <c r="BA353">
        <f t="shared" si="203"/>
        <v>0.16075804694058349</v>
      </c>
      <c r="BB353">
        <v>5.72</v>
      </c>
      <c r="BC353">
        <v>0.5</v>
      </c>
      <c r="BD353" t="s">
        <v>353</v>
      </c>
      <c r="BE353">
        <v>2</v>
      </c>
      <c r="BF353" t="b">
        <v>1</v>
      </c>
      <c r="BG353">
        <v>1656180430.2142861</v>
      </c>
      <c r="BH353">
        <v>278.93410714285721</v>
      </c>
      <c r="BI353">
        <v>270.24253571428568</v>
      </c>
      <c r="BJ353">
        <v>28.557882142857149</v>
      </c>
      <c r="BK353">
        <v>23.68265357142857</v>
      </c>
      <c r="BL353">
        <v>280.34871428571432</v>
      </c>
      <c r="BM353">
        <v>28.5122</v>
      </c>
      <c r="BN353">
        <v>499.99585714285712</v>
      </c>
      <c r="BO353">
        <v>76.454832142857143</v>
      </c>
      <c r="BP353">
        <v>9.9983124999999978E-2</v>
      </c>
      <c r="BQ353">
        <v>30.497450000000001</v>
      </c>
      <c r="BR353">
        <v>30.728657142857141</v>
      </c>
      <c r="BS353">
        <v>999.9000000000002</v>
      </c>
      <c r="BT353">
        <v>0</v>
      </c>
      <c r="BU353">
        <v>0</v>
      </c>
      <c r="BV353">
        <v>10002.83535714286</v>
      </c>
      <c r="BW353">
        <v>0</v>
      </c>
      <c r="BX353">
        <v>2015.6796428571431</v>
      </c>
      <c r="BY353">
        <v>8.691688571428573</v>
      </c>
      <c r="BZ353">
        <v>287.13382142857142</v>
      </c>
      <c r="CA353">
        <v>276.79746428571428</v>
      </c>
      <c r="CB353">
        <v>4.8752442857142846</v>
      </c>
      <c r="CC353">
        <v>270.24253571428568</v>
      </c>
      <c r="CD353">
        <v>23.68265357142857</v>
      </c>
      <c r="CE353">
        <v>2.1833874999999998</v>
      </c>
      <c r="CF353">
        <v>1.8106528571428571</v>
      </c>
      <c r="CG353">
        <v>18.840946428571421</v>
      </c>
      <c r="CH353">
        <v>15.87904642857143</v>
      </c>
      <c r="CI353">
        <v>1999.990357142857</v>
      </c>
      <c r="CJ353">
        <v>0.97999817857142879</v>
      </c>
      <c r="CK353">
        <v>2.000136071428572E-2</v>
      </c>
      <c r="CL353">
        <v>0</v>
      </c>
      <c r="CM353">
        <v>2.2943928571428569</v>
      </c>
      <c r="CN353">
        <v>0</v>
      </c>
      <c r="CO353">
        <v>3607.37</v>
      </c>
      <c r="CP353">
        <v>16749.37142857143</v>
      </c>
      <c r="CQ353">
        <v>47.64271428571427</v>
      </c>
      <c r="CR353">
        <v>49.274357142857127</v>
      </c>
      <c r="CS353">
        <v>47.881642857142843</v>
      </c>
      <c r="CT353">
        <v>47.875</v>
      </c>
      <c r="CU353">
        <v>46.390499999999989</v>
      </c>
      <c r="CV353">
        <v>1959.988928571428</v>
      </c>
      <c r="CW353">
        <v>40.001428571428569</v>
      </c>
      <c r="CX353">
        <v>0</v>
      </c>
      <c r="CY353">
        <v>1656180438.9000001</v>
      </c>
      <c r="CZ353">
        <v>0</v>
      </c>
      <c r="DA353">
        <v>1656169376.0999999</v>
      </c>
      <c r="DB353" t="s">
        <v>361</v>
      </c>
      <c r="DC353">
        <v>1656169373.5999999</v>
      </c>
      <c r="DD353">
        <v>1656169376.0999999</v>
      </c>
      <c r="DE353">
        <v>1</v>
      </c>
      <c r="DF353">
        <v>0.13200000000000001</v>
      </c>
      <c r="DG353">
        <v>7.5999999999999998E-2</v>
      </c>
      <c r="DH353">
        <v>-3.2810000000000001</v>
      </c>
      <c r="DI353">
        <v>-0.13800000000000001</v>
      </c>
      <c r="DJ353">
        <v>420</v>
      </c>
      <c r="DK353">
        <v>17</v>
      </c>
      <c r="DL353">
        <v>0.11</v>
      </c>
      <c r="DM353">
        <v>0.05</v>
      </c>
      <c r="DN353">
        <v>8.3722048780487803</v>
      </c>
      <c r="DO353">
        <v>6.5961432752613076</v>
      </c>
      <c r="DP353">
        <v>0.66322783453211276</v>
      </c>
      <c r="DQ353">
        <v>0</v>
      </c>
      <c r="DR353">
        <v>4.8767312195121946</v>
      </c>
      <c r="DS353">
        <v>-2.8370383275256528E-2</v>
      </c>
      <c r="DT353">
        <v>1.059549586659967E-2</v>
      </c>
      <c r="DU353">
        <v>1</v>
      </c>
      <c r="DV353">
        <v>1</v>
      </c>
      <c r="DW353">
        <v>2</v>
      </c>
      <c r="DX353" t="s">
        <v>354</v>
      </c>
      <c r="DY353">
        <v>2.96685</v>
      </c>
      <c r="DZ353">
        <v>2.7247599999999998</v>
      </c>
      <c r="EA353">
        <v>5.2147199999999998E-2</v>
      </c>
      <c r="EB353">
        <v>4.9785900000000001E-2</v>
      </c>
      <c r="EC353">
        <v>0.10041600000000001</v>
      </c>
      <c r="ED353">
        <v>8.6728E-2</v>
      </c>
      <c r="EE353">
        <v>29449.3</v>
      </c>
      <c r="EF353">
        <v>29643.3</v>
      </c>
      <c r="EG353">
        <v>28949.9</v>
      </c>
      <c r="EH353">
        <v>28900.799999999999</v>
      </c>
      <c r="EI353">
        <v>34532.300000000003</v>
      </c>
      <c r="EJ353">
        <v>35065.1</v>
      </c>
      <c r="EK353">
        <v>40786</v>
      </c>
      <c r="EL353">
        <v>41157.1</v>
      </c>
      <c r="EM353">
        <v>1.7602199999999999</v>
      </c>
      <c r="EN353">
        <v>2.0244800000000001</v>
      </c>
      <c r="EO353">
        <v>-5.1878399999999998E-2</v>
      </c>
      <c r="EP353">
        <v>0</v>
      </c>
      <c r="EQ353">
        <v>31.574000000000002</v>
      </c>
      <c r="ER353">
        <v>999.9</v>
      </c>
      <c r="ES353">
        <v>26.4</v>
      </c>
      <c r="ET353">
        <v>41.9</v>
      </c>
      <c r="EU353">
        <v>28.314800000000002</v>
      </c>
      <c r="EV353">
        <v>62.033999999999999</v>
      </c>
      <c r="EW353">
        <v>24.6234</v>
      </c>
      <c r="EX353">
        <v>2</v>
      </c>
      <c r="EY353">
        <v>0.96020099999999997</v>
      </c>
      <c r="EZ353">
        <v>8.9047099999999997</v>
      </c>
      <c r="FA353">
        <v>20.1631</v>
      </c>
      <c r="FB353">
        <v>5.2174399999999999</v>
      </c>
      <c r="FC353">
        <v>12.021599999999999</v>
      </c>
      <c r="FD353">
        <v>4.9863999999999997</v>
      </c>
      <c r="FE353">
        <v>3.2875800000000002</v>
      </c>
      <c r="FF353">
        <v>4901.7</v>
      </c>
      <c r="FG353">
        <v>9999</v>
      </c>
      <c r="FH353">
        <v>9999</v>
      </c>
      <c r="FI353">
        <v>84.1</v>
      </c>
      <c r="FJ353">
        <v>1.86768</v>
      </c>
      <c r="FK353">
        <v>1.8666400000000001</v>
      </c>
      <c r="FL353">
        <v>1.8661399999999999</v>
      </c>
      <c r="FM353">
        <v>1.86599</v>
      </c>
      <c r="FN353">
        <v>1.8678300000000001</v>
      </c>
      <c r="FO353">
        <v>1.8702099999999999</v>
      </c>
      <c r="FP353">
        <v>1.8689</v>
      </c>
      <c r="FQ353">
        <v>1.8702700000000001</v>
      </c>
      <c r="FR353">
        <v>0</v>
      </c>
      <c r="FS353">
        <v>0</v>
      </c>
      <c r="FT353">
        <v>0</v>
      </c>
      <c r="FU353">
        <v>0</v>
      </c>
      <c r="FV353" t="s">
        <v>355</v>
      </c>
      <c r="FW353" t="s">
        <v>356</v>
      </c>
      <c r="FX353" t="s">
        <v>357</v>
      </c>
      <c r="FY353" t="s">
        <v>357</v>
      </c>
      <c r="FZ353" t="s">
        <v>357</v>
      </c>
      <c r="GA353" t="s">
        <v>357</v>
      </c>
      <c r="GB353">
        <v>0</v>
      </c>
      <c r="GC353">
        <v>100</v>
      </c>
      <c r="GD353">
        <v>100</v>
      </c>
      <c r="GE353">
        <v>-1.3859999999999999</v>
      </c>
      <c r="GF353">
        <v>4.6199999999999998E-2</v>
      </c>
      <c r="GG353">
        <v>-1.1552228490571319</v>
      </c>
      <c r="GH353">
        <v>-6.4519723907676882E-4</v>
      </c>
      <c r="GI353">
        <v>-1.103144453734103E-6</v>
      </c>
      <c r="GJ353">
        <v>3.8384219815772838E-10</v>
      </c>
      <c r="GK353">
        <v>-0.15180510937277439</v>
      </c>
      <c r="GL353">
        <v>-1.6538770927233871E-2</v>
      </c>
      <c r="GM353">
        <v>1.291337703146669E-3</v>
      </c>
      <c r="GN353">
        <v>-1.6425570027322581E-5</v>
      </c>
      <c r="GO353">
        <v>18</v>
      </c>
      <c r="GP353">
        <v>2229</v>
      </c>
      <c r="GQ353">
        <v>1</v>
      </c>
      <c r="GR353">
        <v>39</v>
      </c>
      <c r="GS353">
        <v>184.4</v>
      </c>
      <c r="GT353">
        <v>184.4</v>
      </c>
      <c r="GU353">
        <v>0.852051</v>
      </c>
      <c r="GV353">
        <v>2.2558600000000002</v>
      </c>
      <c r="GW353">
        <v>1.94702</v>
      </c>
      <c r="GX353">
        <v>2.7429199999999998</v>
      </c>
      <c r="GY353">
        <v>2.19482</v>
      </c>
      <c r="GZ353">
        <v>2.36084</v>
      </c>
      <c r="HA353">
        <v>44.922199999999997</v>
      </c>
      <c r="HB353">
        <v>13.4841</v>
      </c>
      <c r="HC353">
        <v>18</v>
      </c>
      <c r="HD353">
        <v>441.91399999999999</v>
      </c>
      <c r="HE353">
        <v>643.41099999999994</v>
      </c>
      <c r="HF353">
        <v>23.003799999999998</v>
      </c>
      <c r="HG353">
        <v>38.635800000000003</v>
      </c>
      <c r="HH353">
        <v>30.0017</v>
      </c>
      <c r="HI353">
        <v>38.142899999999997</v>
      </c>
      <c r="HJ353">
        <v>37.936700000000002</v>
      </c>
      <c r="HK353">
        <v>17.003599999999999</v>
      </c>
      <c r="HL353">
        <v>10.948499999999999</v>
      </c>
      <c r="HM353">
        <v>47.566699999999997</v>
      </c>
      <c r="HN353">
        <v>23</v>
      </c>
      <c r="HO353">
        <v>212.691</v>
      </c>
      <c r="HP353">
        <v>23.716000000000001</v>
      </c>
      <c r="HQ353">
        <v>99.010199999999998</v>
      </c>
      <c r="HR353">
        <v>98.872200000000007</v>
      </c>
    </row>
    <row r="354" spans="1:226" x14ac:dyDescent="0.2">
      <c r="A354">
        <v>361</v>
      </c>
      <c r="B354">
        <v>1656180443</v>
      </c>
      <c r="C354">
        <v>11430.400000095369</v>
      </c>
      <c r="D354" t="s">
        <v>1037</v>
      </c>
      <c r="E354" t="s">
        <v>1038</v>
      </c>
      <c r="F354">
        <v>5</v>
      </c>
      <c r="G354" t="s">
        <v>1012</v>
      </c>
      <c r="H354" t="s">
        <v>352</v>
      </c>
      <c r="I354">
        <v>1656180435.5</v>
      </c>
      <c r="J354">
        <f t="shared" si="170"/>
        <v>4.4021683800827853E-3</v>
      </c>
      <c r="K354">
        <f t="shared" si="171"/>
        <v>4.4021683800827853</v>
      </c>
      <c r="L354">
        <f t="shared" si="172"/>
        <v>9.9623572434543171</v>
      </c>
      <c r="M354">
        <f t="shared" si="173"/>
        <v>262.4831111111111</v>
      </c>
      <c r="N354">
        <f t="shared" si="174"/>
        <v>141.58624502567244</v>
      </c>
      <c r="O354">
        <f t="shared" si="175"/>
        <v>10.839058965041461</v>
      </c>
      <c r="P354">
        <f t="shared" si="176"/>
        <v>20.094253634207153</v>
      </c>
      <c r="Q354">
        <f t="shared" si="177"/>
        <v>0.14760173228436002</v>
      </c>
      <c r="R354">
        <f t="shared" si="178"/>
        <v>2.5248470142292794</v>
      </c>
      <c r="S354">
        <f t="shared" si="179"/>
        <v>0.1429701638127065</v>
      </c>
      <c r="T354">
        <f t="shared" si="180"/>
        <v>8.9760373997272935E-2</v>
      </c>
      <c r="U354">
        <f t="shared" si="181"/>
        <v>321.5154193333334</v>
      </c>
      <c r="V354">
        <f t="shared" si="182"/>
        <v>31.362772350002743</v>
      </c>
      <c r="W354">
        <f t="shared" si="183"/>
        <v>30.731511111111121</v>
      </c>
      <c r="X354">
        <f t="shared" si="184"/>
        <v>4.4427742345670715</v>
      </c>
      <c r="Y354">
        <f t="shared" si="185"/>
        <v>49.88867629838861</v>
      </c>
      <c r="Z354">
        <f t="shared" si="186"/>
        <v>2.1876781776370993</v>
      </c>
      <c r="AA354">
        <f t="shared" si="187"/>
        <v>4.3851197104376984</v>
      </c>
      <c r="AB354">
        <f t="shared" si="188"/>
        <v>2.2550960569299723</v>
      </c>
      <c r="AC354">
        <f t="shared" si="189"/>
        <v>-194.13562556165084</v>
      </c>
      <c r="AD354">
        <f t="shared" si="190"/>
        <v>-31.095755487467873</v>
      </c>
      <c r="AE354">
        <f t="shared" si="191"/>
        <v>-2.7552233315131613</v>
      </c>
      <c r="AF354">
        <f t="shared" si="192"/>
        <v>93.528814952701538</v>
      </c>
      <c r="AG354">
        <f t="shared" si="193"/>
        <v>-9.2299544774210762</v>
      </c>
      <c r="AH354">
        <f t="shared" si="194"/>
        <v>4.3886618267126103</v>
      </c>
      <c r="AI354">
        <f t="shared" si="195"/>
        <v>9.9623572434543171</v>
      </c>
      <c r="AJ354">
        <v>247.0458576931548</v>
      </c>
      <c r="AK354">
        <v>248.0101393939394</v>
      </c>
      <c r="AL354">
        <v>-3.1540968914729199</v>
      </c>
      <c r="AM354">
        <v>66.153595629586817</v>
      </c>
      <c r="AN354">
        <f t="shared" si="196"/>
        <v>4.4021683800827853</v>
      </c>
      <c r="AO354">
        <v>23.701710159047831</v>
      </c>
      <c r="AP354">
        <v>28.592386060606049</v>
      </c>
      <c r="AQ354">
        <v>3.1096037770601207E-4</v>
      </c>
      <c r="AR354">
        <v>78.656602442607493</v>
      </c>
      <c r="AS354">
        <v>23</v>
      </c>
      <c r="AT354">
        <v>5</v>
      </c>
      <c r="AU354">
        <f t="shared" si="197"/>
        <v>1</v>
      </c>
      <c r="AV354">
        <f t="shared" si="198"/>
        <v>0</v>
      </c>
      <c r="AW354">
        <f t="shared" si="199"/>
        <v>39993.282703416902</v>
      </c>
      <c r="AX354">
        <f t="shared" si="200"/>
        <v>1999.9955555555559</v>
      </c>
      <c r="AY354">
        <f t="shared" si="201"/>
        <v>1681.1963333333338</v>
      </c>
      <c r="AZ354">
        <f t="shared" si="202"/>
        <v>0.84060003466674371</v>
      </c>
      <c r="BA354">
        <f t="shared" si="203"/>
        <v>0.16075806690681535</v>
      </c>
      <c r="BB354">
        <v>5.72</v>
      </c>
      <c r="BC354">
        <v>0.5</v>
      </c>
      <c r="BD354" t="s">
        <v>353</v>
      </c>
      <c r="BE354">
        <v>2</v>
      </c>
      <c r="BF354" t="b">
        <v>1</v>
      </c>
      <c r="BG354">
        <v>1656180435.5</v>
      </c>
      <c r="BH354">
        <v>262.4831111111111</v>
      </c>
      <c r="BI354">
        <v>253.24174074074071</v>
      </c>
      <c r="BJ354">
        <v>28.576755555555561</v>
      </c>
      <c r="BK354">
        <v>23.69952962962963</v>
      </c>
      <c r="BL354">
        <v>263.87848148148151</v>
      </c>
      <c r="BM354">
        <v>28.53075185185185</v>
      </c>
      <c r="BN354">
        <v>499.99281481481478</v>
      </c>
      <c r="BO354">
        <v>76.454466666666661</v>
      </c>
      <c r="BP354">
        <v>9.9996396296296294E-2</v>
      </c>
      <c r="BQ354">
        <v>30.503066666666669</v>
      </c>
      <c r="BR354">
        <v>30.731511111111121</v>
      </c>
      <c r="BS354">
        <v>999.90000000000009</v>
      </c>
      <c r="BT354">
        <v>0</v>
      </c>
      <c r="BU354">
        <v>0</v>
      </c>
      <c r="BV354">
        <v>10008.594444444439</v>
      </c>
      <c r="BW354">
        <v>0</v>
      </c>
      <c r="BX354">
        <v>1998.514074074074</v>
      </c>
      <c r="BY354">
        <v>9.2414900000000006</v>
      </c>
      <c r="BZ354">
        <v>270.20444444444439</v>
      </c>
      <c r="CA354">
        <v>259.38903703703699</v>
      </c>
      <c r="CB354">
        <v>4.8772359259259259</v>
      </c>
      <c r="CC354">
        <v>253.24174074074071</v>
      </c>
      <c r="CD354">
        <v>23.69952962962963</v>
      </c>
      <c r="CE354">
        <v>2.184820740740741</v>
      </c>
      <c r="CF354">
        <v>1.811935185185185</v>
      </c>
      <c r="CG354">
        <v>18.851444444444439</v>
      </c>
      <c r="CH354">
        <v>15.890122222222219</v>
      </c>
      <c r="CI354">
        <v>1999.9955555555559</v>
      </c>
      <c r="CJ354">
        <v>0.97999811111111113</v>
      </c>
      <c r="CK354">
        <v>2.0001425925925929E-2</v>
      </c>
      <c r="CL354">
        <v>0</v>
      </c>
      <c r="CM354">
        <v>2.2723740740740741</v>
      </c>
      <c r="CN354">
        <v>0</v>
      </c>
      <c r="CO354">
        <v>3590.4437037037042</v>
      </c>
      <c r="CP354">
        <v>16749.41481481482</v>
      </c>
      <c r="CQ354">
        <v>47.664037037037033</v>
      </c>
      <c r="CR354">
        <v>49.295925925925907</v>
      </c>
      <c r="CS354">
        <v>47.888777777777769</v>
      </c>
      <c r="CT354">
        <v>47.875</v>
      </c>
      <c r="CU354">
        <v>46.411740740740733</v>
      </c>
      <c r="CV354">
        <v>1959.9933333333331</v>
      </c>
      <c r="CW354">
        <v>40.002222222222223</v>
      </c>
      <c r="CX354">
        <v>0</v>
      </c>
      <c r="CY354">
        <v>1656180443.7</v>
      </c>
      <c r="CZ354">
        <v>0</v>
      </c>
      <c r="DA354">
        <v>1656169376.0999999</v>
      </c>
      <c r="DB354" t="s">
        <v>361</v>
      </c>
      <c r="DC354">
        <v>1656169373.5999999</v>
      </c>
      <c r="DD354">
        <v>1656169376.0999999</v>
      </c>
      <c r="DE354">
        <v>1</v>
      </c>
      <c r="DF354">
        <v>0.13200000000000001</v>
      </c>
      <c r="DG354">
        <v>7.5999999999999998E-2</v>
      </c>
      <c r="DH354">
        <v>-3.2810000000000001</v>
      </c>
      <c r="DI354">
        <v>-0.13800000000000001</v>
      </c>
      <c r="DJ354">
        <v>420</v>
      </c>
      <c r="DK354">
        <v>17</v>
      </c>
      <c r="DL354">
        <v>0.11</v>
      </c>
      <c r="DM354">
        <v>0.05</v>
      </c>
      <c r="DN354">
        <v>8.8175129268292682</v>
      </c>
      <c r="DO354">
        <v>5.9719383972125399</v>
      </c>
      <c r="DP354">
        <v>0.59840479641861122</v>
      </c>
      <c r="DQ354">
        <v>0</v>
      </c>
      <c r="DR354">
        <v>4.8781800000000004</v>
      </c>
      <c r="DS354">
        <v>1.2002299651579821E-2</v>
      </c>
      <c r="DT354">
        <v>1.131031991525284E-2</v>
      </c>
      <c r="DU354">
        <v>1</v>
      </c>
      <c r="DV354">
        <v>1</v>
      </c>
      <c r="DW354">
        <v>2</v>
      </c>
      <c r="DX354" t="s">
        <v>354</v>
      </c>
      <c r="DY354">
        <v>2.9668600000000001</v>
      </c>
      <c r="DZ354">
        <v>2.7248399999999999</v>
      </c>
      <c r="EA354">
        <v>4.9431799999999998E-2</v>
      </c>
      <c r="EB354">
        <v>4.6910100000000003E-2</v>
      </c>
      <c r="EC354">
        <v>0.100428</v>
      </c>
      <c r="ED354">
        <v>8.6724099999999998E-2</v>
      </c>
      <c r="EE354">
        <v>29532.5</v>
      </c>
      <c r="EF354">
        <v>29732.400000000001</v>
      </c>
      <c r="EG354">
        <v>28948.799999999999</v>
      </c>
      <c r="EH354">
        <v>28900.3</v>
      </c>
      <c r="EI354">
        <v>34530.5</v>
      </c>
      <c r="EJ354">
        <v>35064.5</v>
      </c>
      <c r="EK354">
        <v>40784.400000000001</v>
      </c>
      <c r="EL354">
        <v>41156.199999999997</v>
      </c>
      <c r="EM354">
        <v>1.76003</v>
      </c>
      <c r="EN354">
        <v>2.0240999999999998</v>
      </c>
      <c r="EO354">
        <v>-5.21019E-2</v>
      </c>
      <c r="EP354">
        <v>0</v>
      </c>
      <c r="EQ354">
        <v>31.5764</v>
      </c>
      <c r="ER354">
        <v>999.9</v>
      </c>
      <c r="ES354">
        <v>26.4</v>
      </c>
      <c r="ET354">
        <v>41.9</v>
      </c>
      <c r="EU354">
        <v>28.313800000000001</v>
      </c>
      <c r="EV354">
        <v>62.043999999999997</v>
      </c>
      <c r="EW354">
        <v>24.7636</v>
      </c>
      <c r="EX354">
        <v>2</v>
      </c>
      <c r="EY354">
        <v>0.96197900000000003</v>
      </c>
      <c r="EZ354">
        <v>8.9172200000000004</v>
      </c>
      <c r="FA354">
        <v>20.162800000000001</v>
      </c>
      <c r="FB354">
        <v>5.2180400000000002</v>
      </c>
      <c r="FC354">
        <v>12.021599999999999</v>
      </c>
      <c r="FD354">
        <v>4.9864499999999996</v>
      </c>
      <c r="FE354">
        <v>3.2876500000000002</v>
      </c>
      <c r="FF354">
        <v>4901.7</v>
      </c>
      <c r="FG354">
        <v>9999</v>
      </c>
      <c r="FH354">
        <v>9999</v>
      </c>
      <c r="FI354">
        <v>84.1</v>
      </c>
      <c r="FJ354">
        <v>1.86768</v>
      </c>
      <c r="FK354">
        <v>1.86663</v>
      </c>
      <c r="FL354">
        <v>1.8661300000000001</v>
      </c>
      <c r="FM354">
        <v>1.8660000000000001</v>
      </c>
      <c r="FN354">
        <v>1.8678300000000001</v>
      </c>
      <c r="FO354">
        <v>1.8702099999999999</v>
      </c>
      <c r="FP354">
        <v>1.8689</v>
      </c>
      <c r="FQ354">
        <v>1.8702700000000001</v>
      </c>
      <c r="FR354">
        <v>0</v>
      </c>
      <c r="FS354">
        <v>0</v>
      </c>
      <c r="FT354">
        <v>0</v>
      </c>
      <c r="FU354">
        <v>0</v>
      </c>
      <c r="FV354" t="s">
        <v>355</v>
      </c>
      <c r="FW354" t="s">
        <v>356</v>
      </c>
      <c r="FX354" t="s">
        <v>357</v>
      </c>
      <c r="FY354" t="s">
        <v>357</v>
      </c>
      <c r="FZ354" t="s">
        <v>357</v>
      </c>
      <c r="GA354" t="s">
        <v>357</v>
      </c>
      <c r="GB354">
        <v>0</v>
      </c>
      <c r="GC354">
        <v>100</v>
      </c>
      <c r="GD354">
        <v>100</v>
      </c>
      <c r="GE354">
        <v>-1.369</v>
      </c>
      <c r="GF354">
        <v>4.6300000000000001E-2</v>
      </c>
      <c r="GG354">
        <v>-1.1552228490571319</v>
      </c>
      <c r="GH354">
        <v>-6.4519723907676882E-4</v>
      </c>
      <c r="GI354">
        <v>-1.103144453734103E-6</v>
      </c>
      <c r="GJ354">
        <v>3.8384219815772838E-10</v>
      </c>
      <c r="GK354">
        <v>-0.15180510937277439</v>
      </c>
      <c r="GL354">
        <v>-1.6538770927233871E-2</v>
      </c>
      <c r="GM354">
        <v>1.291337703146669E-3</v>
      </c>
      <c r="GN354">
        <v>-1.6425570027322581E-5</v>
      </c>
      <c r="GO354">
        <v>18</v>
      </c>
      <c r="GP354">
        <v>2229</v>
      </c>
      <c r="GQ354">
        <v>1</v>
      </c>
      <c r="GR354">
        <v>39</v>
      </c>
      <c r="GS354">
        <v>184.5</v>
      </c>
      <c r="GT354">
        <v>184.4</v>
      </c>
      <c r="GU354">
        <v>0.80444300000000002</v>
      </c>
      <c r="GV354">
        <v>2.2595200000000002</v>
      </c>
      <c r="GW354">
        <v>1.94702</v>
      </c>
      <c r="GX354">
        <v>2.7416999999999998</v>
      </c>
      <c r="GY354">
        <v>2.19482</v>
      </c>
      <c r="GZ354">
        <v>2.3742700000000001</v>
      </c>
      <c r="HA354">
        <v>44.950400000000002</v>
      </c>
      <c r="HB354">
        <v>13.475300000000001</v>
      </c>
      <c r="HC354">
        <v>18</v>
      </c>
      <c r="HD354">
        <v>441.88</v>
      </c>
      <c r="HE354">
        <v>643.22</v>
      </c>
      <c r="HF354">
        <v>23.0029</v>
      </c>
      <c r="HG354">
        <v>38.654800000000002</v>
      </c>
      <c r="HH354">
        <v>30.0017</v>
      </c>
      <c r="HI354">
        <v>38.157800000000002</v>
      </c>
      <c r="HJ354">
        <v>37.950400000000002</v>
      </c>
      <c r="HK354">
        <v>16.024100000000001</v>
      </c>
      <c r="HL354">
        <v>10.948499999999999</v>
      </c>
      <c r="HM354">
        <v>47.566699999999997</v>
      </c>
      <c r="HN354">
        <v>23</v>
      </c>
      <c r="HO354">
        <v>199.32499999999999</v>
      </c>
      <c r="HP354">
        <v>23.716000000000001</v>
      </c>
      <c r="HQ354">
        <v>99.006399999999999</v>
      </c>
      <c r="HR354">
        <v>98.8703</v>
      </c>
    </row>
    <row r="355" spans="1:226" x14ac:dyDescent="0.2">
      <c r="A355">
        <v>362</v>
      </c>
      <c r="B355">
        <v>1656180448</v>
      </c>
      <c r="C355">
        <v>11435.400000095369</v>
      </c>
      <c r="D355" t="s">
        <v>1039</v>
      </c>
      <c r="E355" t="s">
        <v>1040</v>
      </c>
      <c r="F355">
        <v>5</v>
      </c>
      <c r="G355" t="s">
        <v>1012</v>
      </c>
      <c r="H355" t="s">
        <v>352</v>
      </c>
      <c r="I355">
        <v>1656180440.2142861</v>
      </c>
      <c r="J355">
        <f t="shared" si="170"/>
        <v>4.4073409036888764E-3</v>
      </c>
      <c r="K355">
        <f t="shared" si="171"/>
        <v>4.4073409036888762</v>
      </c>
      <c r="L355">
        <f t="shared" si="172"/>
        <v>9.4308953293709248</v>
      </c>
      <c r="M355">
        <f t="shared" si="173"/>
        <v>247.93471428571431</v>
      </c>
      <c r="N355">
        <f t="shared" si="174"/>
        <v>133.67961001767233</v>
      </c>
      <c r="O355">
        <f t="shared" si="175"/>
        <v>10.233744324764301</v>
      </c>
      <c r="P355">
        <f t="shared" si="176"/>
        <v>18.980459883882503</v>
      </c>
      <c r="Q355">
        <f t="shared" si="177"/>
        <v>0.14784316377469622</v>
      </c>
      <c r="R355">
        <f t="shared" si="178"/>
        <v>2.5243397930297897</v>
      </c>
      <c r="S355">
        <f t="shared" si="179"/>
        <v>0.1431957859050054</v>
      </c>
      <c r="T355">
        <f t="shared" si="180"/>
        <v>8.9902745314040175E-2</v>
      </c>
      <c r="U355">
        <f t="shared" si="181"/>
        <v>321.51522771428569</v>
      </c>
      <c r="V355">
        <f t="shared" si="182"/>
        <v>31.36523489349733</v>
      </c>
      <c r="W355">
        <f t="shared" si="183"/>
        <v>30.731246428571431</v>
      </c>
      <c r="X355">
        <f t="shared" si="184"/>
        <v>4.442707054067859</v>
      </c>
      <c r="Y355">
        <f t="shared" si="185"/>
        <v>49.89727097962426</v>
      </c>
      <c r="Z355">
        <f t="shared" si="186"/>
        <v>2.1885368894763726</v>
      </c>
      <c r="AA355">
        <f t="shared" si="187"/>
        <v>4.3860853439661458</v>
      </c>
      <c r="AB355">
        <f t="shared" si="188"/>
        <v>2.2541701645914864</v>
      </c>
      <c r="AC355">
        <f t="shared" si="189"/>
        <v>-194.36373385267945</v>
      </c>
      <c r="AD355">
        <f t="shared" si="190"/>
        <v>-30.529856404931074</v>
      </c>
      <c r="AE355">
        <f t="shared" si="191"/>
        <v>-2.7056735537261472</v>
      </c>
      <c r="AF355">
        <f t="shared" si="192"/>
        <v>93.915963902948988</v>
      </c>
      <c r="AG355">
        <f t="shared" si="193"/>
        <v>-9.6714306252021149</v>
      </c>
      <c r="AH355">
        <f t="shared" si="194"/>
        <v>4.3977768183824999</v>
      </c>
      <c r="AI355">
        <f t="shared" si="195"/>
        <v>9.4308953293709248</v>
      </c>
      <c r="AJ355">
        <v>230.41284153890041</v>
      </c>
      <c r="AK355">
        <v>232.11950909090899</v>
      </c>
      <c r="AL355">
        <v>-3.1840122984581298</v>
      </c>
      <c r="AM355">
        <v>66.153595629586817</v>
      </c>
      <c r="AN355">
        <f t="shared" si="196"/>
        <v>4.4073409036888762</v>
      </c>
      <c r="AO355">
        <v>23.701869449989669</v>
      </c>
      <c r="AP355">
        <v>28.599941212121209</v>
      </c>
      <c r="AQ355">
        <v>-6.0654413482842508E-5</v>
      </c>
      <c r="AR355">
        <v>78.656602442607493</v>
      </c>
      <c r="AS355">
        <v>22</v>
      </c>
      <c r="AT355">
        <v>4</v>
      </c>
      <c r="AU355">
        <f t="shared" si="197"/>
        <v>1</v>
      </c>
      <c r="AV355">
        <f t="shared" si="198"/>
        <v>0</v>
      </c>
      <c r="AW355">
        <f t="shared" si="199"/>
        <v>39980.591891578988</v>
      </c>
      <c r="AX355">
        <f t="shared" si="200"/>
        <v>1999.9946428571429</v>
      </c>
      <c r="AY355">
        <f t="shared" si="201"/>
        <v>1681.195542857143</v>
      </c>
      <c r="AZ355">
        <f t="shared" si="202"/>
        <v>0.84060002303577597</v>
      </c>
      <c r="BA355">
        <f t="shared" si="203"/>
        <v>0.16075804445904765</v>
      </c>
      <c r="BB355">
        <v>5.72</v>
      </c>
      <c r="BC355">
        <v>0.5</v>
      </c>
      <c r="BD355" t="s">
        <v>353</v>
      </c>
      <c r="BE355">
        <v>2</v>
      </c>
      <c r="BF355" t="b">
        <v>1</v>
      </c>
      <c r="BG355">
        <v>1656180440.2142861</v>
      </c>
      <c r="BH355">
        <v>247.93471428571431</v>
      </c>
      <c r="BI355">
        <v>238.11799999999999</v>
      </c>
      <c r="BJ355">
        <v>28.58804642857142</v>
      </c>
      <c r="BK355">
        <v>23.700832142857141</v>
      </c>
      <c r="BL355">
        <v>249.31353571428571</v>
      </c>
      <c r="BM355">
        <v>28.54185714285714</v>
      </c>
      <c r="BN355">
        <v>500.00146428571429</v>
      </c>
      <c r="BO355">
        <v>76.45425357142858</v>
      </c>
      <c r="BP355">
        <v>0.1000116857142857</v>
      </c>
      <c r="BQ355">
        <v>30.506914285714281</v>
      </c>
      <c r="BR355">
        <v>30.731246428571431</v>
      </c>
      <c r="BS355">
        <v>999.9000000000002</v>
      </c>
      <c r="BT355">
        <v>0</v>
      </c>
      <c r="BU355">
        <v>0</v>
      </c>
      <c r="BV355">
        <v>10005.443928571431</v>
      </c>
      <c r="BW355">
        <v>0</v>
      </c>
      <c r="BX355">
        <v>1980.2421428571431</v>
      </c>
      <c r="BY355">
        <v>9.8167953571428548</v>
      </c>
      <c r="BZ355">
        <v>255.23114285714291</v>
      </c>
      <c r="CA355">
        <v>243.89853571428571</v>
      </c>
      <c r="CB355">
        <v>4.887228928571429</v>
      </c>
      <c r="CC355">
        <v>238.11799999999999</v>
      </c>
      <c r="CD355">
        <v>23.700832142857141</v>
      </c>
      <c r="CE355">
        <v>2.1856782142857152</v>
      </c>
      <c r="CF355">
        <v>1.81203</v>
      </c>
      <c r="CG355">
        <v>18.857724999999999</v>
      </c>
      <c r="CH355">
        <v>15.890942857142861</v>
      </c>
      <c r="CI355">
        <v>1999.9946428571429</v>
      </c>
      <c r="CJ355">
        <v>0.97999850000000011</v>
      </c>
      <c r="CK355">
        <v>2.0001049999999999E-2</v>
      </c>
      <c r="CL355">
        <v>0</v>
      </c>
      <c r="CM355">
        <v>2.161828571428571</v>
      </c>
      <c r="CN355">
        <v>0</v>
      </c>
      <c r="CO355">
        <v>3576.2725</v>
      </c>
      <c r="CP355">
        <v>16749.407142857141</v>
      </c>
      <c r="CQ355">
        <v>47.682571428571407</v>
      </c>
      <c r="CR355">
        <v>49.309785714285702</v>
      </c>
      <c r="CS355">
        <v>47.90821428571428</v>
      </c>
      <c r="CT355">
        <v>47.881642857142857</v>
      </c>
      <c r="CU355">
        <v>46.430357142857133</v>
      </c>
      <c r="CV355">
        <v>1959.993214285714</v>
      </c>
      <c r="CW355">
        <v>40.001428571428569</v>
      </c>
      <c r="CX355">
        <v>0</v>
      </c>
      <c r="CY355">
        <v>1656180449.0999999</v>
      </c>
      <c r="CZ355">
        <v>0</v>
      </c>
      <c r="DA355">
        <v>1656169376.0999999</v>
      </c>
      <c r="DB355" t="s">
        <v>361</v>
      </c>
      <c r="DC355">
        <v>1656169373.5999999</v>
      </c>
      <c r="DD355">
        <v>1656169376.0999999</v>
      </c>
      <c r="DE355">
        <v>1</v>
      </c>
      <c r="DF355">
        <v>0.13200000000000001</v>
      </c>
      <c r="DG355">
        <v>7.5999999999999998E-2</v>
      </c>
      <c r="DH355">
        <v>-3.2810000000000001</v>
      </c>
      <c r="DI355">
        <v>-0.13800000000000001</v>
      </c>
      <c r="DJ355">
        <v>420</v>
      </c>
      <c r="DK355">
        <v>17</v>
      </c>
      <c r="DL355">
        <v>0.11</v>
      </c>
      <c r="DM355">
        <v>0.05</v>
      </c>
      <c r="DN355">
        <v>9.5052232500000002</v>
      </c>
      <c r="DO355">
        <v>7.0680383864915584</v>
      </c>
      <c r="DP355">
        <v>0.70016772764241098</v>
      </c>
      <c r="DQ355">
        <v>0</v>
      </c>
      <c r="DR355">
        <v>4.8802017499999986</v>
      </c>
      <c r="DS355">
        <v>0.1248545966228824</v>
      </c>
      <c r="DT355">
        <v>1.2425700561235939E-2</v>
      </c>
      <c r="DU355">
        <v>0</v>
      </c>
      <c r="DV355">
        <v>0</v>
      </c>
      <c r="DW355">
        <v>2</v>
      </c>
      <c r="DX355" t="s">
        <v>358</v>
      </c>
      <c r="DY355">
        <v>2.9668100000000002</v>
      </c>
      <c r="DZ355">
        <v>2.7247599999999998</v>
      </c>
      <c r="EA355">
        <v>4.6634700000000001E-2</v>
      </c>
      <c r="EB355">
        <v>4.3941300000000003E-2</v>
      </c>
      <c r="EC355">
        <v>0.10044400000000001</v>
      </c>
      <c r="ED355">
        <v>8.6717299999999997E-2</v>
      </c>
      <c r="EE355">
        <v>29618</v>
      </c>
      <c r="EF355">
        <v>29823.8</v>
      </c>
      <c r="EG355">
        <v>28947.5</v>
      </c>
      <c r="EH355">
        <v>28899.200000000001</v>
      </c>
      <c r="EI355">
        <v>34528.5</v>
      </c>
      <c r="EJ355">
        <v>35063.199999999997</v>
      </c>
      <c r="EK355">
        <v>40782.699999999997</v>
      </c>
      <c r="EL355">
        <v>41154.5</v>
      </c>
      <c r="EM355">
        <v>1.76047</v>
      </c>
      <c r="EN355">
        <v>2.0238</v>
      </c>
      <c r="EO355">
        <v>-5.2835800000000002E-2</v>
      </c>
      <c r="EP355">
        <v>0</v>
      </c>
      <c r="EQ355">
        <v>31.579499999999999</v>
      </c>
      <c r="ER355">
        <v>999.9</v>
      </c>
      <c r="ES355">
        <v>26.4</v>
      </c>
      <c r="ET355">
        <v>41.9</v>
      </c>
      <c r="EU355">
        <v>28.3156</v>
      </c>
      <c r="EV355">
        <v>61.963999999999999</v>
      </c>
      <c r="EW355">
        <v>24.627400000000002</v>
      </c>
      <c r="EX355">
        <v>2</v>
      </c>
      <c r="EY355">
        <v>0.96358500000000002</v>
      </c>
      <c r="EZ355">
        <v>8.9320199999999996</v>
      </c>
      <c r="FA355">
        <v>20.162299999999998</v>
      </c>
      <c r="FB355">
        <v>5.2178899999999997</v>
      </c>
      <c r="FC355">
        <v>12.0213</v>
      </c>
      <c r="FD355">
        <v>4.9866000000000001</v>
      </c>
      <c r="FE355">
        <v>3.2876500000000002</v>
      </c>
      <c r="FF355">
        <v>4902</v>
      </c>
      <c r="FG355">
        <v>9999</v>
      </c>
      <c r="FH355">
        <v>9999</v>
      </c>
      <c r="FI355">
        <v>84.1</v>
      </c>
      <c r="FJ355">
        <v>1.86768</v>
      </c>
      <c r="FK355">
        <v>1.8666400000000001</v>
      </c>
      <c r="FL355">
        <v>1.8661399999999999</v>
      </c>
      <c r="FM355">
        <v>1.86599</v>
      </c>
      <c r="FN355">
        <v>1.8678300000000001</v>
      </c>
      <c r="FO355">
        <v>1.87022</v>
      </c>
      <c r="FP355">
        <v>1.8689</v>
      </c>
      <c r="FQ355">
        <v>1.8702700000000001</v>
      </c>
      <c r="FR355">
        <v>0</v>
      </c>
      <c r="FS355">
        <v>0</v>
      </c>
      <c r="FT355">
        <v>0</v>
      </c>
      <c r="FU355">
        <v>0</v>
      </c>
      <c r="FV355" t="s">
        <v>355</v>
      </c>
      <c r="FW355" t="s">
        <v>356</v>
      </c>
      <c r="FX355" t="s">
        <v>357</v>
      </c>
      <c r="FY355" t="s">
        <v>357</v>
      </c>
      <c r="FZ355" t="s">
        <v>357</v>
      </c>
      <c r="GA355" t="s">
        <v>357</v>
      </c>
      <c r="GB355">
        <v>0</v>
      </c>
      <c r="GC355">
        <v>100</v>
      </c>
      <c r="GD355">
        <v>100</v>
      </c>
      <c r="GE355">
        <v>-1.3520000000000001</v>
      </c>
      <c r="GF355">
        <v>4.65E-2</v>
      </c>
      <c r="GG355">
        <v>-1.1552228490571319</v>
      </c>
      <c r="GH355">
        <v>-6.4519723907676882E-4</v>
      </c>
      <c r="GI355">
        <v>-1.103144453734103E-6</v>
      </c>
      <c r="GJ355">
        <v>3.8384219815772838E-10</v>
      </c>
      <c r="GK355">
        <v>-0.15180510937277439</v>
      </c>
      <c r="GL355">
        <v>-1.6538770927233871E-2</v>
      </c>
      <c r="GM355">
        <v>1.291337703146669E-3</v>
      </c>
      <c r="GN355">
        <v>-1.6425570027322581E-5</v>
      </c>
      <c r="GO355">
        <v>18</v>
      </c>
      <c r="GP355">
        <v>2229</v>
      </c>
      <c r="GQ355">
        <v>1</v>
      </c>
      <c r="GR355">
        <v>39</v>
      </c>
      <c r="GS355">
        <v>184.6</v>
      </c>
      <c r="GT355">
        <v>184.5</v>
      </c>
      <c r="GU355">
        <v>0.75439500000000004</v>
      </c>
      <c r="GV355">
        <v>2.2619600000000002</v>
      </c>
      <c r="GW355">
        <v>1.94702</v>
      </c>
      <c r="GX355">
        <v>2.7429199999999998</v>
      </c>
      <c r="GY355">
        <v>2.19482</v>
      </c>
      <c r="GZ355">
        <v>2.3706100000000001</v>
      </c>
      <c r="HA355">
        <v>44.950400000000002</v>
      </c>
      <c r="HB355">
        <v>13.4666</v>
      </c>
      <c r="HC355">
        <v>18</v>
      </c>
      <c r="HD355">
        <v>442.245</v>
      </c>
      <c r="HE355">
        <v>643.08900000000006</v>
      </c>
      <c r="HF355">
        <v>23.0031</v>
      </c>
      <c r="HG355">
        <v>38.669400000000003</v>
      </c>
      <c r="HH355">
        <v>30.0017</v>
      </c>
      <c r="HI355">
        <v>38.171999999999997</v>
      </c>
      <c r="HJ355">
        <v>37.9636</v>
      </c>
      <c r="HK355">
        <v>15.106199999999999</v>
      </c>
      <c r="HL355">
        <v>10.948499999999999</v>
      </c>
      <c r="HM355">
        <v>47.566699999999997</v>
      </c>
      <c r="HN355">
        <v>23</v>
      </c>
      <c r="HO355">
        <v>179.29</v>
      </c>
      <c r="HP355">
        <v>23.716000000000001</v>
      </c>
      <c r="HQ355">
        <v>99.002200000000002</v>
      </c>
      <c r="HR355">
        <v>98.866299999999995</v>
      </c>
    </row>
    <row r="356" spans="1:226" x14ac:dyDescent="0.2">
      <c r="A356">
        <v>363</v>
      </c>
      <c r="B356">
        <v>1656180453</v>
      </c>
      <c r="C356">
        <v>11440.400000095369</v>
      </c>
      <c r="D356" t="s">
        <v>1041</v>
      </c>
      <c r="E356" t="s">
        <v>1042</v>
      </c>
      <c r="F356">
        <v>5</v>
      </c>
      <c r="G356" t="s">
        <v>1012</v>
      </c>
      <c r="H356" t="s">
        <v>352</v>
      </c>
      <c r="I356">
        <v>1656180445.5</v>
      </c>
      <c r="J356">
        <f t="shared" si="170"/>
        <v>4.4186996572449016E-3</v>
      </c>
      <c r="K356">
        <f t="shared" si="171"/>
        <v>4.4186996572449013</v>
      </c>
      <c r="L356">
        <f t="shared" si="172"/>
        <v>8.730019548785684</v>
      </c>
      <c r="M356">
        <f t="shared" si="173"/>
        <v>231.63962962962961</v>
      </c>
      <c r="N356">
        <f t="shared" si="174"/>
        <v>126.1378521302111</v>
      </c>
      <c r="O356">
        <f t="shared" si="175"/>
        <v>9.6563898675518711</v>
      </c>
      <c r="P356">
        <f t="shared" si="176"/>
        <v>17.7330003222981</v>
      </c>
      <c r="Q356">
        <f t="shared" si="177"/>
        <v>0.14841407157566072</v>
      </c>
      <c r="R356">
        <f t="shared" si="178"/>
        <v>2.5237654591994958</v>
      </c>
      <c r="S356">
        <f t="shared" si="179"/>
        <v>0.14373031437040046</v>
      </c>
      <c r="T356">
        <f t="shared" si="180"/>
        <v>9.0239950382345294E-2</v>
      </c>
      <c r="U356">
        <f t="shared" si="181"/>
        <v>321.51809555555553</v>
      </c>
      <c r="V356">
        <f t="shared" si="182"/>
        <v>31.367822215800377</v>
      </c>
      <c r="W356">
        <f t="shared" si="183"/>
        <v>30.723762962962969</v>
      </c>
      <c r="X356">
        <f t="shared" si="184"/>
        <v>4.4408080015939504</v>
      </c>
      <c r="Y356">
        <f t="shared" si="185"/>
        <v>49.896229539743956</v>
      </c>
      <c r="Z356">
        <f t="shared" si="186"/>
        <v>2.1892145041310362</v>
      </c>
      <c r="AA356">
        <f t="shared" si="187"/>
        <v>4.3875349386615605</v>
      </c>
      <c r="AB356">
        <f t="shared" si="188"/>
        <v>2.2515934974629142</v>
      </c>
      <c r="AC356">
        <f t="shared" si="189"/>
        <v>-194.86465488450017</v>
      </c>
      <c r="AD356">
        <f t="shared" si="190"/>
        <v>-28.719000975698386</v>
      </c>
      <c r="AE356">
        <f t="shared" si="191"/>
        <v>-2.5457462422817589</v>
      </c>
      <c r="AF356">
        <f t="shared" si="192"/>
        <v>95.388693453075206</v>
      </c>
      <c r="AG356">
        <f t="shared" si="193"/>
        <v>-10.340359247465381</v>
      </c>
      <c r="AH356">
        <f t="shared" si="194"/>
        <v>4.4056776539160598</v>
      </c>
      <c r="AI356">
        <f t="shared" si="195"/>
        <v>8.730019548785684</v>
      </c>
      <c r="AJ356">
        <v>213.65744614401251</v>
      </c>
      <c r="AK356">
        <v>216.1727696969696</v>
      </c>
      <c r="AL356">
        <v>-3.1809317679339211</v>
      </c>
      <c r="AM356">
        <v>66.153595629586817</v>
      </c>
      <c r="AN356">
        <f t="shared" si="196"/>
        <v>4.4186996572449013</v>
      </c>
      <c r="AO356">
        <v>23.699049050133301</v>
      </c>
      <c r="AP356">
        <v>28.60844181818182</v>
      </c>
      <c r="AQ356">
        <v>1.9620907405287069E-4</v>
      </c>
      <c r="AR356">
        <v>78.656602442607493</v>
      </c>
      <c r="AS356">
        <v>22</v>
      </c>
      <c r="AT356">
        <v>4</v>
      </c>
      <c r="AU356">
        <f t="shared" si="197"/>
        <v>1</v>
      </c>
      <c r="AV356">
        <f t="shared" si="198"/>
        <v>0</v>
      </c>
      <c r="AW356">
        <f t="shared" si="199"/>
        <v>39966.041018499353</v>
      </c>
      <c r="AX356">
        <f t="shared" si="200"/>
        <v>2000.0125925925929</v>
      </c>
      <c r="AY356">
        <f t="shared" si="201"/>
        <v>1681.2106222222221</v>
      </c>
      <c r="AZ356">
        <f t="shared" si="202"/>
        <v>0.84060001844432819</v>
      </c>
      <c r="BA356">
        <f t="shared" si="203"/>
        <v>0.16075803559755361</v>
      </c>
      <c r="BB356">
        <v>5.72</v>
      </c>
      <c r="BC356">
        <v>0.5</v>
      </c>
      <c r="BD356" t="s">
        <v>353</v>
      </c>
      <c r="BE356">
        <v>2</v>
      </c>
      <c r="BF356" t="b">
        <v>1</v>
      </c>
      <c r="BG356">
        <v>1656180445.5</v>
      </c>
      <c r="BH356">
        <v>231.63962962962961</v>
      </c>
      <c r="BI356">
        <v>220.97785185185191</v>
      </c>
      <c r="BJ356">
        <v>28.596900000000002</v>
      </c>
      <c r="BK356">
        <v>23.700985185185189</v>
      </c>
      <c r="BL356">
        <v>233.0003703703704</v>
      </c>
      <c r="BM356">
        <v>28.55055185185185</v>
      </c>
      <c r="BN356">
        <v>500.00503703703703</v>
      </c>
      <c r="BO356">
        <v>76.45423333333332</v>
      </c>
      <c r="BP356">
        <v>0.1000261888888889</v>
      </c>
      <c r="BQ356">
        <v>30.512688888888889</v>
      </c>
      <c r="BR356">
        <v>30.723762962962969</v>
      </c>
      <c r="BS356">
        <v>999.90000000000009</v>
      </c>
      <c r="BT356">
        <v>0</v>
      </c>
      <c r="BU356">
        <v>0</v>
      </c>
      <c r="BV356">
        <v>10001.84814814815</v>
      </c>
      <c r="BW356">
        <v>0</v>
      </c>
      <c r="BX356">
        <v>1961.3251851851851</v>
      </c>
      <c r="BY356">
        <v>10.661878148148149</v>
      </c>
      <c r="BZ356">
        <v>238.45862962962971</v>
      </c>
      <c r="CA356">
        <v>226.34225925925929</v>
      </c>
      <c r="CB356">
        <v>4.8959285185185184</v>
      </c>
      <c r="CC356">
        <v>220.97785185185191</v>
      </c>
      <c r="CD356">
        <v>23.700985185185189</v>
      </c>
      <c r="CE356">
        <v>2.1863555555555552</v>
      </c>
      <c r="CF356">
        <v>1.812041111111111</v>
      </c>
      <c r="CG356">
        <v>18.86267777777778</v>
      </c>
      <c r="CH356">
        <v>15.89104074074074</v>
      </c>
      <c r="CI356">
        <v>2000.0125925925929</v>
      </c>
      <c r="CJ356">
        <v>0.97999900000000006</v>
      </c>
      <c r="CK356">
        <v>2.0000566666666671E-2</v>
      </c>
      <c r="CL356">
        <v>0</v>
      </c>
      <c r="CM356">
        <v>2.1542333333333339</v>
      </c>
      <c r="CN356">
        <v>0</v>
      </c>
      <c r="CO356">
        <v>3562.7355555555559</v>
      </c>
      <c r="CP356">
        <v>16749.562962962958</v>
      </c>
      <c r="CQ356">
        <v>47.686999999999983</v>
      </c>
      <c r="CR356">
        <v>49.311999999999983</v>
      </c>
      <c r="CS356">
        <v>47.923222222222208</v>
      </c>
      <c r="CT356">
        <v>47.902555555555537</v>
      </c>
      <c r="CU356">
        <v>46.436999999999983</v>
      </c>
      <c r="CV356">
        <v>1960.0111111111109</v>
      </c>
      <c r="CW356">
        <v>40.001481481481477</v>
      </c>
      <c r="CX356">
        <v>0</v>
      </c>
      <c r="CY356">
        <v>1656180453.3</v>
      </c>
      <c r="CZ356">
        <v>0</v>
      </c>
      <c r="DA356">
        <v>1656169376.0999999</v>
      </c>
      <c r="DB356" t="s">
        <v>361</v>
      </c>
      <c r="DC356">
        <v>1656169373.5999999</v>
      </c>
      <c r="DD356">
        <v>1656169376.0999999</v>
      </c>
      <c r="DE356">
        <v>1</v>
      </c>
      <c r="DF356">
        <v>0.13200000000000001</v>
      </c>
      <c r="DG356">
        <v>7.5999999999999998E-2</v>
      </c>
      <c r="DH356">
        <v>-3.2810000000000001</v>
      </c>
      <c r="DI356">
        <v>-0.13800000000000001</v>
      </c>
      <c r="DJ356">
        <v>420</v>
      </c>
      <c r="DK356">
        <v>17</v>
      </c>
      <c r="DL356">
        <v>0.11</v>
      </c>
      <c r="DM356">
        <v>0.05</v>
      </c>
      <c r="DN356">
        <v>10.167321250000001</v>
      </c>
      <c r="DO356">
        <v>9.4198321575984902</v>
      </c>
      <c r="DP356">
        <v>0.91510708187126255</v>
      </c>
      <c r="DQ356">
        <v>0</v>
      </c>
      <c r="DR356">
        <v>4.8907702500000001</v>
      </c>
      <c r="DS356">
        <v>9.9179099437134224E-2</v>
      </c>
      <c r="DT356">
        <v>9.6454925969336018E-3</v>
      </c>
      <c r="DU356">
        <v>1</v>
      </c>
      <c r="DV356">
        <v>1</v>
      </c>
      <c r="DW356">
        <v>2</v>
      </c>
      <c r="DX356" t="s">
        <v>354</v>
      </c>
      <c r="DY356">
        <v>2.9668800000000002</v>
      </c>
      <c r="DZ356">
        <v>2.7247499999999998</v>
      </c>
      <c r="EA356">
        <v>4.3768899999999999E-2</v>
      </c>
      <c r="EB356">
        <v>4.08981E-2</v>
      </c>
      <c r="EC356">
        <v>0.10045999999999999</v>
      </c>
      <c r="ED356">
        <v>8.6718900000000002E-2</v>
      </c>
      <c r="EE356">
        <v>29705.9</v>
      </c>
      <c r="EF356">
        <v>29917.8</v>
      </c>
      <c r="EG356">
        <v>28946.6</v>
      </c>
      <c r="EH356">
        <v>28898.400000000001</v>
      </c>
      <c r="EI356">
        <v>34526.6</v>
      </c>
      <c r="EJ356">
        <v>35062.199999999997</v>
      </c>
      <c r="EK356">
        <v>40781.300000000003</v>
      </c>
      <c r="EL356">
        <v>41153.4</v>
      </c>
      <c r="EM356">
        <v>1.7604500000000001</v>
      </c>
      <c r="EN356">
        <v>2.0238</v>
      </c>
      <c r="EO356">
        <v>-5.3420700000000002E-2</v>
      </c>
      <c r="EP356">
        <v>0</v>
      </c>
      <c r="EQ356">
        <v>31.584800000000001</v>
      </c>
      <c r="ER356">
        <v>999.9</v>
      </c>
      <c r="ES356">
        <v>26.4</v>
      </c>
      <c r="ET356">
        <v>41.9</v>
      </c>
      <c r="EU356">
        <v>28.318100000000001</v>
      </c>
      <c r="EV356">
        <v>62.064</v>
      </c>
      <c r="EW356">
        <v>24.727599999999999</v>
      </c>
      <c r="EX356">
        <v>2</v>
      </c>
      <c r="EY356">
        <v>0.965279</v>
      </c>
      <c r="EZ356">
        <v>8.9532100000000003</v>
      </c>
      <c r="FA356">
        <v>20.161300000000001</v>
      </c>
      <c r="FB356">
        <v>5.2181899999999999</v>
      </c>
      <c r="FC356">
        <v>12.021000000000001</v>
      </c>
      <c r="FD356">
        <v>4.9865000000000004</v>
      </c>
      <c r="FE356">
        <v>3.2876500000000002</v>
      </c>
      <c r="FF356">
        <v>4902</v>
      </c>
      <c r="FG356">
        <v>9999</v>
      </c>
      <c r="FH356">
        <v>9999</v>
      </c>
      <c r="FI356">
        <v>84.1</v>
      </c>
      <c r="FJ356">
        <v>1.86768</v>
      </c>
      <c r="FK356">
        <v>1.8666400000000001</v>
      </c>
      <c r="FL356">
        <v>1.86615</v>
      </c>
      <c r="FM356">
        <v>1.8660000000000001</v>
      </c>
      <c r="FN356">
        <v>1.8678300000000001</v>
      </c>
      <c r="FO356">
        <v>1.8702300000000001</v>
      </c>
      <c r="FP356">
        <v>1.8689</v>
      </c>
      <c r="FQ356">
        <v>1.8702700000000001</v>
      </c>
      <c r="FR356">
        <v>0</v>
      </c>
      <c r="FS356">
        <v>0</v>
      </c>
      <c r="FT356">
        <v>0</v>
      </c>
      <c r="FU356">
        <v>0</v>
      </c>
      <c r="FV356" t="s">
        <v>355</v>
      </c>
      <c r="FW356" t="s">
        <v>356</v>
      </c>
      <c r="FX356" t="s">
        <v>357</v>
      </c>
      <c r="FY356" t="s">
        <v>357</v>
      </c>
      <c r="FZ356" t="s">
        <v>357</v>
      </c>
      <c r="GA356" t="s">
        <v>357</v>
      </c>
      <c r="GB356">
        <v>0</v>
      </c>
      <c r="GC356">
        <v>100</v>
      </c>
      <c r="GD356">
        <v>100</v>
      </c>
      <c r="GE356">
        <v>-1.3360000000000001</v>
      </c>
      <c r="GF356">
        <v>4.65E-2</v>
      </c>
      <c r="GG356">
        <v>-1.1552228490571319</v>
      </c>
      <c r="GH356">
        <v>-6.4519723907676882E-4</v>
      </c>
      <c r="GI356">
        <v>-1.103144453734103E-6</v>
      </c>
      <c r="GJ356">
        <v>3.8384219815772838E-10</v>
      </c>
      <c r="GK356">
        <v>-0.15180510937277439</v>
      </c>
      <c r="GL356">
        <v>-1.6538770927233871E-2</v>
      </c>
      <c r="GM356">
        <v>1.291337703146669E-3</v>
      </c>
      <c r="GN356">
        <v>-1.6425570027322581E-5</v>
      </c>
      <c r="GO356">
        <v>18</v>
      </c>
      <c r="GP356">
        <v>2229</v>
      </c>
      <c r="GQ356">
        <v>1</v>
      </c>
      <c r="GR356">
        <v>39</v>
      </c>
      <c r="GS356">
        <v>184.7</v>
      </c>
      <c r="GT356">
        <v>184.6</v>
      </c>
      <c r="GU356">
        <v>0.70800799999999997</v>
      </c>
      <c r="GV356">
        <v>2.2631800000000002</v>
      </c>
      <c r="GW356">
        <v>1.94702</v>
      </c>
      <c r="GX356">
        <v>2.7429199999999998</v>
      </c>
      <c r="GY356">
        <v>2.19482</v>
      </c>
      <c r="GZ356">
        <v>2.3815900000000001</v>
      </c>
      <c r="HA356">
        <v>44.950400000000002</v>
      </c>
      <c r="HB356">
        <v>13.475300000000001</v>
      </c>
      <c r="HC356">
        <v>18</v>
      </c>
      <c r="HD356">
        <v>442.32</v>
      </c>
      <c r="HE356">
        <v>643.22900000000004</v>
      </c>
      <c r="HF356">
        <v>23.004000000000001</v>
      </c>
      <c r="HG356">
        <v>38.688400000000001</v>
      </c>
      <c r="HH356">
        <v>30.0016</v>
      </c>
      <c r="HI356">
        <v>38.186900000000001</v>
      </c>
      <c r="HJ356">
        <v>37.978299999999997</v>
      </c>
      <c r="HK356">
        <v>14.1</v>
      </c>
      <c r="HL356">
        <v>10.948499999999999</v>
      </c>
      <c r="HM356">
        <v>47.566699999999997</v>
      </c>
      <c r="HN356">
        <v>23</v>
      </c>
      <c r="HO356">
        <v>165.93199999999999</v>
      </c>
      <c r="HP356">
        <v>23.716000000000001</v>
      </c>
      <c r="HQ356">
        <v>98.998800000000003</v>
      </c>
      <c r="HR356">
        <v>98.863699999999994</v>
      </c>
    </row>
    <row r="357" spans="1:226" x14ac:dyDescent="0.2">
      <c r="A357">
        <v>364</v>
      </c>
      <c r="B357">
        <v>1656180458</v>
      </c>
      <c r="C357">
        <v>11445.400000095369</v>
      </c>
      <c r="D357" t="s">
        <v>1043</v>
      </c>
      <c r="E357" t="s">
        <v>1044</v>
      </c>
      <c r="F357">
        <v>5</v>
      </c>
      <c r="G357" t="s">
        <v>1012</v>
      </c>
      <c r="H357" t="s">
        <v>352</v>
      </c>
      <c r="I357">
        <v>1656180450.2142861</v>
      </c>
      <c r="J357">
        <f t="shared" si="170"/>
        <v>4.417142426476753E-3</v>
      </c>
      <c r="K357">
        <f t="shared" si="171"/>
        <v>4.4171424264767527</v>
      </c>
      <c r="L357">
        <f t="shared" si="172"/>
        <v>8.5114809541186585</v>
      </c>
      <c r="M357">
        <f t="shared" si="173"/>
        <v>217.01846428571429</v>
      </c>
      <c r="N357">
        <f t="shared" si="174"/>
        <v>114.53519007086138</v>
      </c>
      <c r="O357">
        <f t="shared" si="175"/>
        <v>8.7681105404726658</v>
      </c>
      <c r="P357">
        <f t="shared" si="176"/>
        <v>16.61360044020968</v>
      </c>
      <c r="Q357">
        <f t="shared" si="177"/>
        <v>0.14834234952712189</v>
      </c>
      <c r="R357">
        <f t="shared" si="178"/>
        <v>2.5237995753066538</v>
      </c>
      <c r="S357">
        <f t="shared" si="179"/>
        <v>0.1436631024316927</v>
      </c>
      <c r="T357">
        <f t="shared" si="180"/>
        <v>9.0197555470323584E-2</v>
      </c>
      <c r="U357">
        <f t="shared" si="181"/>
        <v>321.51619167857132</v>
      </c>
      <c r="V357">
        <f t="shared" si="182"/>
        <v>31.372859637959941</v>
      </c>
      <c r="W357">
        <f t="shared" si="183"/>
        <v>30.726632142857149</v>
      </c>
      <c r="X357">
        <f t="shared" si="184"/>
        <v>4.4415360195738733</v>
      </c>
      <c r="Y357">
        <f t="shared" si="185"/>
        <v>49.894483829664225</v>
      </c>
      <c r="Z357">
        <f t="shared" si="186"/>
        <v>2.1897142582311573</v>
      </c>
      <c r="AA357">
        <f t="shared" si="187"/>
        <v>4.3886900718457511</v>
      </c>
      <c r="AB357">
        <f t="shared" si="188"/>
        <v>2.2518217613427161</v>
      </c>
      <c r="AC357">
        <f t="shared" si="189"/>
        <v>-194.79598100762482</v>
      </c>
      <c r="AD357">
        <f t="shared" si="190"/>
        <v>-28.483834484906112</v>
      </c>
      <c r="AE357">
        <f t="shared" si="191"/>
        <v>-2.5249593546704161</v>
      </c>
      <c r="AF357">
        <f t="shared" si="192"/>
        <v>95.711416831369945</v>
      </c>
      <c r="AG357">
        <f t="shared" si="193"/>
        <v>-10.960338851850237</v>
      </c>
      <c r="AH357">
        <f t="shared" si="194"/>
        <v>4.4114638804425237</v>
      </c>
      <c r="AI357">
        <f t="shared" si="195"/>
        <v>8.5114809541186585</v>
      </c>
      <c r="AJ357">
        <v>196.907494384112</v>
      </c>
      <c r="AK357">
        <v>199.95155757575739</v>
      </c>
      <c r="AL357">
        <v>-3.2490561357012782</v>
      </c>
      <c r="AM357">
        <v>66.153595629586817</v>
      </c>
      <c r="AN357">
        <f t="shared" si="196"/>
        <v>4.4171424264767527</v>
      </c>
      <c r="AO357">
        <v>23.702455969405719</v>
      </c>
      <c r="AP357">
        <v>28.61115757575757</v>
      </c>
      <c r="AQ357">
        <v>-3.0946519936593967E-5</v>
      </c>
      <c r="AR357">
        <v>78.656602442607493</v>
      </c>
      <c r="AS357">
        <v>23</v>
      </c>
      <c r="AT357">
        <v>5</v>
      </c>
      <c r="AU357">
        <f t="shared" si="197"/>
        <v>1</v>
      </c>
      <c r="AV357">
        <f t="shared" si="198"/>
        <v>0</v>
      </c>
      <c r="AW357">
        <f t="shared" si="199"/>
        <v>39966.246074465962</v>
      </c>
      <c r="AX357">
        <f t="shared" si="200"/>
        <v>2000.0010714285711</v>
      </c>
      <c r="AY357">
        <f t="shared" si="201"/>
        <v>1681.2009107142856</v>
      </c>
      <c r="AZ357">
        <f t="shared" si="202"/>
        <v>0.84060000503571164</v>
      </c>
      <c r="BA357">
        <f t="shared" si="203"/>
        <v>0.16075800971892334</v>
      </c>
      <c r="BB357">
        <v>5.72</v>
      </c>
      <c r="BC357">
        <v>0.5</v>
      </c>
      <c r="BD357" t="s">
        <v>353</v>
      </c>
      <c r="BE357">
        <v>2</v>
      </c>
      <c r="BF357" t="b">
        <v>1</v>
      </c>
      <c r="BG357">
        <v>1656180450.2142861</v>
      </c>
      <c r="BH357">
        <v>217.01846428571429</v>
      </c>
      <c r="BI357">
        <v>205.57525000000001</v>
      </c>
      <c r="BJ357">
        <v>28.60357857142856</v>
      </c>
      <c r="BK357">
        <v>23.701296428571428</v>
      </c>
      <c r="BL357">
        <v>218.36346428571429</v>
      </c>
      <c r="BM357">
        <v>28.557117857142849</v>
      </c>
      <c r="BN357">
        <v>500.00799999999992</v>
      </c>
      <c r="BO357">
        <v>76.453846428571424</v>
      </c>
      <c r="BP357">
        <v>0.1000103821428571</v>
      </c>
      <c r="BQ357">
        <v>30.517289285714291</v>
      </c>
      <c r="BR357">
        <v>30.726632142857149</v>
      </c>
      <c r="BS357">
        <v>999.9000000000002</v>
      </c>
      <c r="BT357">
        <v>0</v>
      </c>
      <c r="BU357">
        <v>0</v>
      </c>
      <c r="BV357">
        <v>10002.112499999999</v>
      </c>
      <c r="BW357">
        <v>0</v>
      </c>
      <c r="BX357">
        <v>1971.8271428571429</v>
      </c>
      <c r="BY357">
        <v>11.44327142857143</v>
      </c>
      <c r="BZ357">
        <v>223.40860714285711</v>
      </c>
      <c r="CA357">
        <v>210.56589285714281</v>
      </c>
      <c r="CB357">
        <v>4.9022871428571424</v>
      </c>
      <c r="CC357">
        <v>205.57525000000001</v>
      </c>
      <c r="CD357">
        <v>23.701296428571428</v>
      </c>
      <c r="CE357">
        <v>2.1868539285714288</v>
      </c>
      <c r="CF357">
        <v>1.8120557142857141</v>
      </c>
      <c r="CG357">
        <v>18.866325</v>
      </c>
      <c r="CH357">
        <v>15.891160714285711</v>
      </c>
      <c r="CI357">
        <v>2000.0010714285711</v>
      </c>
      <c r="CJ357">
        <v>0.97999957142857141</v>
      </c>
      <c r="CK357">
        <v>2.0000014285714289E-2</v>
      </c>
      <c r="CL357">
        <v>0</v>
      </c>
      <c r="CM357">
        <v>2.1384500000000002</v>
      </c>
      <c r="CN357">
        <v>0</v>
      </c>
      <c r="CO357">
        <v>3563.4307142857142</v>
      </c>
      <c r="CP357">
        <v>16749.474999999999</v>
      </c>
      <c r="CQ357">
        <v>47.702749999999988</v>
      </c>
      <c r="CR357">
        <v>49.327749999999988</v>
      </c>
      <c r="CS357">
        <v>47.941499999999976</v>
      </c>
      <c r="CT357">
        <v>47.925999999999988</v>
      </c>
      <c r="CU357">
        <v>46.443749999999987</v>
      </c>
      <c r="CV357">
        <v>1960.0007142857139</v>
      </c>
      <c r="CW357">
        <v>40.000357142857141</v>
      </c>
      <c r="CX357">
        <v>0</v>
      </c>
      <c r="CY357">
        <v>1656180458.7</v>
      </c>
      <c r="CZ357">
        <v>0</v>
      </c>
      <c r="DA357">
        <v>1656169376.0999999</v>
      </c>
      <c r="DB357" t="s">
        <v>361</v>
      </c>
      <c r="DC357">
        <v>1656169373.5999999</v>
      </c>
      <c r="DD357">
        <v>1656169376.0999999</v>
      </c>
      <c r="DE357">
        <v>1</v>
      </c>
      <c r="DF357">
        <v>0.13200000000000001</v>
      </c>
      <c r="DG357">
        <v>7.5999999999999998E-2</v>
      </c>
      <c r="DH357">
        <v>-3.2810000000000001</v>
      </c>
      <c r="DI357">
        <v>-0.13800000000000001</v>
      </c>
      <c r="DJ357">
        <v>420</v>
      </c>
      <c r="DK357">
        <v>17</v>
      </c>
      <c r="DL357">
        <v>0.11</v>
      </c>
      <c r="DM357">
        <v>0.05</v>
      </c>
      <c r="DN357">
        <v>10.979916829268291</v>
      </c>
      <c r="DO357">
        <v>10.030623135888501</v>
      </c>
      <c r="DP357">
        <v>0.99056821353727798</v>
      </c>
      <c r="DQ357">
        <v>0</v>
      </c>
      <c r="DR357">
        <v>4.8984409756097564</v>
      </c>
      <c r="DS357">
        <v>8.5217560975601431E-2</v>
      </c>
      <c r="DT357">
        <v>8.584738246184543E-3</v>
      </c>
      <c r="DU357">
        <v>1</v>
      </c>
      <c r="DV357">
        <v>1</v>
      </c>
      <c r="DW357">
        <v>2</v>
      </c>
      <c r="DX357" t="s">
        <v>354</v>
      </c>
      <c r="DY357">
        <v>2.9667699999999999</v>
      </c>
      <c r="DZ357">
        <v>2.7248299999999999</v>
      </c>
      <c r="EA357">
        <v>4.0798399999999999E-2</v>
      </c>
      <c r="EB357">
        <v>3.7775400000000001E-2</v>
      </c>
      <c r="EC357">
        <v>0.100465</v>
      </c>
      <c r="ED357">
        <v>8.67203E-2</v>
      </c>
      <c r="EE357">
        <v>29797.200000000001</v>
      </c>
      <c r="EF357">
        <v>30013.9</v>
      </c>
      <c r="EG357">
        <v>28945.8</v>
      </c>
      <c r="EH357">
        <v>28897.3</v>
      </c>
      <c r="EI357">
        <v>34525.800000000003</v>
      </c>
      <c r="EJ357">
        <v>35060.6</v>
      </c>
      <c r="EK357">
        <v>40780.5</v>
      </c>
      <c r="EL357">
        <v>41151.599999999999</v>
      </c>
      <c r="EM357">
        <v>1.7597700000000001</v>
      </c>
      <c r="EN357">
        <v>2.0234800000000002</v>
      </c>
      <c r="EO357">
        <v>-5.2660699999999998E-2</v>
      </c>
      <c r="EP357">
        <v>0</v>
      </c>
      <c r="EQ357">
        <v>31.591000000000001</v>
      </c>
      <c r="ER357">
        <v>999.9</v>
      </c>
      <c r="ES357">
        <v>26.4</v>
      </c>
      <c r="ET357">
        <v>41.9</v>
      </c>
      <c r="EU357">
        <v>28.316099999999999</v>
      </c>
      <c r="EV357">
        <v>61.893999999999998</v>
      </c>
      <c r="EW357">
        <v>24.6234</v>
      </c>
      <c r="EX357">
        <v>2</v>
      </c>
      <c r="EY357">
        <v>0.96710600000000002</v>
      </c>
      <c r="EZ357">
        <v>8.9799299999999995</v>
      </c>
      <c r="FA357">
        <v>20.159700000000001</v>
      </c>
      <c r="FB357">
        <v>5.21774</v>
      </c>
      <c r="FC357">
        <v>12.021800000000001</v>
      </c>
      <c r="FD357">
        <v>4.9863499999999998</v>
      </c>
      <c r="FE357">
        <v>3.28755</v>
      </c>
      <c r="FF357">
        <v>4902.3</v>
      </c>
      <c r="FG357">
        <v>9999</v>
      </c>
      <c r="FH357">
        <v>9999</v>
      </c>
      <c r="FI357">
        <v>84.1</v>
      </c>
      <c r="FJ357">
        <v>1.86768</v>
      </c>
      <c r="FK357">
        <v>1.86663</v>
      </c>
      <c r="FL357">
        <v>1.86615</v>
      </c>
      <c r="FM357">
        <v>1.8660000000000001</v>
      </c>
      <c r="FN357">
        <v>1.8678300000000001</v>
      </c>
      <c r="FO357">
        <v>1.8701700000000001</v>
      </c>
      <c r="FP357">
        <v>1.8689</v>
      </c>
      <c r="FQ357">
        <v>1.8702700000000001</v>
      </c>
      <c r="FR357">
        <v>0</v>
      </c>
      <c r="FS357">
        <v>0</v>
      </c>
      <c r="FT357">
        <v>0</v>
      </c>
      <c r="FU357">
        <v>0</v>
      </c>
      <c r="FV357" t="s">
        <v>355</v>
      </c>
      <c r="FW357" t="s">
        <v>356</v>
      </c>
      <c r="FX357" t="s">
        <v>357</v>
      </c>
      <c r="FY357" t="s">
        <v>357</v>
      </c>
      <c r="FZ357" t="s">
        <v>357</v>
      </c>
      <c r="GA357" t="s">
        <v>357</v>
      </c>
      <c r="GB357">
        <v>0</v>
      </c>
      <c r="GC357">
        <v>100</v>
      </c>
      <c r="GD357">
        <v>100</v>
      </c>
      <c r="GE357">
        <v>-1.32</v>
      </c>
      <c r="GF357">
        <v>4.6600000000000003E-2</v>
      </c>
      <c r="GG357">
        <v>-1.1552228490571319</v>
      </c>
      <c r="GH357">
        <v>-6.4519723907676882E-4</v>
      </c>
      <c r="GI357">
        <v>-1.103144453734103E-6</v>
      </c>
      <c r="GJ357">
        <v>3.8384219815772838E-10</v>
      </c>
      <c r="GK357">
        <v>-0.15180510937277439</v>
      </c>
      <c r="GL357">
        <v>-1.6538770927233871E-2</v>
      </c>
      <c r="GM357">
        <v>1.291337703146669E-3</v>
      </c>
      <c r="GN357">
        <v>-1.6425570027322581E-5</v>
      </c>
      <c r="GO357">
        <v>18</v>
      </c>
      <c r="GP357">
        <v>2229</v>
      </c>
      <c r="GQ357">
        <v>1</v>
      </c>
      <c r="GR357">
        <v>39</v>
      </c>
      <c r="GS357">
        <v>184.7</v>
      </c>
      <c r="GT357">
        <v>184.7</v>
      </c>
      <c r="GU357">
        <v>0.65795899999999996</v>
      </c>
      <c r="GV357">
        <v>2.2680699999999998</v>
      </c>
      <c r="GW357">
        <v>1.94702</v>
      </c>
      <c r="GX357">
        <v>2.7416999999999998</v>
      </c>
      <c r="GY357">
        <v>2.19482</v>
      </c>
      <c r="GZ357">
        <v>2.36694</v>
      </c>
      <c r="HA357">
        <v>44.950400000000002</v>
      </c>
      <c r="HB357">
        <v>13.457800000000001</v>
      </c>
      <c r="HC357">
        <v>18</v>
      </c>
      <c r="HD357">
        <v>441.99400000000003</v>
      </c>
      <c r="HE357">
        <v>643.09299999999996</v>
      </c>
      <c r="HF357">
        <v>23.004999999999999</v>
      </c>
      <c r="HG357">
        <v>38.705100000000002</v>
      </c>
      <c r="HH357">
        <v>30.001799999999999</v>
      </c>
      <c r="HI357">
        <v>38.201999999999998</v>
      </c>
      <c r="HJ357">
        <v>37.993299999999998</v>
      </c>
      <c r="HK357">
        <v>13.1585</v>
      </c>
      <c r="HL357">
        <v>10.948499999999999</v>
      </c>
      <c r="HM357">
        <v>47.566699999999997</v>
      </c>
      <c r="HN357">
        <v>23</v>
      </c>
      <c r="HO357">
        <v>145.899</v>
      </c>
      <c r="HP357">
        <v>23.716000000000001</v>
      </c>
      <c r="HQ357">
        <v>98.996600000000001</v>
      </c>
      <c r="HR357">
        <v>98.859499999999997</v>
      </c>
    </row>
    <row r="358" spans="1:226" x14ac:dyDescent="0.2">
      <c r="A358">
        <v>365</v>
      </c>
      <c r="B358">
        <v>1656180463</v>
      </c>
      <c r="C358">
        <v>11450.400000095369</v>
      </c>
      <c r="D358" t="s">
        <v>1045</v>
      </c>
      <c r="E358" t="s">
        <v>1046</v>
      </c>
      <c r="F358">
        <v>5</v>
      </c>
      <c r="G358" t="s">
        <v>1012</v>
      </c>
      <c r="H358" t="s">
        <v>352</v>
      </c>
      <c r="I358">
        <v>1656180455.5</v>
      </c>
      <c r="J358">
        <f t="shared" si="170"/>
        <v>4.4208020267431378E-3</v>
      </c>
      <c r="K358">
        <f t="shared" si="171"/>
        <v>4.4208020267431376</v>
      </c>
      <c r="L358">
        <f t="shared" si="172"/>
        <v>7.7572818807996038</v>
      </c>
      <c r="M358">
        <f t="shared" si="173"/>
        <v>200.52574074074079</v>
      </c>
      <c r="N358">
        <f t="shared" si="174"/>
        <v>107.04648023805072</v>
      </c>
      <c r="O358">
        <f t="shared" si="175"/>
        <v>8.1948082126705586</v>
      </c>
      <c r="P358">
        <f t="shared" si="176"/>
        <v>15.350995038975169</v>
      </c>
      <c r="Q358">
        <f t="shared" si="177"/>
        <v>0.14844208505284487</v>
      </c>
      <c r="R358">
        <f t="shared" si="178"/>
        <v>2.5240626288143382</v>
      </c>
      <c r="S358">
        <f t="shared" si="179"/>
        <v>0.14375712248911374</v>
      </c>
      <c r="T358">
        <f t="shared" si="180"/>
        <v>9.0256809739025182E-2</v>
      </c>
      <c r="U358">
        <f t="shared" si="181"/>
        <v>321.51446311111107</v>
      </c>
      <c r="V358">
        <f t="shared" si="182"/>
        <v>31.376058298307083</v>
      </c>
      <c r="W358">
        <f t="shared" si="183"/>
        <v>30.729992592592591</v>
      </c>
      <c r="X358">
        <f t="shared" si="184"/>
        <v>4.4423888232387485</v>
      </c>
      <c r="Y358">
        <f t="shared" si="185"/>
        <v>49.893023500453019</v>
      </c>
      <c r="Z358">
        <f t="shared" si="186"/>
        <v>2.1901996117173663</v>
      </c>
      <c r="AA358">
        <f t="shared" si="187"/>
        <v>4.3897913136041549</v>
      </c>
      <c r="AB358">
        <f t="shared" si="188"/>
        <v>2.2521892115213822</v>
      </c>
      <c r="AC358">
        <f t="shared" si="189"/>
        <v>-194.95736937937238</v>
      </c>
      <c r="AD358">
        <f t="shared" si="190"/>
        <v>-28.3474141331601</v>
      </c>
      <c r="AE358">
        <f t="shared" si="191"/>
        <v>-2.5127005799305473</v>
      </c>
      <c r="AF358">
        <f t="shared" si="192"/>
        <v>95.696979018648051</v>
      </c>
      <c r="AG358">
        <f t="shared" si="193"/>
        <v>-11.626147065000229</v>
      </c>
      <c r="AH358">
        <f t="shared" si="194"/>
        <v>4.4159170652702633</v>
      </c>
      <c r="AI358">
        <f t="shared" si="195"/>
        <v>7.7572818807996038</v>
      </c>
      <c r="AJ358">
        <v>180.0431765030626</v>
      </c>
      <c r="AK358">
        <v>183.85131515151511</v>
      </c>
      <c r="AL358">
        <v>-3.2192281565654568</v>
      </c>
      <c r="AM358">
        <v>66.153595629586817</v>
      </c>
      <c r="AN358">
        <f t="shared" si="196"/>
        <v>4.4208020267431376</v>
      </c>
      <c r="AO358">
        <v>23.703312892992141</v>
      </c>
      <c r="AP358">
        <v>28.61555333333331</v>
      </c>
      <c r="AQ358">
        <v>9.185554443211241E-5</v>
      </c>
      <c r="AR358">
        <v>78.656602442607493</v>
      </c>
      <c r="AS358">
        <v>22</v>
      </c>
      <c r="AT358">
        <v>4</v>
      </c>
      <c r="AU358">
        <f t="shared" si="197"/>
        <v>1</v>
      </c>
      <c r="AV358">
        <f t="shared" si="198"/>
        <v>0</v>
      </c>
      <c r="AW358">
        <f t="shared" si="199"/>
        <v>39971.982337678899</v>
      </c>
      <c r="AX358">
        <f t="shared" si="200"/>
        <v>1999.9903703703701</v>
      </c>
      <c r="AY358">
        <f t="shared" si="201"/>
        <v>1681.1919111111108</v>
      </c>
      <c r="AZ358">
        <f t="shared" si="202"/>
        <v>0.8406000028889028</v>
      </c>
      <c r="BA358">
        <f t="shared" si="203"/>
        <v>0.1607580055755824</v>
      </c>
      <c r="BB358">
        <v>5.72</v>
      </c>
      <c r="BC358">
        <v>0.5</v>
      </c>
      <c r="BD358" t="s">
        <v>353</v>
      </c>
      <c r="BE358">
        <v>2</v>
      </c>
      <c r="BF358" t="b">
        <v>1</v>
      </c>
      <c r="BG358">
        <v>1656180455.5</v>
      </c>
      <c r="BH358">
        <v>200.52574074074079</v>
      </c>
      <c r="BI358">
        <v>188.23844444444441</v>
      </c>
      <c r="BJ358">
        <v>28.60996296296296</v>
      </c>
      <c r="BK358">
        <v>23.702685185185189</v>
      </c>
      <c r="BL358">
        <v>201.8532222222222</v>
      </c>
      <c r="BM358">
        <v>28.563400000000001</v>
      </c>
      <c r="BN358">
        <v>499.99992592592599</v>
      </c>
      <c r="BO358">
        <v>76.453751851851848</v>
      </c>
      <c r="BP358">
        <v>9.9986248148148146E-2</v>
      </c>
      <c r="BQ358">
        <v>30.52167407407407</v>
      </c>
      <c r="BR358">
        <v>30.729992592592591</v>
      </c>
      <c r="BS358">
        <v>999.90000000000009</v>
      </c>
      <c r="BT358">
        <v>0</v>
      </c>
      <c r="BU358">
        <v>0</v>
      </c>
      <c r="BV358">
        <v>10003.772962962959</v>
      </c>
      <c r="BW358">
        <v>0</v>
      </c>
      <c r="BX358">
        <v>2010.04</v>
      </c>
      <c r="BY358">
        <v>12.28731111111111</v>
      </c>
      <c r="BZ358">
        <v>206.43159259259261</v>
      </c>
      <c r="CA358">
        <v>192.80848148148149</v>
      </c>
      <c r="CB358">
        <v>4.9072914814814812</v>
      </c>
      <c r="CC358">
        <v>188.23844444444441</v>
      </c>
      <c r="CD358">
        <v>23.702685185185189</v>
      </c>
      <c r="CE358">
        <v>2.1873399999999998</v>
      </c>
      <c r="CF358">
        <v>1.8121588888888891</v>
      </c>
      <c r="CG358">
        <v>18.869877777777781</v>
      </c>
      <c r="CH358">
        <v>15.89205555555556</v>
      </c>
      <c r="CI358">
        <v>1999.9903703703701</v>
      </c>
      <c r="CJ358">
        <v>0.97999988888888878</v>
      </c>
      <c r="CK358">
        <v>1.9999707407407401E-2</v>
      </c>
      <c r="CL358">
        <v>0</v>
      </c>
      <c r="CM358">
        <v>2.2068370370370372</v>
      </c>
      <c r="CN358">
        <v>0</v>
      </c>
      <c r="CO358">
        <v>3565.249259259258</v>
      </c>
      <c r="CP358">
        <v>16749.392592592601</v>
      </c>
      <c r="CQ358">
        <v>47.724333333333327</v>
      </c>
      <c r="CR358">
        <v>49.344666666666669</v>
      </c>
      <c r="CS358">
        <v>47.957999999999998</v>
      </c>
      <c r="CT358">
        <v>47.957999999999998</v>
      </c>
      <c r="CU358">
        <v>46.460333333333338</v>
      </c>
      <c r="CV358">
        <v>1959.9903703703701</v>
      </c>
      <c r="CW358">
        <v>40</v>
      </c>
      <c r="CX358">
        <v>0</v>
      </c>
      <c r="CY358">
        <v>1656180463.5</v>
      </c>
      <c r="CZ358">
        <v>0</v>
      </c>
      <c r="DA358">
        <v>1656169376.0999999</v>
      </c>
      <c r="DB358" t="s">
        <v>361</v>
      </c>
      <c r="DC358">
        <v>1656169373.5999999</v>
      </c>
      <c r="DD358">
        <v>1656169376.0999999</v>
      </c>
      <c r="DE358">
        <v>1</v>
      </c>
      <c r="DF358">
        <v>0.13200000000000001</v>
      </c>
      <c r="DG358">
        <v>7.5999999999999998E-2</v>
      </c>
      <c r="DH358">
        <v>-3.2810000000000001</v>
      </c>
      <c r="DI358">
        <v>-0.13800000000000001</v>
      </c>
      <c r="DJ358">
        <v>420</v>
      </c>
      <c r="DK358">
        <v>17</v>
      </c>
      <c r="DL358">
        <v>0.11</v>
      </c>
      <c r="DM358">
        <v>0.05</v>
      </c>
      <c r="DN358">
        <v>11.636055853658529</v>
      </c>
      <c r="DO358">
        <v>9.6272738675958394</v>
      </c>
      <c r="DP358">
        <v>0.95079280123631971</v>
      </c>
      <c r="DQ358">
        <v>0</v>
      </c>
      <c r="DR358">
        <v>4.9027424390243901</v>
      </c>
      <c r="DS358">
        <v>6.2738675958191534E-2</v>
      </c>
      <c r="DT358">
        <v>6.7678630054778923E-3</v>
      </c>
      <c r="DU358">
        <v>1</v>
      </c>
      <c r="DV358">
        <v>1</v>
      </c>
      <c r="DW358">
        <v>2</v>
      </c>
      <c r="DX358" t="s">
        <v>354</v>
      </c>
      <c r="DY358">
        <v>2.9667500000000002</v>
      </c>
      <c r="DZ358">
        <v>2.7247400000000002</v>
      </c>
      <c r="EA358">
        <v>3.7782700000000002E-2</v>
      </c>
      <c r="EB358">
        <v>3.45776E-2</v>
      </c>
      <c r="EC358">
        <v>0.100471</v>
      </c>
      <c r="ED358">
        <v>8.6727299999999993E-2</v>
      </c>
      <c r="EE358">
        <v>29890.1</v>
      </c>
      <c r="EF358">
        <v>30113</v>
      </c>
      <c r="EG358">
        <v>28945.1</v>
      </c>
      <c r="EH358">
        <v>28896.7</v>
      </c>
      <c r="EI358">
        <v>34524.400000000001</v>
      </c>
      <c r="EJ358">
        <v>35059.4</v>
      </c>
      <c r="EK358">
        <v>40779.199999999997</v>
      </c>
      <c r="EL358">
        <v>41150.6</v>
      </c>
      <c r="EM358">
        <v>1.7598199999999999</v>
      </c>
      <c r="EN358">
        <v>2.0231499999999998</v>
      </c>
      <c r="EO358">
        <v>-5.2087000000000001E-2</v>
      </c>
      <c r="EP358">
        <v>0</v>
      </c>
      <c r="EQ358">
        <v>31.5976</v>
      </c>
      <c r="ER358">
        <v>999.9</v>
      </c>
      <c r="ES358">
        <v>26.4</v>
      </c>
      <c r="ET358">
        <v>41.9</v>
      </c>
      <c r="EU358">
        <v>28.314800000000002</v>
      </c>
      <c r="EV358">
        <v>62.084000000000003</v>
      </c>
      <c r="EW358">
        <v>24.7316</v>
      </c>
      <c r="EX358">
        <v>2</v>
      </c>
      <c r="EY358">
        <v>0.96890500000000002</v>
      </c>
      <c r="EZ358">
        <v>9.0063300000000002</v>
      </c>
      <c r="FA358">
        <v>20.158300000000001</v>
      </c>
      <c r="FB358">
        <v>5.21699</v>
      </c>
      <c r="FC358">
        <v>12.021800000000001</v>
      </c>
      <c r="FD358">
        <v>4.9859999999999998</v>
      </c>
      <c r="FE358">
        <v>3.2875000000000001</v>
      </c>
      <c r="FF358">
        <v>4902.3</v>
      </c>
      <c r="FG358">
        <v>9999</v>
      </c>
      <c r="FH358">
        <v>9999</v>
      </c>
      <c r="FI358">
        <v>84.1</v>
      </c>
      <c r="FJ358">
        <v>1.86768</v>
      </c>
      <c r="FK358">
        <v>1.8666700000000001</v>
      </c>
      <c r="FL358">
        <v>1.86615</v>
      </c>
      <c r="FM358">
        <v>1.8660000000000001</v>
      </c>
      <c r="FN358">
        <v>1.8678300000000001</v>
      </c>
      <c r="FO358">
        <v>1.87018</v>
      </c>
      <c r="FP358">
        <v>1.8689</v>
      </c>
      <c r="FQ358">
        <v>1.8702700000000001</v>
      </c>
      <c r="FR358">
        <v>0</v>
      </c>
      <c r="FS358">
        <v>0</v>
      </c>
      <c r="FT358">
        <v>0</v>
      </c>
      <c r="FU358">
        <v>0</v>
      </c>
      <c r="FV358" t="s">
        <v>355</v>
      </c>
      <c r="FW358" t="s">
        <v>356</v>
      </c>
      <c r="FX358" t="s">
        <v>357</v>
      </c>
      <c r="FY358" t="s">
        <v>357</v>
      </c>
      <c r="FZ358" t="s">
        <v>357</v>
      </c>
      <c r="GA358" t="s">
        <v>357</v>
      </c>
      <c r="GB358">
        <v>0</v>
      </c>
      <c r="GC358">
        <v>100</v>
      </c>
      <c r="GD358">
        <v>100</v>
      </c>
      <c r="GE358">
        <v>-1.304</v>
      </c>
      <c r="GF358">
        <v>4.6699999999999998E-2</v>
      </c>
      <c r="GG358">
        <v>-1.1552228490571319</v>
      </c>
      <c r="GH358">
        <v>-6.4519723907676882E-4</v>
      </c>
      <c r="GI358">
        <v>-1.103144453734103E-6</v>
      </c>
      <c r="GJ358">
        <v>3.8384219815772838E-10</v>
      </c>
      <c r="GK358">
        <v>-0.15180510937277439</v>
      </c>
      <c r="GL358">
        <v>-1.6538770927233871E-2</v>
      </c>
      <c r="GM358">
        <v>1.291337703146669E-3</v>
      </c>
      <c r="GN358">
        <v>-1.6425570027322581E-5</v>
      </c>
      <c r="GO358">
        <v>18</v>
      </c>
      <c r="GP358">
        <v>2229</v>
      </c>
      <c r="GQ358">
        <v>1</v>
      </c>
      <c r="GR358">
        <v>39</v>
      </c>
      <c r="GS358">
        <v>184.8</v>
      </c>
      <c r="GT358">
        <v>184.8</v>
      </c>
      <c r="GU358">
        <v>0.61035200000000001</v>
      </c>
      <c r="GV358">
        <v>2.2741699999999998</v>
      </c>
      <c r="GW358">
        <v>1.94702</v>
      </c>
      <c r="GX358">
        <v>2.7416999999999998</v>
      </c>
      <c r="GY358">
        <v>2.19482</v>
      </c>
      <c r="GZ358">
        <v>2.3571800000000001</v>
      </c>
      <c r="HA358">
        <v>44.9786</v>
      </c>
      <c r="HB358">
        <v>13.457800000000001</v>
      </c>
      <c r="HC358">
        <v>18</v>
      </c>
      <c r="HD358">
        <v>442.11599999999999</v>
      </c>
      <c r="HE358">
        <v>642.95299999999997</v>
      </c>
      <c r="HF358">
        <v>23.005299999999998</v>
      </c>
      <c r="HG358">
        <v>38.722000000000001</v>
      </c>
      <c r="HH358">
        <v>30.001799999999999</v>
      </c>
      <c r="HI358">
        <v>38.216900000000003</v>
      </c>
      <c r="HJ358">
        <v>38.007899999999999</v>
      </c>
      <c r="HK358">
        <v>12.1325</v>
      </c>
      <c r="HL358">
        <v>10.948499999999999</v>
      </c>
      <c r="HM358">
        <v>47.566699999999997</v>
      </c>
      <c r="HN358">
        <v>23</v>
      </c>
      <c r="HO358">
        <v>132.542</v>
      </c>
      <c r="HP358">
        <v>23.716000000000001</v>
      </c>
      <c r="HQ358">
        <v>98.993799999999993</v>
      </c>
      <c r="HR358">
        <v>98.857299999999995</v>
      </c>
    </row>
    <row r="359" spans="1:226" x14ac:dyDescent="0.2">
      <c r="A359">
        <v>366</v>
      </c>
      <c r="B359">
        <v>1656180468</v>
      </c>
      <c r="C359">
        <v>11455.400000095369</v>
      </c>
      <c r="D359" t="s">
        <v>1047</v>
      </c>
      <c r="E359" t="s">
        <v>1048</v>
      </c>
      <c r="F359">
        <v>5</v>
      </c>
      <c r="G359" t="s">
        <v>1012</v>
      </c>
      <c r="H359" t="s">
        <v>352</v>
      </c>
      <c r="I359">
        <v>1656180460.2142861</v>
      </c>
      <c r="J359">
        <f t="shared" si="170"/>
        <v>4.4183177092935785E-3</v>
      </c>
      <c r="K359">
        <f t="shared" si="171"/>
        <v>4.4183177092935786</v>
      </c>
      <c r="L359">
        <f t="shared" si="172"/>
        <v>7.174920556052931</v>
      </c>
      <c r="M359">
        <f t="shared" si="173"/>
        <v>185.74853571428571</v>
      </c>
      <c r="N359">
        <f t="shared" si="174"/>
        <v>99.062665014729603</v>
      </c>
      <c r="O359">
        <f t="shared" si="175"/>
        <v>7.5836067617904348</v>
      </c>
      <c r="P359">
        <f t="shared" si="176"/>
        <v>14.21972497132071</v>
      </c>
      <c r="Q359">
        <f t="shared" si="177"/>
        <v>0.14805400026324592</v>
      </c>
      <c r="R359">
        <f t="shared" si="178"/>
        <v>2.5243694521863187</v>
      </c>
      <c r="S359">
        <f t="shared" si="179"/>
        <v>0.14339363563270568</v>
      </c>
      <c r="T359">
        <f t="shared" si="180"/>
        <v>9.0027517507371382E-2</v>
      </c>
      <c r="U359">
        <f t="shared" si="181"/>
        <v>321.51457499999992</v>
      </c>
      <c r="V359">
        <f t="shared" si="182"/>
        <v>31.382004049173265</v>
      </c>
      <c r="W359">
        <f t="shared" si="183"/>
        <v>30.74826785714286</v>
      </c>
      <c r="X359">
        <f t="shared" si="184"/>
        <v>4.4470291563472024</v>
      </c>
      <c r="Y359">
        <f t="shared" si="185"/>
        <v>49.884241235379051</v>
      </c>
      <c r="Z359">
        <f t="shared" si="186"/>
        <v>2.1904788205247656</v>
      </c>
      <c r="AA359">
        <f t="shared" si="187"/>
        <v>4.3911238625219937</v>
      </c>
      <c r="AB359">
        <f t="shared" si="188"/>
        <v>2.2565503358224368</v>
      </c>
      <c r="AC359">
        <f t="shared" si="189"/>
        <v>-194.8478109798468</v>
      </c>
      <c r="AD359">
        <f t="shared" si="190"/>
        <v>-30.116101099137214</v>
      </c>
      <c r="AE359">
        <f t="shared" si="191"/>
        <v>-2.6694626299939475</v>
      </c>
      <c r="AF359">
        <f t="shared" si="192"/>
        <v>93.881200291021941</v>
      </c>
      <c r="AG359">
        <f t="shared" si="193"/>
        <v>-12.191127193498275</v>
      </c>
      <c r="AH359">
        <f t="shared" si="194"/>
        <v>4.4165233467438556</v>
      </c>
      <c r="AI359">
        <f t="shared" si="195"/>
        <v>7.174920556052931</v>
      </c>
      <c r="AJ359">
        <v>163.16927859107199</v>
      </c>
      <c r="AK359">
        <v>167.69627272727271</v>
      </c>
      <c r="AL359">
        <v>-3.2284009022441249</v>
      </c>
      <c r="AM359">
        <v>66.153595629586817</v>
      </c>
      <c r="AN359">
        <f t="shared" si="196"/>
        <v>4.4183177092935786</v>
      </c>
      <c r="AO359">
        <v>23.708161269834559</v>
      </c>
      <c r="AP359">
        <v>28.61806242424241</v>
      </c>
      <c r="AQ359">
        <v>-3.183411193232437E-6</v>
      </c>
      <c r="AR359">
        <v>78.656602442607493</v>
      </c>
      <c r="AS359">
        <v>22</v>
      </c>
      <c r="AT359">
        <v>4</v>
      </c>
      <c r="AU359">
        <f t="shared" si="197"/>
        <v>1</v>
      </c>
      <c r="AV359">
        <f t="shared" si="198"/>
        <v>0</v>
      </c>
      <c r="AW359">
        <f t="shared" si="199"/>
        <v>39978.647570236186</v>
      </c>
      <c r="AX359">
        <f t="shared" si="200"/>
        <v>1999.9910714285711</v>
      </c>
      <c r="AY359">
        <f t="shared" si="201"/>
        <v>1681.1924999999997</v>
      </c>
      <c r="AZ359">
        <f t="shared" si="202"/>
        <v>0.84060000267858337</v>
      </c>
      <c r="BA359">
        <f t="shared" si="203"/>
        <v>0.16075800516966593</v>
      </c>
      <c r="BB359">
        <v>5.72</v>
      </c>
      <c r="BC359">
        <v>0.5</v>
      </c>
      <c r="BD359" t="s">
        <v>353</v>
      </c>
      <c r="BE359">
        <v>2</v>
      </c>
      <c r="BF359" t="b">
        <v>1</v>
      </c>
      <c r="BG359">
        <v>1656180460.2142861</v>
      </c>
      <c r="BH359">
        <v>185.74853571428571</v>
      </c>
      <c r="BI359">
        <v>172.74042857142851</v>
      </c>
      <c r="BJ359">
        <v>28.61365</v>
      </c>
      <c r="BK359">
        <v>23.705735714285719</v>
      </c>
      <c r="BL359">
        <v>187.06064285714291</v>
      </c>
      <c r="BM359">
        <v>28.567028571428569</v>
      </c>
      <c r="BN359">
        <v>500.00182142857147</v>
      </c>
      <c r="BO359">
        <v>76.453621428571438</v>
      </c>
      <c r="BP359">
        <v>0.1000101607142857</v>
      </c>
      <c r="BQ359">
        <v>30.526978571428572</v>
      </c>
      <c r="BR359">
        <v>30.74826785714286</v>
      </c>
      <c r="BS359">
        <v>999.9000000000002</v>
      </c>
      <c r="BT359">
        <v>0</v>
      </c>
      <c r="BU359">
        <v>0</v>
      </c>
      <c r="BV359">
        <v>10005.7125</v>
      </c>
      <c r="BW359">
        <v>0</v>
      </c>
      <c r="BX359">
        <v>2036.8796428571429</v>
      </c>
      <c r="BY359">
        <v>13.00806785714286</v>
      </c>
      <c r="BZ359">
        <v>191.2198928571429</v>
      </c>
      <c r="CA359">
        <v>176.93475000000001</v>
      </c>
      <c r="CB359">
        <v>4.9079185714285716</v>
      </c>
      <c r="CC359">
        <v>172.74042857142851</v>
      </c>
      <c r="CD359">
        <v>23.705735714285719</v>
      </c>
      <c r="CE359">
        <v>2.1876171428571429</v>
      </c>
      <c r="CF359">
        <v>1.8123896428571431</v>
      </c>
      <c r="CG359">
        <v>18.87190714285714</v>
      </c>
      <c r="CH359">
        <v>15.89404642857143</v>
      </c>
      <c r="CI359">
        <v>1999.9910714285711</v>
      </c>
      <c r="CJ359">
        <v>0.98000000000000009</v>
      </c>
      <c r="CK359">
        <v>1.9999599999999999E-2</v>
      </c>
      <c r="CL359">
        <v>0</v>
      </c>
      <c r="CM359">
        <v>2.157546428571429</v>
      </c>
      <c r="CN359">
        <v>0</v>
      </c>
      <c r="CO359">
        <v>3565.4324999999999</v>
      </c>
      <c r="CP359">
        <v>16749.400000000009</v>
      </c>
      <c r="CQ359">
        <v>47.743250000000003</v>
      </c>
      <c r="CR359">
        <v>49.363750000000003</v>
      </c>
      <c r="CS359">
        <v>47.977500000000013</v>
      </c>
      <c r="CT359">
        <v>47.968499999999999</v>
      </c>
      <c r="CU359">
        <v>46.475250000000003</v>
      </c>
      <c r="CV359">
        <v>1959.9910714285711</v>
      </c>
      <c r="CW359">
        <v>40</v>
      </c>
      <c r="CX359">
        <v>0</v>
      </c>
      <c r="CY359">
        <v>1656180468.9000001</v>
      </c>
      <c r="CZ359">
        <v>0</v>
      </c>
      <c r="DA359">
        <v>1656169376.0999999</v>
      </c>
      <c r="DB359" t="s">
        <v>361</v>
      </c>
      <c r="DC359">
        <v>1656169373.5999999</v>
      </c>
      <c r="DD359">
        <v>1656169376.0999999</v>
      </c>
      <c r="DE359">
        <v>1</v>
      </c>
      <c r="DF359">
        <v>0.13200000000000001</v>
      </c>
      <c r="DG359">
        <v>7.5999999999999998E-2</v>
      </c>
      <c r="DH359">
        <v>-3.2810000000000001</v>
      </c>
      <c r="DI359">
        <v>-0.13800000000000001</v>
      </c>
      <c r="DJ359">
        <v>420</v>
      </c>
      <c r="DK359">
        <v>17</v>
      </c>
      <c r="DL359">
        <v>0.11</v>
      </c>
      <c r="DM359">
        <v>0.05</v>
      </c>
      <c r="DN359">
        <v>12.55701</v>
      </c>
      <c r="DO359">
        <v>9.2302581613508199</v>
      </c>
      <c r="DP359">
        <v>0.88867078910021569</v>
      </c>
      <c r="DQ359">
        <v>0</v>
      </c>
      <c r="DR359">
        <v>4.90698875</v>
      </c>
      <c r="DS359">
        <v>1.311073170730848E-2</v>
      </c>
      <c r="DT359">
        <v>2.2615870395586912E-3</v>
      </c>
      <c r="DU359">
        <v>1</v>
      </c>
      <c r="DV359">
        <v>1</v>
      </c>
      <c r="DW359">
        <v>2</v>
      </c>
      <c r="DX359" t="s">
        <v>354</v>
      </c>
      <c r="DY359">
        <v>2.9668600000000001</v>
      </c>
      <c r="DZ359">
        <v>2.72479</v>
      </c>
      <c r="EA359">
        <v>3.4692599999999997E-2</v>
      </c>
      <c r="EB359">
        <v>3.1315299999999997E-2</v>
      </c>
      <c r="EC359">
        <v>0.10047300000000001</v>
      </c>
      <c r="ED359">
        <v>8.6735400000000004E-2</v>
      </c>
      <c r="EE359">
        <v>29985</v>
      </c>
      <c r="EF359">
        <v>30214.5</v>
      </c>
      <c r="EG359">
        <v>28944.3</v>
      </c>
      <c r="EH359">
        <v>28896.7</v>
      </c>
      <c r="EI359">
        <v>34523.5</v>
      </c>
      <c r="EJ359">
        <v>35058.9</v>
      </c>
      <c r="EK359">
        <v>40778.300000000003</v>
      </c>
      <c r="EL359">
        <v>41150.5</v>
      </c>
      <c r="EM359">
        <v>1.7601</v>
      </c>
      <c r="EN359">
        <v>2.02285</v>
      </c>
      <c r="EO359">
        <v>-5.1163100000000003E-2</v>
      </c>
      <c r="EP359">
        <v>0</v>
      </c>
      <c r="EQ359">
        <v>31.601400000000002</v>
      </c>
      <c r="ER359">
        <v>999.9</v>
      </c>
      <c r="ES359">
        <v>26.4</v>
      </c>
      <c r="ET359">
        <v>41.9</v>
      </c>
      <c r="EU359">
        <v>28.315200000000001</v>
      </c>
      <c r="EV359">
        <v>62.003999999999998</v>
      </c>
      <c r="EW359">
        <v>24.543299999999999</v>
      </c>
      <c r="EX359">
        <v>2</v>
      </c>
      <c r="EY359">
        <v>0.97079499999999996</v>
      </c>
      <c r="EZ359">
        <v>9.0292899999999996</v>
      </c>
      <c r="FA359">
        <v>20.157</v>
      </c>
      <c r="FB359">
        <v>5.2171399999999997</v>
      </c>
      <c r="FC359">
        <v>12.0215</v>
      </c>
      <c r="FD359">
        <v>4.9859499999999999</v>
      </c>
      <c r="FE359">
        <v>3.2875000000000001</v>
      </c>
      <c r="FF359">
        <v>4902.5</v>
      </c>
      <c r="FG359">
        <v>9999</v>
      </c>
      <c r="FH359">
        <v>9999</v>
      </c>
      <c r="FI359">
        <v>84.1</v>
      </c>
      <c r="FJ359">
        <v>1.86768</v>
      </c>
      <c r="FK359">
        <v>1.8666700000000001</v>
      </c>
      <c r="FL359">
        <v>1.8661300000000001</v>
      </c>
      <c r="FM359">
        <v>1.8660000000000001</v>
      </c>
      <c r="FN359">
        <v>1.8678300000000001</v>
      </c>
      <c r="FO359">
        <v>1.87022</v>
      </c>
      <c r="FP359">
        <v>1.8689</v>
      </c>
      <c r="FQ359">
        <v>1.8702700000000001</v>
      </c>
      <c r="FR359">
        <v>0</v>
      </c>
      <c r="FS359">
        <v>0</v>
      </c>
      <c r="FT359">
        <v>0</v>
      </c>
      <c r="FU359">
        <v>0</v>
      </c>
      <c r="FV359" t="s">
        <v>355</v>
      </c>
      <c r="FW359" t="s">
        <v>356</v>
      </c>
      <c r="FX359" t="s">
        <v>357</v>
      </c>
      <c r="FY359" t="s">
        <v>357</v>
      </c>
      <c r="FZ359" t="s">
        <v>357</v>
      </c>
      <c r="GA359" t="s">
        <v>357</v>
      </c>
      <c r="GB359">
        <v>0</v>
      </c>
      <c r="GC359">
        <v>100</v>
      </c>
      <c r="GD359">
        <v>100</v>
      </c>
      <c r="GE359">
        <v>-1.2869999999999999</v>
      </c>
      <c r="GF359">
        <v>4.6699999999999998E-2</v>
      </c>
      <c r="GG359">
        <v>-1.1552228490571319</v>
      </c>
      <c r="GH359">
        <v>-6.4519723907676882E-4</v>
      </c>
      <c r="GI359">
        <v>-1.103144453734103E-6</v>
      </c>
      <c r="GJ359">
        <v>3.8384219815772838E-10</v>
      </c>
      <c r="GK359">
        <v>-0.15180510937277439</v>
      </c>
      <c r="GL359">
        <v>-1.6538770927233871E-2</v>
      </c>
      <c r="GM359">
        <v>1.291337703146669E-3</v>
      </c>
      <c r="GN359">
        <v>-1.6425570027322581E-5</v>
      </c>
      <c r="GO359">
        <v>18</v>
      </c>
      <c r="GP359">
        <v>2229</v>
      </c>
      <c r="GQ359">
        <v>1</v>
      </c>
      <c r="GR359">
        <v>39</v>
      </c>
      <c r="GS359">
        <v>184.9</v>
      </c>
      <c r="GT359">
        <v>184.9</v>
      </c>
      <c r="GU359">
        <v>0.55786100000000005</v>
      </c>
      <c r="GV359">
        <v>2.2766099999999998</v>
      </c>
      <c r="GW359">
        <v>1.94702</v>
      </c>
      <c r="GX359">
        <v>2.7429199999999998</v>
      </c>
      <c r="GY359">
        <v>2.19482</v>
      </c>
      <c r="GZ359">
        <v>2.3742700000000001</v>
      </c>
      <c r="HA359">
        <v>44.9786</v>
      </c>
      <c r="HB359">
        <v>13.457800000000001</v>
      </c>
      <c r="HC359">
        <v>18</v>
      </c>
      <c r="HD359">
        <v>442.37799999999999</v>
      </c>
      <c r="HE359">
        <v>642.83299999999997</v>
      </c>
      <c r="HF359">
        <v>23.004899999999999</v>
      </c>
      <c r="HG359">
        <v>38.740699999999997</v>
      </c>
      <c r="HH359">
        <v>30.001899999999999</v>
      </c>
      <c r="HI359">
        <v>38.232199999999999</v>
      </c>
      <c r="HJ359">
        <v>38.022300000000001</v>
      </c>
      <c r="HK359">
        <v>11.172599999999999</v>
      </c>
      <c r="HL359">
        <v>10.948499999999999</v>
      </c>
      <c r="HM359">
        <v>47.566699999999997</v>
      </c>
      <c r="HN359">
        <v>23</v>
      </c>
      <c r="HO359">
        <v>112.505</v>
      </c>
      <c r="HP359">
        <v>23.716000000000001</v>
      </c>
      <c r="HQ359">
        <v>98.991299999999995</v>
      </c>
      <c r="HR359">
        <v>98.857100000000003</v>
      </c>
    </row>
    <row r="360" spans="1:226" x14ac:dyDescent="0.2">
      <c r="A360">
        <v>367</v>
      </c>
      <c r="B360">
        <v>1656180473</v>
      </c>
      <c r="C360">
        <v>11460.400000095369</v>
      </c>
      <c r="D360" t="s">
        <v>1049</v>
      </c>
      <c r="E360" t="s">
        <v>1050</v>
      </c>
      <c r="F360">
        <v>5</v>
      </c>
      <c r="G360" t="s">
        <v>1012</v>
      </c>
      <c r="H360" t="s">
        <v>352</v>
      </c>
      <c r="I360">
        <v>1656180465.5</v>
      </c>
      <c r="J360">
        <f t="shared" si="170"/>
        <v>4.4195345373346864E-3</v>
      </c>
      <c r="K360">
        <f t="shared" si="171"/>
        <v>4.4195345373346866</v>
      </c>
      <c r="L360">
        <f t="shared" si="172"/>
        <v>6.7870869287950804</v>
      </c>
      <c r="M360">
        <f t="shared" si="173"/>
        <v>169.142</v>
      </c>
      <c r="N360">
        <f t="shared" si="174"/>
        <v>87.411726984113088</v>
      </c>
      <c r="O360">
        <f t="shared" si="175"/>
        <v>6.691694610456616</v>
      </c>
      <c r="P360">
        <f t="shared" si="176"/>
        <v>12.948452671659991</v>
      </c>
      <c r="Q360">
        <f t="shared" si="177"/>
        <v>0.14797310648196921</v>
      </c>
      <c r="R360">
        <f t="shared" si="178"/>
        <v>2.5237218801157071</v>
      </c>
      <c r="S360">
        <f t="shared" si="179"/>
        <v>0.14331659286531773</v>
      </c>
      <c r="T360">
        <f t="shared" si="180"/>
        <v>8.9979033300301131E-2</v>
      </c>
      <c r="U360">
        <f t="shared" si="181"/>
        <v>321.51422666666662</v>
      </c>
      <c r="V360">
        <f t="shared" si="182"/>
        <v>31.384653013511148</v>
      </c>
      <c r="W360">
        <f t="shared" si="183"/>
        <v>30.75635185185185</v>
      </c>
      <c r="X360">
        <f t="shared" si="184"/>
        <v>4.4490831369369443</v>
      </c>
      <c r="Y360">
        <f t="shared" si="185"/>
        <v>49.881932893425962</v>
      </c>
      <c r="Z360">
        <f t="shared" si="186"/>
        <v>2.1907301518556164</v>
      </c>
      <c r="AA360">
        <f t="shared" si="187"/>
        <v>4.391830919094831</v>
      </c>
      <c r="AB360">
        <f t="shared" si="188"/>
        <v>2.258352985081328</v>
      </c>
      <c r="AC360">
        <f t="shared" si="189"/>
        <v>-194.90147309645968</v>
      </c>
      <c r="AD360">
        <f t="shared" si="190"/>
        <v>-30.82540224045368</v>
      </c>
      <c r="AE360">
        <f t="shared" si="191"/>
        <v>-2.7331826703659043</v>
      </c>
      <c r="AF360">
        <f t="shared" si="192"/>
        <v>93.054168659387329</v>
      </c>
      <c r="AG360">
        <f t="shared" si="193"/>
        <v>-12.831110310024769</v>
      </c>
      <c r="AH360">
        <f t="shared" si="194"/>
        <v>4.4157855215086119</v>
      </c>
      <c r="AI360">
        <f t="shared" si="195"/>
        <v>6.7870869287950804</v>
      </c>
      <c r="AJ360">
        <v>146.31604895175059</v>
      </c>
      <c r="AK360">
        <v>151.41496363636361</v>
      </c>
      <c r="AL360">
        <v>-3.2577512596814162</v>
      </c>
      <c r="AM360">
        <v>66.153595629586817</v>
      </c>
      <c r="AN360">
        <f t="shared" si="196"/>
        <v>4.4195345373346866</v>
      </c>
      <c r="AO360">
        <v>23.71193603551934</v>
      </c>
      <c r="AP360">
        <v>28.623309696969692</v>
      </c>
      <c r="AQ360">
        <v>-3.0937846815275229E-5</v>
      </c>
      <c r="AR360">
        <v>78.656602442607493</v>
      </c>
      <c r="AS360">
        <v>22</v>
      </c>
      <c r="AT360">
        <v>4</v>
      </c>
      <c r="AU360">
        <f t="shared" si="197"/>
        <v>1</v>
      </c>
      <c r="AV360">
        <f t="shared" si="198"/>
        <v>0</v>
      </c>
      <c r="AW360">
        <f t="shared" si="199"/>
        <v>39962.731623508065</v>
      </c>
      <c r="AX360">
        <f t="shared" si="200"/>
        <v>1999.9888888888891</v>
      </c>
      <c r="AY360">
        <f t="shared" si="201"/>
        <v>1681.1906666666669</v>
      </c>
      <c r="AZ360">
        <f t="shared" si="202"/>
        <v>0.84060000333335183</v>
      </c>
      <c r="BA360">
        <f t="shared" si="203"/>
        <v>0.16075800643336904</v>
      </c>
      <c r="BB360">
        <v>5.72</v>
      </c>
      <c r="BC360">
        <v>0.5</v>
      </c>
      <c r="BD360" t="s">
        <v>353</v>
      </c>
      <c r="BE360">
        <v>2</v>
      </c>
      <c r="BF360" t="b">
        <v>1</v>
      </c>
      <c r="BG360">
        <v>1656180465.5</v>
      </c>
      <c r="BH360">
        <v>169.142</v>
      </c>
      <c r="BI360">
        <v>155.3176666666667</v>
      </c>
      <c r="BJ360">
        <v>28.616892592592599</v>
      </c>
      <c r="BK360">
        <v>23.709800000000001</v>
      </c>
      <c r="BL360">
        <v>170.4373333333333</v>
      </c>
      <c r="BM360">
        <v>28.570207407407409</v>
      </c>
      <c r="BN360">
        <v>500.00033333333329</v>
      </c>
      <c r="BO360">
        <v>76.453714814814816</v>
      </c>
      <c r="BP360">
        <v>0.10002507037037039</v>
      </c>
      <c r="BQ360">
        <v>30.529792592592599</v>
      </c>
      <c r="BR360">
        <v>30.75635185185185</v>
      </c>
      <c r="BS360">
        <v>999.90000000000009</v>
      </c>
      <c r="BT360">
        <v>0</v>
      </c>
      <c r="BU360">
        <v>0</v>
      </c>
      <c r="BV360">
        <v>10001.64296296296</v>
      </c>
      <c r="BW360">
        <v>0</v>
      </c>
      <c r="BX360">
        <v>2047.593333333333</v>
      </c>
      <c r="BY360">
        <v>13.824188888888891</v>
      </c>
      <c r="BZ360">
        <v>174.12477777777781</v>
      </c>
      <c r="CA360">
        <v>159.0896296296296</v>
      </c>
      <c r="CB360">
        <v>4.9070962962962961</v>
      </c>
      <c r="CC360">
        <v>155.3176666666667</v>
      </c>
      <c r="CD360">
        <v>23.709800000000001</v>
      </c>
      <c r="CE360">
        <v>2.1878670370370372</v>
      </c>
      <c r="CF360">
        <v>1.8127018518518521</v>
      </c>
      <c r="CG360">
        <v>18.873744444444441</v>
      </c>
      <c r="CH360">
        <v>15.89674814814815</v>
      </c>
      <c r="CI360">
        <v>1999.9888888888891</v>
      </c>
      <c r="CJ360">
        <v>0.98</v>
      </c>
      <c r="CK360">
        <v>1.9999599999999999E-2</v>
      </c>
      <c r="CL360">
        <v>0</v>
      </c>
      <c r="CM360">
        <v>2.1617259259259258</v>
      </c>
      <c r="CN360">
        <v>0</v>
      </c>
      <c r="CO360">
        <v>3557.585925925925</v>
      </c>
      <c r="CP360">
        <v>16749.37777777778</v>
      </c>
      <c r="CQ360">
        <v>47.75</v>
      </c>
      <c r="CR360">
        <v>49.370333333333328</v>
      </c>
      <c r="CS360">
        <v>47.995333333333328</v>
      </c>
      <c r="CT360">
        <v>47.985999999999997</v>
      </c>
      <c r="CU360">
        <v>46.490666666666669</v>
      </c>
      <c r="CV360">
        <v>1959.9888888888891</v>
      </c>
      <c r="CW360">
        <v>40</v>
      </c>
      <c r="CX360">
        <v>0</v>
      </c>
      <c r="CY360">
        <v>1656180473.7</v>
      </c>
      <c r="CZ360">
        <v>0</v>
      </c>
      <c r="DA360">
        <v>1656169376.0999999</v>
      </c>
      <c r="DB360" t="s">
        <v>361</v>
      </c>
      <c r="DC360">
        <v>1656169373.5999999</v>
      </c>
      <c r="DD360">
        <v>1656169376.0999999</v>
      </c>
      <c r="DE360">
        <v>1</v>
      </c>
      <c r="DF360">
        <v>0.13200000000000001</v>
      </c>
      <c r="DG360">
        <v>7.5999999999999998E-2</v>
      </c>
      <c r="DH360">
        <v>-3.2810000000000001</v>
      </c>
      <c r="DI360">
        <v>-0.13800000000000001</v>
      </c>
      <c r="DJ360">
        <v>420</v>
      </c>
      <c r="DK360">
        <v>17</v>
      </c>
      <c r="DL360">
        <v>0.11</v>
      </c>
      <c r="DM360">
        <v>0.05</v>
      </c>
      <c r="DN360">
        <v>13.35840975609756</v>
      </c>
      <c r="DO360">
        <v>9.2376188153309933</v>
      </c>
      <c r="DP360">
        <v>0.91131326273222191</v>
      </c>
      <c r="DQ360">
        <v>0</v>
      </c>
      <c r="DR360">
        <v>4.9075119512195116</v>
      </c>
      <c r="DS360">
        <v>-9.2818118466954681E-3</v>
      </c>
      <c r="DT360">
        <v>1.3252008030303351E-3</v>
      </c>
      <c r="DU360">
        <v>1</v>
      </c>
      <c r="DV360">
        <v>1</v>
      </c>
      <c r="DW360">
        <v>2</v>
      </c>
      <c r="DX360" t="s">
        <v>354</v>
      </c>
      <c r="DY360">
        <v>2.96665</v>
      </c>
      <c r="DZ360">
        <v>2.72472</v>
      </c>
      <c r="EA360">
        <v>3.1517400000000001E-2</v>
      </c>
      <c r="EB360">
        <v>2.79463E-2</v>
      </c>
      <c r="EC360">
        <v>0.100482</v>
      </c>
      <c r="ED360">
        <v>8.6747900000000003E-2</v>
      </c>
      <c r="EE360">
        <v>30082.3</v>
      </c>
      <c r="EF360">
        <v>30318</v>
      </c>
      <c r="EG360">
        <v>28943.1</v>
      </c>
      <c r="EH360">
        <v>28895.3</v>
      </c>
      <c r="EI360">
        <v>34521.800000000003</v>
      </c>
      <c r="EJ360">
        <v>35056.699999999997</v>
      </c>
      <c r="EK360">
        <v>40776.6</v>
      </c>
      <c r="EL360">
        <v>41148.6</v>
      </c>
      <c r="EM360">
        <v>1.75972</v>
      </c>
      <c r="EN360">
        <v>2.0225499999999998</v>
      </c>
      <c r="EO360">
        <v>-5.1826200000000003E-2</v>
      </c>
      <c r="EP360">
        <v>0</v>
      </c>
      <c r="EQ360">
        <v>31.603200000000001</v>
      </c>
      <c r="ER360">
        <v>999.9</v>
      </c>
      <c r="ES360">
        <v>26.4</v>
      </c>
      <c r="ET360">
        <v>41.9</v>
      </c>
      <c r="EU360">
        <v>28.315999999999999</v>
      </c>
      <c r="EV360">
        <v>61.984000000000002</v>
      </c>
      <c r="EW360">
        <v>24.683499999999999</v>
      </c>
      <c r="EX360">
        <v>2</v>
      </c>
      <c r="EY360">
        <v>0.97241900000000003</v>
      </c>
      <c r="EZ360">
        <v>9.0437499999999993</v>
      </c>
      <c r="FA360">
        <v>20.156400000000001</v>
      </c>
      <c r="FB360">
        <v>5.2180400000000002</v>
      </c>
      <c r="FC360">
        <v>12.021599999999999</v>
      </c>
      <c r="FD360">
        <v>4.9861000000000004</v>
      </c>
      <c r="FE360">
        <v>3.2875800000000002</v>
      </c>
      <c r="FF360">
        <v>4902.5</v>
      </c>
      <c r="FG360">
        <v>9999</v>
      </c>
      <c r="FH360">
        <v>9999</v>
      </c>
      <c r="FI360">
        <v>84.1</v>
      </c>
      <c r="FJ360">
        <v>1.86768</v>
      </c>
      <c r="FK360">
        <v>1.86666</v>
      </c>
      <c r="FL360">
        <v>1.8661399999999999</v>
      </c>
      <c r="FM360">
        <v>1.8660000000000001</v>
      </c>
      <c r="FN360">
        <v>1.8678300000000001</v>
      </c>
      <c r="FO360">
        <v>1.8702099999999999</v>
      </c>
      <c r="FP360">
        <v>1.8689</v>
      </c>
      <c r="FQ360">
        <v>1.8702700000000001</v>
      </c>
      <c r="FR360">
        <v>0</v>
      </c>
      <c r="FS360">
        <v>0</v>
      </c>
      <c r="FT360">
        <v>0</v>
      </c>
      <c r="FU360">
        <v>0</v>
      </c>
      <c r="FV360" t="s">
        <v>355</v>
      </c>
      <c r="FW360" t="s">
        <v>356</v>
      </c>
      <c r="FX360" t="s">
        <v>357</v>
      </c>
      <c r="FY360" t="s">
        <v>357</v>
      </c>
      <c r="FZ360" t="s">
        <v>357</v>
      </c>
      <c r="GA360" t="s">
        <v>357</v>
      </c>
      <c r="GB360">
        <v>0</v>
      </c>
      <c r="GC360">
        <v>100</v>
      </c>
      <c r="GD360">
        <v>100</v>
      </c>
      <c r="GE360">
        <v>-1.272</v>
      </c>
      <c r="GF360">
        <v>4.6800000000000001E-2</v>
      </c>
      <c r="GG360">
        <v>-1.1552228490571319</v>
      </c>
      <c r="GH360">
        <v>-6.4519723907676882E-4</v>
      </c>
      <c r="GI360">
        <v>-1.103144453734103E-6</v>
      </c>
      <c r="GJ360">
        <v>3.8384219815772838E-10</v>
      </c>
      <c r="GK360">
        <v>-0.15180510937277439</v>
      </c>
      <c r="GL360">
        <v>-1.6538770927233871E-2</v>
      </c>
      <c r="GM360">
        <v>1.291337703146669E-3</v>
      </c>
      <c r="GN360">
        <v>-1.6425570027322581E-5</v>
      </c>
      <c r="GO360">
        <v>18</v>
      </c>
      <c r="GP360">
        <v>2229</v>
      </c>
      <c r="GQ360">
        <v>1</v>
      </c>
      <c r="GR360">
        <v>39</v>
      </c>
      <c r="GS360">
        <v>185</v>
      </c>
      <c r="GT360">
        <v>184.9</v>
      </c>
      <c r="GU360">
        <v>0.51147500000000001</v>
      </c>
      <c r="GV360">
        <v>2.2851599999999999</v>
      </c>
      <c r="GW360">
        <v>1.94702</v>
      </c>
      <c r="GX360">
        <v>2.7416999999999998</v>
      </c>
      <c r="GY360">
        <v>2.19482</v>
      </c>
      <c r="GZ360">
        <v>2.36938</v>
      </c>
      <c r="HA360">
        <v>44.9786</v>
      </c>
      <c r="HB360">
        <v>13.457800000000001</v>
      </c>
      <c r="HC360">
        <v>18</v>
      </c>
      <c r="HD360">
        <v>442.23399999999998</v>
      </c>
      <c r="HE360">
        <v>642.69500000000005</v>
      </c>
      <c r="HF360">
        <v>23.003699999999998</v>
      </c>
      <c r="HG360">
        <v>38.759399999999999</v>
      </c>
      <c r="HH360">
        <v>30.0017</v>
      </c>
      <c r="HI360">
        <v>38.2468</v>
      </c>
      <c r="HJ360">
        <v>38.0349</v>
      </c>
      <c r="HK360">
        <v>10.1348</v>
      </c>
      <c r="HL360">
        <v>10.948499999999999</v>
      </c>
      <c r="HM360">
        <v>47.566699999999997</v>
      </c>
      <c r="HN360">
        <v>23</v>
      </c>
      <c r="HO360">
        <v>99.131500000000003</v>
      </c>
      <c r="HP360">
        <v>23.716000000000001</v>
      </c>
      <c r="HQ360">
        <v>98.987399999999994</v>
      </c>
      <c r="HR360">
        <v>98.852500000000006</v>
      </c>
    </row>
    <row r="361" spans="1:226" x14ac:dyDescent="0.2">
      <c r="A361">
        <v>368</v>
      </c>
      <c r="B361">
        <v>1656180478</v>
      </c>
      <c r="C361">
        <v>11465.400000095369</v>
      </c>
      <c r="D361" t="s">
        <v>1051</v>
      </c>
      <c r="E361" t="s">
        <v>1052</v>
      </c>
      <c r="F361">
        <v>5</v>
      </c>
      <c r="G361" t="s">
        <v>1012</v>
      </c>
      <c r="H361" t="s">
        <v>352</v>
      </c>
      <c r="I361">
        <v>1656180470.2142861</v>
      </c>
      <c r="J361">
        <f t="shared" si="170"/>
        <v>4.4223461926932084E-3</v>
      </c>
      <c r="K361">
        <f t="shared" si="171"/>
        <v>4.4223461926932082</v>
      </c>
      <c r="L361">
        <f t="shared" si="172"/>
        <v>6.1556613593465688</v>
      </c>
      <c r="M361">
        <f t="shared" si="173"/>
        <v>154.2836785714286</v>
      </c>
      <c r="N361">
        <f t="shared" si="174"/>
        <v>80.131198245005848</v>
      </c>
      <c r="O361">
        <f t="shared" si="175"/>
        <v>6.1342953126812194</v>
      </c>
      <c r="P361">
        <f t="shared" si="176"/>
        <v>11.810900960075381</v>
      </c>
      <c r="Q361">
        <f t="shared" si="177"/>
        <v>0.14801505317407834</v>
      </c>
      <c r="R361">
        <f t="shared" si="178"/>
        <v>2.5235044082748539</v>
      </c>
      <c r="S361">
        <f t="shared" si="179"/>
        <v>0.14335555599801181</v>
      </c>
      <c r="T361">
        <f t="shared" si="180"/>
        <v>9.0003641131992315E-2</v>
      </c>
      <c r="U361">
        <f t="shared" si="181"/>
        <v>321.51326399999999</v>
      </c>
      <c r="V361">
        <f t="shared" si="182"/>
        <v>31.386407611954883</v>
      </c>
      <c r="W361">
        <f t="shared" si="183"/>
        <v>30.760899999999999</v>
      </c>
      <c r="X361">
        <f t="shared" si="184"/>
        <v>4.4502390932165454</v>
      </c>
      <c r="Y361">
        <f t="shared" si="185"/>
        <v>49.883251469513461</v>
      </c>
      <c r="Z361">
        <f t="shared" si="186"/>
        <v>2.1911055097880348</v>
      </c>
      <c r="AA361">
        <f t="shared" si="187"/>
        <v>4.3924673016295781</v>
      </c>
      <c r="AB361">
        <f t="shared" si="188"/>
        <v>2.2591335834285107</v>
      </c>
      <c r="AC361">
        <f t="shared" si="189"/>
        <v>-195.0254670977705</v>
      </c>
      <c r="AD361">
        <f t="shared" si="190"/>
        <v>-31.096981804786157</v>
      </c>
      <c r="AE361">
        <f t="shared" si="191"/>
        <v>-2.7575967753397732</v>
      </c>
      <c r="AF361">
        <f t="shared" si="192"/>
        <v>92.633218322103559</v>
      </c>
      <c r="AG361">
        <f t="shared" si="193"/>
        <v>-13.397801480201604</v>
      </c>
      <c r="AH361">
        <f t="shared" si="194"/>
        <v>4.4156077413144859</v>
      </c>
      <c r="AI361">
        <f t="shared" si="195"/>
        <v>6.1556613593465688</v>
      </c>
      <c r="AJ361">
        <v>129.28933624099119</v>
      </c>
      <c r="AK361">
        <v>135.12605454545451</v>
      </c>
      <c r="AL361">
        <v>-3.2572919637337709</v>
      </c>
      <c r="AM361">
        <v>66.153595629586817</v>
      </c>
      <c r="AN361">
        <f t="shared" si="196"/>
        <v>4.4223461926932082</v>
      </c>
      <c r="AO361">
        <v>23.719863030068431</v>
      </c>
      <c r="AP361">
        <v>28.633756363636351</v>
      </c>
      <c r="AQ361">
        <v>8.4658949065515441E-5</v>
      </c>
      <c r="AR361">
        <v>78.656602442607493</v>
      </c>
      <c r="AS361">
        <v>22</v>
      </c>
      <c r="AT361">
        <v>4</v>
      </c>
      <c r="AU361">
        <f t="shared" si="197"/>
        <v>1</v>
      </c>
      <c r="AV361">
        <f t="shared" si="198"/>
        <v>0</v>
      </c>
      <c r="AW361">
        <f t="shared" si="199"/>
        <v>39957.164812550705</v>
      </c>
      <c r="AX361">
        <f t="shared" si="200"/>
        <v>1999.982857142857</v>
      </c>
      <c r="AY361">
        <f t="shared" si="201"/>
        <v>1681.1856</v>
      </c>
      <c r="AZ361">
        <f t="shared" si="202"/>
        <v>0.84060000514290123</v>
      </c>
      <c r="BA361">
        <f t="shared" si="203"/>
        <v>0.16075800992579936</v>
      </c>
      <c r="BB361">
        <v>5.72</v>
      </c>
      <c r="BC361">
        <v>0.5</v>
      </c>
      <c r="BD361" t="s">
        <v>353</v>
      </c>
      <c r="BE361">
        <v>2</v>
      </c>
      <c r="BF361" t="b">
        <v>1</v>
      </c>
      <c r="BG361">
        <v>1656180470.2142861</v>
      </c>
      <c r="BH361">
        <v>154.2836785714286</v>
      </c>
      <c r="BI361">
        <v>139.73596428571429</v>
      </c>
      <c r="BJ361">
        <v>28.622017857142861</v>
      </c>
      <c r="BK361">
        <v>23.715150000000001</v>
      </c>
      <c r="BL361">
        <v>155.56460714285711</v>
      </c>
      <c r="BM361">
        <v>28.575239285714289</v>
      </c>
      <c r="BN361">
        <v>500.00046428571432</v>
      </c>
      <c r="BO361">
        <v>76.453132142857143</v>
      </c>
      <c r="BP361">
        <v>0.10001378571428569</v>
      </c>
      <c r="BQ361">
        <v>30.532325</v>
      </c>
      <c r="BR361">
        <v>30.760899999999999</v>
      </c>
      <c r="BS361">
        <v>999.9000000000002</v>
      </c>
      <c r="BT361">
        <v>0</v>
      </c>
      <c r="BU361">
        <v>0</v>
      </c>
      <c r="BV361">
        <v>10000.35678571429</v>
      </c>
      <c r="BW361">
        <v>0</v>
      </c>
      <c r="BX361">
        <v>2042.9464285714289</v>
      </c>
      <c r="BY361">
        <v>14.547553571428571</v>
      </c>
      <c r="BZ361">
        <v>158.8295357142857</v>
      </c>
      <c r="CA361">
        <v>143.13028571428569</v>
      </c>
      <c r="CB361">
        <v>4.9068660714285706</v>
      </c>
      <c r="CC361">
        <v>139.73596428571429</v>
      </c>
      <c r="CD361">
        <v>23.715150000000001</v>
      </c>
      <c r="CE361">
        <v>2.1882421428571419</v>
      </c>
      <c r="CF361">
        <v>1.8130978571428571</v>
      </c>
      <c r="CG361">
        <v>18.876492857142861</v>
      </c>
      <c r="CH361">
        <v>15.90015714285714</v>
      </c>
      <c r="CI361">
        <v>1999.982857142857</v>
      </c>
      <c r="CJ361">
        <v>0.98000000000000009</v>
      </c>
      <c r="CK361">
        <v>1.9999599999999999E-2</v>
      </c>
      <c r="CL361">
        <v>0</v>
      </c>
      <c r="CM361">
        <v>2.0977857142857141</v>
      </c>
      <c r="CN361">
        <v>0</v>
      </c>
      <c r="CO361">
        <v>3551.3371428571431</v>
      </c>
      <c r="CP361">
        <v>16749.321428571431</v>
      </c>
      <c r="CQ361">
        <v>47.75</v>
      </c>
      <c r="CR361">
        <v>49.375</v>
      </c>
      <c r="CS361">
        <v>48</v>
      </c>
      <c r="CT361">
        <v>47.991</v>
      </c>
      <c r="CU361">
        <v>46.4955</v>
      </c>
      <c r="CV361">
        <v>1959.982857142857</v>
      </c>
      <c r="CW361">
        <v>40</v>
      </c>
      <c r="CX361">
        <v>0</v>
      </c>
      <c r="CY361">
        <v>1656180478.5</v>
      </c>
      <c r="CZ361">
        <v>0</v>
      </c>
      <c r="DA361">
        <v>1656169376.0999999</v>
      </c>
      <c r="DB361" t="s">
        <v>361</v>
      </c>
      <c r="DC361">
        <v>1656169373.5999999</v>
      </c>
      <c r="DD361">
        <v>1656169376.0999999</v>
      </c>
      <c r="DE361">
        <v>1</v>
      </c>
      <c r="DF361">
        <v>0.13200000000000001</v>
      </c>
      <c r="DG361">
        <v>7.5999999999999998E-2</v>
      </c>
      <c r="DH361">
        <v>-3.2810000000000001</v>
      </c>
      <c r="DI361">
        <v>-0.13800000000000001</v>
      </c>
      <c r="DJ361">
        <v>420</v>
      </c>
      <c r="DK361">
        <v>17</v>
      </c>
      <c r="DL361">
        <v>0.11</v>
      </c>
      <c r="DM361">
        <v>0.05</v>
      </c>
      <c r="DN361">
        <v>14.0886625</v>
      </c>
      <c r="DO361">
        <v>9.2585864915572262</v>
      </c>
      <c r="DP361">
        <v>0.89087342330083563</v>
      </c>
      <c r="DQ361">
        <v>0</v>
      </c>
      <c r="DR361">
        <v>4.9072739999999992</v>
      </c>
      <c r="DS361">
        <v>-7.2267917448501379E-3</v>
      </c>
      <c r="DT361">
        <v>1.2569423216679421E-3</v>
      </c>
      <c r="DU361">
        <v>1</v>
      </c>
      <c r="DV361">
        <v>1</v>
      </c>
      <c r="DW361">
        <v>2</v>
      </c>
      <c r="DX361" t="s">
        <v>354</v>
      </c>
      <c r="DY361">
        <v>2.96671</v>
      </c>
      <c r="DZ361">
        <v>2.7248100000000002</v>
      </c>
      <c r="EA361">
        <v>2.8284799999999999E-2</v>
      </c>
      <c r="EB361">
        <v>2.45364E-2</v>
      </c>
      <c r="EC361">
        <v>0.100504</v>
      </c>
      <c r="ED361">
        <v>8.6763000000000007E-2</v>
      </c>
      <c r="EE361">
        <v>30181.200000000001</v>
      </c>
      <c r="EF361">
        <v>30423.3</v>
      </c>
      <c r="EG361">
        <v>28941.9</v>
      </c>
      <c r="EH361">
        <v>28894.5</v>
      </c>
      <c r="EI361">
        <v>34519.599999999999</v>
      </c>
      <c r="EJ361">
        <v>35055.300000000003</v>
      </c>
      <c r="EK361">
        <v>40775</v>
      </c>
      <c r="EL361">
        <v>41147.599999999999</v>
      </c>
      <c r="EM361">
        <v>1.7597700000000001</v>
      </c>
      <c r="EN361">
        <v>2.0223499999999999</v>
      </c>
      <c r="EO361">
        <v>-5.3219500000000003E-2</v>
      </c>
      <c r="EP361">
        <v>0</v>
      </c>
      <c r="EQ361">
        <v>31.604099999999999</v>
      </c>
      <c r="ER361">
        <v>999.9</v>
      </c>
      <c r="ES361">
        <v>26.4</v>
      </c>
      <c r="ET361">
        <v>41.9</v>
      </c>
      <c r="EU361">
        <v>28.316700000000001</v>
      </c>
      <c r="EV361">
        <v>61.994</v>
      </c>
      <c r="EW361">
        <v>24.599399999999999</v>
      </c>
      <c r="EX361">
        <v>2</v>
      </c>
      <c r="EY361">
        <v>0.97415600000000002</v>
      </c>
      <c r="EZ361">
        <v>9.0570599999999999</v>
      </c>
      <c r="FA361">
        <v>20.1557</v>
      </c>
      <c r="FB361">
        <v>5.2180400000000002</v>
      </c>
      <c r="FC361">
        <v>12.0215</v>
      </c>
      <c r="FD361">
        <v>4.9862000000000002</v>
      </c>
      <c r="FE361">
        <v>3.2876500000000002</v>
      </c>
      <c r="FF361">
        <v>4902.8</v>
      </c>
      <c r="FG361">
        <v>9999</v>
      </c>
      <c r="FH361">
        <v>9999</v>
      </c>
      <c r="FI361">
        <v>84.1</v>
      </c>
      <c r="FJ361">
        <v>1.86768</v>
      </c>
      <c r="FK361">
        <v>1.8666499999999999</v>
      </c>
      <c r="FL361">
        <v>1.8661399999999999</v>
      </c>
      <c r="FM361">
        <v>1.8660000000000001</v>
      </c>
      <c r="FN361">
        <v>1.8678300000000001</v>
      </c>
      <c r="FO361">
        <v>1.87022</v>
      </c>
      <c r="FP361">
        <v>1.8689</v>
      </c>
      <c r="FQ361">
        <v>1.8702700000000001</v>
      </c>
      <c r="FR361">
        <v>0</v>
      </c>
      <c r="FS361">
        <v>0</v>
      </c>
      <c r="FT361">
        <v>0</v>
      </c>
      <c r="FU361">
        <v>0</v>
      </c>
      <c r="FV361" t="s">
        <v>355</v>
      </c>
      <c r="FW361" t="s">
        <v>356</v>
      </c>
      <c r="FX361" t="s">
        <v>357</v>
      </c>
      <c r="FY361" t="s">
        <v>357</v>
      </c>
      <c r="FZ361" t="s">
        <v>357</v>
      </c>
      <c r="GA361" t="s">
        <v>357</v>
      </c>
      <c r="GB361">
        <v>0</v>
      </c>
      <c r="GC361">
        <v>100</v>
      </c>
      <c r="GD361">
        <v>100</v>
      </c>
      <c r="GE361">
        <v>-1.258</v>
      </c>
      <c r="GF361">
        <v>4.7E-2</v>
      </c>
      <c r="GG361">
        <v>-1.1552228490571319</v>
      </c>
      <c r="GH361">
        <v>-6.4519723907676882E-4</v>
      </c>
      <c r="GI361">
        <v>-1.103144453734103E-6</v>
      </c>
      <c r="GJ361">
        <v>3.8384219815772838E-10</v>
      </c>
      <c r="GK361">
        <v>-0.15180510937277439</v>
      </c>
      <c r="GL361">
        <v>-1.6538770927233871E-2</v>
      </c>
      <c r="GM361">
        <v>1.291337703146669E-3</v>
      </c>
      <c r="GN361">
        <v>-1.6425570027322581E-5</v>
      </c>
      <c r="GO361">
        <v>18</v>
      </c>
      <c r="GP361">
        <v>2229</v>
      </c>
      <c r="GQ361">
        <v>1</v>
      </c>
      <c r="GR361">
        <v>39</v>
      </c>
      <c r="GS361">
        <v>185.1</v>
      </c>
      <c r="GT361">
        <v>185</v>
      </c>
      <c r="GU361">
        <v>0.462646</v>
      </c>
      <c r="GV361">
        <v>2.2839399999999999</v>
      </c>
      <c r="GW361">
        <v>1.94702</v>
      </c>
      <c r="GX361">
        <v>2.7429199999999998</v>
      </c>
      <c r="GY361">
        <v>2.19482</v>
      </c>
      <c r="GZ361">
        <v>2.3938000000000001</v>
      </c>
      <c r="HA361">
        <v>45.006900000000002</v>
      </c>
      <c r="HB361">
        <v>13.457800000000001</v>
      </c>
      <c r="HC361">
        <v>18</v>
      </c>
      <c r="HD361">
        <v>442.35399999999998</v>
      </c>
      <c r="HE361">
        <v>642.65200000000004</v>
      </c>
      <c r="HF361">
        <v>23.0031</v>
      </c>
      <c r="HG361">
        <v>38.7746</v>
      </c>
      <c r="HH361">
        <v>30.0017</v>
      </c>
      <c r="HI361">
        <v>38.261400000000002</v>
      </c>
      <c r="HJ361">
        <v>38.048400000000001</v>
      </c>
      <c r="HK361">
        <v>9.1646199999999993</v>
      </c>
      <c r="HL361">
        <v>10.948499999999999</v>
      </c>
      <c r="HM361">
        <v>47.566699999999997</v>
      </c>
      <c r="HN361">
        <v>23</v>
      </c>
      <c r="HO361">
        <v>85.775199999999998</v>
      </c>
      <c r="HP361">
        <v>23.716000000000001</v>
      </c>
      <c r="HQ361">
        <v>98.9833</v>
      </c>
      <c r="HR361">
        <v>98.849900000000005</v>
      </c>
    </row>
    <row r="362" spans="1:226" x14ac:dyDescent="0.2">
      <c r="A362">
        <v>369</v>
      </c>
      <c r="B362">
        <v>1656180483</v>
      </c>
      <c r="C362">
        <v>11470.400000095369</v>
      </c>
      <c r="D362" t="s">
        <v>1053</v>
      </c>
      <c r="E362" t="s">
        <v>1054</v>
      </c>
      <c r="F362">
        <v>5</v>
      </c>
      <c r="G362" t="s">
        <v>1012</v>
      </c>
      <c r="H362" t="s">
        <v>352</v>
      </c>
      <c r="I362">
        <v>1656180475.5</v>
      </c>
      <c r="J362">
        <f t="shared" si="170"/>
        <v>4.4233391368003376E-3</v>
      </c>
      <c r="K362">
        <f t="shared" si="171"/>
        <v>4.4233391368003376</v>
      </c>
      <c r="L362">
        <f t="shared" si="172"/>
        <v>5.5900663864415172</v>
      </c>
      <c r="M362">
        <f t="shared" si="173"/>
        <v>137.5793333333333</v>
      </c>
      <c r="N362">
        <f t="shared" si="174"/>
        <v>70.428551128554986</v>
      </c>
      <c r="O362">
        <f t="shared" si="175"/>
        <v>5.3914819417220645</v>
      </c>
      <c r="P362">
        <f t="shared" si="176"/>
        <v>10.532042464807779</v>
      </c>
      <c r="Q362">
        <f t="shared" si="177"/>
        <v>0.14817326482705112</v>
      </c>
      <c r="R362">
        <f t="shared" si="178"/>
        <v>2.5236711422761102</v>
      </c>
      <c r="S362">
        <f t="shared" si="179"/>
        <v>0.1435042684994822</v>
      </c>
      <c r="T362">
        <f t="shared" si="180"/>
        <v>9.0097403125449532E-2</v>
      </c>
      <c r="U362">
        <f t="shared" si="181"/>
        <v>321.51635466666659</v>
      </c>
      <c r="V362">
        <f t="shared" si="182"/>
        <v>31.3885801951938</v>
      </c>
      <c r="W362">
        <f t="shared" si="183"/>
        <v>30.75574814814815</v>
      </c>
      <c r="X362">
        <f t="shared" si="184"/>
        <v>4.4489297194094277</v>
      </c>
      <c r="Y362">
        <f t="shared" si="185"/>
        <v>49.888243711396683</v>
      </c>
      <c r="Z362">
        <f t="shared" si="186"/>
        <v>2.1916383650497293</v>
      </c>
      <c r="AA362">
        <f t="shared" si="187"/>
        <v>4.3930958518571019</v>
      </c>
      <c r="AB362">
        <f t="shared" si="188"/>
        <v>2.2572913543596984</v>
      </c>
      <c r="AC362">
        <f t="shared" si="189"/>
        <v>-195.06925593289489</v>
      </c>
      <c r="AD362">
        <f t="shared" si="190"/>
        <v>-30.057828909878754</v>
      </c>
      <c r="AE362">
        <f t="shared" si="191"/>
        <v>-2.6652364607581678</v>
      </c>
      <c r="AF362">
        <f t="shared" si="192"/>
        <v>93.724033363134751</v>
      </c>
      <c r="AG362">
        <f t="shared" si="193"/>
        <v>-14.020280555220102</v>
      </c>
      <c r="AH362">
        <f t="shared" si="194"/>
        <v>4.417019568559069</v>
      </c>
      <c r="AI362">
        <f t="shared" si="195"/>
        <v>5.5900663864415172</v>
      </c>
      <c r="AJ362">
        <v>112.3333099481823</v>
      </c>
      <c r="AK362">
        <v>118.83371515151509</v>
      </c>
      <c r="AL362">
        <v>-3.257582699811687</v>
      </c>
      <c r="AM362">
        <v>66.153595629586817</v>
      </c>
      <c r="AN362">
        <f t="shared" si="196"/>
        <v>4.4233391368003376</v>
      </c>
      <c r="AO362">
        <v>23.724977046194219</v>
      </c>
      <c r="AP362">
        <v>28.64029939393939</v>
      </c>
      <c r="AQ362">
        <v>1.161089012688145E-5</v>
      </c>
      <c r="AR362">
        <v>78.656602442607493</v>
      </c>
      <c r="AS362">
        <v>22</v>
      </c>
      <c r="AT362">
        <v>4</v>
      </c>
      <c r="AU362">
        <f t="shared" si="197"/>
        <v>1</v>
      </c>
      <c r="AV362">
        <f t="shared" si="198"/>
        <v>0</v>
      </c>
      <c r="AW362">
        <f t="shared" si="199"/>
        <v>39960.825360602888</v>
      </c>
      <c r="AX362">
        <f t="shared" si="200"/>
        <v>2000.0022222222219</v>
      </c>
      <c r="AY362">
        <f t="shared" si="201"/>
        <v>1681.2018666666661</v>
      </c>
      <c r="AZ362">
        <f t="shared" si="202"/>
        <v>0.84059999933333396</v>
      </c>
      <c r="BA362">
        <f t="shared" si="203"/>
        <v>0.16075799871333474</v>
      </c>
      <c r="BB362">
        <v>5.72</v>
      </c>
      <c r="BC362">
        <v>0.5</v>
      </c>
      <c r="BD362" t="s">
        <v>353</v>
      </c>
      <c r="BE362">
        <v>2</v>
      </c>
      <c r="BF362" t="b">
        <v>1</v>
      </c>
      <c r="BG362">
        <v>1656180475.5</v>
      </c>
      <c r="BH362">
        <v>137.5793333333333</v>
      </c>
      <c r="BI362">
        <v>122.2353111111111</v>
      </c>
      <c r="BJ362">
        <v>28.62921851851852</v>
      </c>
      <c r="BK362">
        <v>23.72080740740741</v>
      </c>
      <c r="BL362">
        <v>138.8445185185185</v>
      </c>
      <c r="BM362">
        <v>28.582314814814819</v>
      </c>
      <c r="BN362">
        <v>499.9993703703704</v>
      </c>
      <c r="BO362">
        <v>76.452522222222228</v>
      </c>
      <c r="BP362">
        <v>9.9981774074074076E-2</v>
      </c>
      <c r="BQ362">
        <v>30.534825925925919</v>
      </c>
      <c r="BR362">
        <v>30.75574814814815</v>
      </c>
      <c r="BS362">
        <v>999.90000000000009</v>
      </c>
      <c r="BT362">
        <v>0</v>
      </c>
      <c r="BU362">
        <v>0</v>
      </c>
      <c r="BV362">
        <v>10001.48111111111</v>
      </c>
      <c r="BW362">
        <v>0</v>
      </c>
      <c r="BX362">
        <v>2039.4229629629631</v>
      </c>
      <c r="BY362">
        <v>15.34392592592593</v>
      </c>
      <c r="BZ362">
        <v>141.63411111111111</v>
      </c>
      <c r="CA362">
        <v>125.2052962962963</v>
      </c>
      <c r="CB362">
        <v>4.9084140740740736</v>
      </c>
      <c r="CC362">
        <v>122.2353111111111</v>
      </c>
      <c r="CD362">
        <v>23.72080740740741</v>
      </c>
      <c r="CE362">
        <v>2.188775555555555</v>
      </c>
      <c r="CF362">
        <v>1.813515555555556</v>
      </c>
      <c r="CG362">
        <v>18.880399999999991</v>
      </c>
      <c r="CH362">
        <v>15.90375925925926</v>
      </c>
      <c r="CI362">
        <v>2000.0022222222219</v>
      </c>
      <c r="CJ362">
        <v>0.98000022222222238</v>
      </c>
      <c r="CK362">
        <v>1.9999377777777778E-2</v>
      </c>
      <c r="CL362">
        <v>0</v>
      </c>
      <c r="CM362">
        <v>2.158233333333333</v>
      </c>
      <c r="CN362">
        <v>0</v>
      </c>
      <c r="CO362">
        <v>3545.4088888888891</v>
      </c>
      <c r="CP362">
        <v>16749.481481481482</v>
      </c>
      <c r="CQ362">
        <v>47.75</v>
      </c>
      <c r="CR362">
        <v>49.386481481481468</v>
      </c>
      <c r="CS362">
        <v>48</v>
      </c>
      <c r="CT362">
        <v>48</v>
      </c>
      <c r="CU362">
        <v>46.5</v>
      </c>
      <c r="CV362">
        <v>1960.0022222222219</v>
      </c>
      <c r="CW362">
        <v>40</v>
      </c>
      <c r="CX362">
        <v>0</v>
      </c>
      <c r="CY362">
        <v>1656180483.3</v>
      </c>
      <c r="CZ362">
        <v>0</v>
      </c>
      <c r="DA362">
        <v>1656169376.0999999</v>
      </c>
      <c r="DB362" t="s">
        <v>361</v>
      </c>
      <c r="DC362">
        <v>1656169373.5999999</v>
      </c>
      <c r="DD362">
        <v>1656169376.0999999</v>
      </c>
      <c r="DE362">
        <v>1</v>
      </c>
      <c r="DF362">
        <v>0.13200000000000001</v>
      </c>
      <c r="DG362">
        <v>7.5999999999999998E-2</v>
      </c>
      <c r="DH362">
        <v>-3.2810000000000001</v>
      </c>
      <c r="DI362">
        <v>-0.13800000000000001</v>
      </c>
      <c r="DJ362">
        <v>420</v>
      </c>
      <c r="DK362">
        <v>17</v>
      </c>
      <c r="DL362">
        <v>0.11</v>
      </c>
      <c r="DM362">
        <v>0.05</v>
      </c>
      <c r="DN362">
        <v>14.89064146341464</v>
      </c>
      <c r="DO362">
        <v>9.0777344947735479</v>
      </c>
      <c r="DP362">
        <v>0.89529533292586438</v>
      </c>
      <c r="DQ362">
        <v>0</v>
      </c>
      <c r="DR362">
        <v>4.9081039024390254</v>
      </c>
      <c r="DS362">
        <v>1.488271777005064E-2</v>
      </c>
      <c r="DT362">
        <v>2.3254518344580622E-3</v>
      </c>
      <c r="DU362">
        <v>1</v>
      </c>
      <c r="DV362">
        <v>1</v>
      </c>
      <c r="DW362">
        <v>2</v>
      </c>
      <c r="DX362" t="s">
        <v>354</v>
      </c>
      <c r="DY362">
        <v>2.9665599999999999</v>
      </c>
      <c r="DZ362">
        <v>2.7247400000000002</v>
      </c>
      <c r="EA362">
        <v>2.4993499999999998E-2</v>
      </c>
      <c r="EB362">
        <v>2.1048399999999998E-2</v>
      </c>
      <c r="EC362">
        <v>0.10051499999999999</v>
      </c>
      <c r="ED362">
        <v>8.6775400000000003E-2</v>
      </c>
      <c r="EE362">
        <v>30282.5</v>
      </c>
      <c r="EF362">
        <v>30531</v>
      </c>
      <c r="EG362">
        <v>28941.200000000001</v>
      </c>
      <c r="EH362">
        <v>28893.7</v>
      </c>
      <c r="EI362">
        <v>34518.400000000001</v>
      </c>
      <c r="EJ362">
        <v>35053.4</v>
      </c>
      <c r="EK362">
        <v>40774.199999999997</v>
      </c>
      <c r="EL362">
        <v>41146.1</v>
      </c>
      <c r="EM362">
        <v>1.75963</v>
      </c>
      <c r="EN362">
        <v>2.0221300000000002</v>
      </c>
      <c r="EO362">
        <v>-5.2325400000000001E-2</v>
      </c>
      <c r="EP362">
        <v>0</v>
      </c>
      <c r="EQ362">
        <v>31.6067</v>
      </c>
      <c r="ER362">
        <v>999.9</v>
      </c>
      <c r="ES362">
        <v>26.4</v>
      </c>
      <c r="ET362">
        <v>41.9</v>
      </c>
      <c r="EU362">
        <v>28.318200000000001</v>
      </c>
      <c r="EV362">
        <v>61.914000000000001</v>
      </c>
      <c r="EW362">
        <v>24.691500000000001</v>
      </c>
      <c r="EX362">
        <v>2</v>
      </c>
      <c r="EY362">
        <v>0.97570400000000002</v>
      </c>
      <c r="EZ362">
        <v>9.0713000000000008</v>
      </c>
      <c r="FA362">
        <v>20.155000000000001</v>
      </c>
      <c r="FB362">
        <v>5.2180400000000002</v>
      </c>
      <c r="FC362">
        <v>12.0219</v>
      </c>
      <c r="FD362">
        <v>4.9861500000000003</v>
      </c>
      <c r="FE362">
        <v>3.2876500000000002</v>
      </c>
      <c r="FF362">
        <v>4902.8</v>
      </c>
      <c r="FG362">
        <v>9999</v>
      </c>
      <c r="FH362">
        <v>9999</v>
      </c>
      <c r="FI362">
        <v>84.1</v>
      </c>
      <c r="FJ362">
        <v>1.86768</v>
      </c>
      <c r="FK362">
        <v>1.8666400000000001</v>
      </c>
      <c r="FL362">
        <v>1.8661399999999999</v>
      </c>
      <c r="FM362">
        <v>1.8660000000000001</v>
      </c>
      <c r="FN362">
        <v>1.8678300000000001</v>
      </c>
      <c r="FO362">
        <v>1.8702099999999999</v>
      </c>
      <c r="FP362">
        <v>1.8689</v>
      </c>
      <c r="FQ362">
        <v>1.8702700000000001</v>
      </c>
      <c r="FR362">
        <v>0</v>
      </c>
      <c r="FS362">
        <v>0</v>
      </c>
      <c r="FT362">
        <v>0</v>
      </c>
      <c r="FU362">
        <v>0</v>
      </c>
      <c r="FV362" t="s">
        <v>355</v>
      </c>
      <c r="FW362" t="s">
        <v>356</v>
      </c>
      <c r="FX362" t="s">
        <v>357</v>
      </c>
      <c r="FY362" t="s">
        <v>357</v>
      </c>
      <c r="FZ362" t="s">
        <v>357</v>
      </c>
      <c r="GA362" t="s">
        <v>357</v>
      </c>
      <c r="GB362">
        <v>0</v>
      </c>
      <c r="GC362">
        <v>100</v>
      </c>
      <c r="GD362">
        <v>100</v>
      </c>
      <c r="GE362">
        <v>-1.2430000000000001</v>
      </c>
      <c r="GF362">
        <v>4.7E-2</v>
      </c>
      <c r="GG362">
        <v>-1.1552228490571319</v>
      </c>
      <c r="GH362">
        <v>-6.4519723907676882E-4</v>
      </c>
      <c r="GI362">
        <v>-1.103144453734103E-6</v>
      </c>
      <c r="GJ362">
        <v>3.8384219815772838E-10</v>
      </c>
      <c r="GK362">
        <v>-0.15180510937277439</v>
      </c>
      <c r="GL362">
        <v>-1.6538770927233871E-2</v>
      </c>
      <c r="GM362">
        <v>1.291337703146669E-3</v>
      </c>
      <c r="GN362">
        <v>-1.6425570027322581E-5</v>
      </c>
      <c r="GO362">
        <v>18</v>
      </c>
      <c r="GP362">
        <v>2229</v>
      </c>
      <c r="GQ362">
        <v>1</v>
      </c>
      <c r="GR362">
        <v>39</v>
      </c>
      <c r="GS362">
        <v>185.2</v>
      </c>
      <c r="GT362">
        <v>185.1</v>
      </c>
      <c r="GU362">
        <v>0.41015600000000002</v>
      </c>
      <c r="GV362">
        <v>2.2924799999999999</v>
      </c>
      <c r="GW362">
        <v>1.94702</v>
      </c>
      <c r="GX362">
        <v>2.7429199999999998</v>
      </c>
      <c r="GY362">
        <v>2.19482</v>
      </c>
      <c r="GZ362">
        <v>2.36694</v>
      </c>
      <c r="HA362">
        <v>45.006900000000002</v>
      </c>
      <c r="HB362">
        <v>13.457800000000001</v>
      </c>
      <c r="HC362">
        <v>18</v>
      </c>
      <c r="HD362">
        <v>442.35</v>
      </c>
      <c r="HE362">
        <v>642.58799999999997</v>
      </c>
      <c r="HF362">
        <v>23.0031</v>
      </c>
      <c r="HG362">
        <v>38.793199999999999</v>
      </c>
      <c r="HH362">
        <v>30.0016</v>
      </c>
      <c r="HI362">
        <v>38.276000000000003</v>
      </c>
      <c r="HJ362">
        <v>38.061900000000001</v>
      </c>
      <c r="HK362">
        <v>8.1183700000000005</v>
      </c>
      <c r="HL362">
        <v>10.948499999999999</v>
      </c>
      <c r="HM362">
        <v>47.566699999999997</v>
      </c>
      <c r="HN362">
        <v>23</v>
      </c>
      <c r="HO362">
        <v>65.740300000000005</v>
      </c>
      <c r="HP362">
        <v>23.714500000000001</v>
      </c>
      <c r="HQ362">
        <v>98.981200000000001</v>
      </c>
      <c r="HR362">
        <v>98.846599999999995</v>
      </c>
    </row>
    <row r="363" spans="1:226" x14ac:dyDescent="0.2">
      <c r="A363">
        <v>370</v>
      </c>
      <c r="B363">
        <v>1656180488</v>
      </c>
      <c r="C363">
        <v>11475.400000095369</v>
      </c>
      <c r="D363" t="s">
        <v>1055</v>
      </c>
      <c r="E363" t="s">
        <v>1056</v>
      </c>
      <c r="F363">
        <v>5</v>
      </c>
      <c r="G363" t="s">
        <v>1012</v>
      </c>
      <c r="H363" t="s">
        <v>352</v>
      </c>
      <c r="I363">
        <v>1656180480.2142861</v>
      </c>
      <c r="J363">
        <f t="shared" si="170"/>
        <v>4.4268256642700267E-3</v>
      </c>
      <c r="K363">
        <f t="shared" si="171"/>
        <v>4.4268256642700266</v>
      </c>
      <c r="L363">
        <f t="shared" si="172"/>
        <v>4.9516213118221781</v>
      </c>
      <c r="M363">
        <f t="shared" si="173"/>
        <v>122.65631071428569</v>
      </c>
      <c r="N363">
        <f t="shared" si="174"/>
        <v>63.20291647637081</v>
      </c>
      <c r="O363">
        <f t="shared" si="175"/>
        <v>4.8383112006387057</v>
      </c>
      <c r="P363">
        <f t="shared" si="176"/>
        <v>9.3895888836050485</v>
      </c>
      <c r="Q363">
        <f t="shared" si="177"/>
        <v>0.14835521490725551</v>
      </c>
      <c r="R363">
        <f t="shared" si="178"/>
        <v>2.5238204479563819</v>
      </c>
      <c r="S363">
        <f t="shared" si="179"/>
        <v>0.14367520730850852</v>
      </c>
      <c r="T363">
        <f t="shared" si="180"/>
        <v>9.0205186415354466E-2</v>
      </c>
      <c r="U363">
        <f t="shared" si="181"/>
        <v>321.51896399999993</v>
      </c>
      <c r="V363">
        <f t="shared" si="182"/>
        <v>31.393850914091367</v>
      </c>
      <c r="W363">
        <f t="shared" si="183"/>
        <v>30.75456785714286</v>
      </c>
      <c r="X363">
        <f t="shared" si="184"/>
        <v>4.4486297886824229</v>
      </c>
      <c r="Y363">
        <f t="shared" si="185"/>
        <v>49.884445736824205</v>
      </c>
      <c r="Z363">
        <f t="shared" si="186"/>
        <v>2.1922667991211795</v>
      </c>
      <c r="AA363">
        <f t="shared" si="187"/>
        <v>4.3946901017742892</v>
      </c>
      <c r="AB363">
        <f t="shared" si="188"/>
        <v>2.2563629895612434</v>
      </c>
      <c r="AC363">
        <f t="shared" si="189"/>
        <v>-195.22301179430818</v>
      </c>
      <c r="AD363">
        <f t="shared" si="190"/>
        <v>-29.036101985113909</v>
      </c>
      <c r="AE363">
        <f t="shared" si="191"/>
        <v>-2.5745529470924131</v>
      </c>
      <c r="AF363">
        <f t="shared" si="192"/>
        <v>94.685297273485446</v>
      </c>
      <c r="AG363">
        <f t="shared" si="193"/>
        <v>-14.603941890715772</v>
      </c>
      <c r="AH363">
        <f t="shared" si="194"/>
        <v>4.4192054538712595</v>
      </c>
      <c r="AI363">
        <f t="shared" si="195"/>
        <v>4.9516213118221781</v>
      </c>
      <c r="AJ363">
        <v>95.257441100758854</v>
      </c>
      <c r="AK363">
        <v>102.52036969696969</v>
      </c>
      <c r="AL363">
        <v>-3.2612880786728891</v>
      </c>
      <c r="AM363">
        <v>66.153595629586817</v>
      </c>
      <c r="AN363">
        <f t="shared" si="196"/>
        <v>4.4268256642700266</v>
      </c>
      <c r="AO363">
        <v>23.731968474686511</v>
      </c>
      <c r="AP363">
        <v>28.650695151515141</v>
      </c>
      <c r="AQ363">
        <v>9.1443677595216249E-5</v>
      </c>
      <c r="AR363">
        <v>78.656602442607493</v>
      </c>
      <c r="AS363">
        <v>22</v>
      </c>
      <c r="AT363">
        <v>4</v>
      </c>
      <c r="AU363">
        <f t="shared" si="197"/>
        <v>1</v>
      </c>
      <c r="AV363">
        <f t="shared" si="198"/>
        <v>0</v>
      </c>
      <c r="AW363">
        <f t="shared" si="199"/>
        <v>39963.564035370415</v>
      </c>
      <c r="AX363">
        <f t="shared" si="200"/>
        <v>2000.018571428571</v>
      </c>
      <c r="AY363">
        <f t="shared" si="201"/>
        <v>1681.2155999999995</v>
      </c>
      <c r="AZ363">
        <f t="shared" si="202"/>
        <v>0.8405999944286231</v>
      </c>
      <c r="BA363">
        <f t="shared" si="203"/>
        <v>0.16075798924724269</v>
      </c>
      <c r="BB363">
        <v>5.72</v>
      </c>
      <c r="BC363">
        <v>0.5</v>
      </c>
      <c r="BD363" t="s">
        <v>353</v>
      </c>
      <c r="BE363">
        <v>2</v>
      </c>
      <c r="BF363" t="b">
        <v>1</v>
      </c>
      <c r="BG363">
        <v>1656180480.2142861</v>
      </c>
      <c r="BH363">
        <v>122.65631071428569</v>
      </c>
      <c r="BI363">
        <v>106.56959999999999</v>
      </c>
      <c r="BJ363">
        <v>28.637607142857139</v>
      </c>
      <c r="BK363">
        <v>23.726846428571431</v>
      </c>
      <c r="BL363">
        <v>123.9079285714286</v>
      </c>
      <c r="BM363">
        <v>28.590567857142862</v>
      </c>
      <c r="BN363">
        <v>500.0031428571429</v>
      </c>
      <c r="BO363">
        <v>76.452017857142863</v>
      </c>
      <c r="BP363">
        <v>0.10000648571428571</v>
      </c>
      <c r="BQ363">
        <v>30.54116785714286</v>
      </c>
      <c r="BR363">
        <v>30.75456785714286</v>
      </c>
      <c r="BS363">
        <v>999.9000000000002</v>
      </c>
      <c r="BT363">
        <v>0</v>
      </c>
      <c r="BU363">
        <v>0</v>
      </c>
      <c r="BV363">
        <v>10002.4825</v>
      </c>
      <c r="BW363">
        <v>0</v>
      </c>
      <c r="BX363">
        <v>2036.113928571428</v>
      </c>
      <c r="BY363">
        <v>16.086696428571429</v>
      </c>
      <c r="BZ363">
        <v>126.2723214285714</v>
      </c>
      <c r="CA363">
        <v>109.1595607142857</v>
      </c>
      <c r="CB363">
        <v>4.9107610714285723</v>
      </c>
      <c r="CC363">
        <v>106.56959999999999</v>
      </c>
      <c r="CD363">
        <v>23.726846428571431</v>
      </c>
      <c r="CE363">
        <v>2.189403214285714</v>
      </c>
      <c r="CF363">
        <v>1.8139653571428569</v>
      </c>
      <c r="CG363">
        <v>18.88498214285714</v>
      </c>
      <c r="CH363">
        <v>15.907642857142861</v>
      </c>
      <c r="CI363">
        <v>2000.018571428571</v>
      </c>
      <c r="CJ363">
        <v>0.98000042857142866</v>
      </c>
      <c r="CK363">
        <v>1.9999171428571431E-2</v>
      </c>
      <c r="CL363">
        <v>0</v>
      </c>
      <c r="CM363">
        <v>2.143264285714285</v>
      </c>
      <c r="CN363">
        <v>0</v>
      </c>
      <c r="CO363">
        <v>3539.5810714285708</v>
      </c>
      <c r="CP363">
        <v>16749.610714285711</v>
      </c>
      <c r="CQ363">
        <v>47.765499999999989</v>
      </c>
      <c r="CR363">
        <v>49.401571428571422</v>
      </c>
      <c r="CS363">
        <v>48.006642857142857</v>
      </c>
      <c r="CT363">
        <v>48.006642857142843</v>
      </c>
      <c r="CU363">
        <v>46.511071428571427</v>
      </c>
      <c r="CV363">
        <v>1960.018571428571</v>
      </c>
      <c r="CW363">
        <v>40</v>
      </c>
      <c r="CX363">
        <v>0</v>
      </c>
      <c r="CY363">
        <v>1656180488.7</v>
      </c>
      <c r="CZ363">
        <v>0</v>
      </c>
      <c r="DA363">
        <v>1656169376.0999999</v>
      </c>
      <c r="DB363" t="s">
        <v>361</v>
      </c>
      <c r="DC363">
        <v>1656169373.5999999</v>
      </c>
      <c r="DD363">
        <v>1656169376.0999999</v>
      </c>
      <c r="DE363">
        <v>1</v>
      </c>
      <c r="DF363">
        <v>0.13200000000000001</v>
      </c>
      <c r="DG363">
        <v>7.5999999999999998E-2</v>
      </c>
      <c r="DH363">
        <v>-3.2810000000000001</v>
      </c>
      <c r="DI363">
        <v>-0.13800000000000001</v>
      </c>
      <c r="DJ363">
        <v>420</v>
      </c>
      <c r="DK363">
        <v>17</v>
      </c>
      <c r="DL363">
        <v>0.11</v>
      </c>
      <c r="DM363">
        <v>0.05</v>
      </c>
      <c r="DN363">
        <v>15.512229268292691</v>
      </c>
      <c r="DO363">
        <v>9.3108397212543537</v>
      </c>
      <c r="DP363">
        <v>0.91859160044693411</v>
      </c>
      <c r="DQ363">
        <v>0</v>
      </c>
      <c r="DR363">
        <v>4.909035853658537</v>
      </c>
      <c r="DS363">
        <v>2.613825783972662E-2</v>
      </c>
      <c r="DT363">
        <v>2.8610061129932009E-3</v>
      </c>
      <c r="DU363">
        <v>1</v>
      </c>
      <c r="DV363">
        <v>1</v>
      </c>
      <c r="DW363">
        <v>2</v>
      </c>
      <c r="DX363" t="s">
        <v>354</v>
      </c>
      <c r="DY363">
        <v>2.96658</v>
      </c>
      <c r="DZ363">
        <v>2.7247300000000001</v>
      </c>
      <c r="EA363">
        <v>2.1640599999999999E-2</v>
      </c>
      <c r="EB363">
        <v>1.7507100000000001E-2</v>
      </c>
      <c r="EC363">
        <v>0.100535</v>
      </c>
      <c r="ED363">
        <v>8.6783399999999997E-2</v>
      </c>
      <c r="EE363">
        <v>30385.7</v>
      </c>
      <c r="EF363">
        <v>30640.6</v>
      </c>
      <c r="EG363">
        <v>28940.5</v>
      </c>
      <c r="EH363">
        <v>28893.1</v>
      </c>
      <c r="EI363">
        <v>34516.699999999997</v>
      </c>
      <c r="EJ363">
        <v>35052.6</v>
      </c>
      <c r="EK363">
        <v>40773</v>
      </c>
      <c r="EL363">
        <v>41145.5</v>
      </c>
      <c r="EM363">
        <v>1.7594000000000001</v>
      </c>
      <c r="EN363">
        <v>2.02183</v>
      </c>
      <c r="EO363">
        <v>-5.1721900000000001E-2</v>
      </c>
      <c r="EP363">
        <v>0</v>
      </c>
      <c r="EQ363">
        <v>31.609200000000001</v>
      </c>
      <c r="ER363">
        <v>999.9</v>
      </c>
      <c r="ES363">
        <v>26.4</v>
      </c>
      <c r="ET363">
        <v>41.9</v>
      </c>
      <c r="EU363">
        <v>28.316199999999998</v>
      </c>
      <c r="EV363">
        <v>61.984099999999998</v>
      </c>
      <c r="EW363">
        <v>24.6114</v>
      </c>
      <c r="EX363">
        <v>2</v>
      </c>
      <c r="EY363">
        <v>0.977383</v>
      </c>
      <c r="EZ363">
        <v>9.0936500000000002</v>
      </c>
      <c r="FA363">
        <v>20.154</v>
      </c>
      <c r="FB363">
        <v>5.2181899999999999</v>
      </c>
      <c r="FC363">
        <v>12.021800000000001</v>
      </c>
      <c r="FD363">
        <v>4.9859499999999999</v>
      </c>
      <c r="FE363">
        <v>3.2875800000000002</v>
      </c>
      <c r="FF363">
        <v>4903.1000000000004</v>
      </c>
      <c r="FG363">
        <v>9999</v>
      </c>
      <c r="FH363">
        <v>9999</v>
      </c>
      <c r="FI363">
        <v>84.1</v>
      </c>
      <c r="FJ363">
        <v>1.86768</v>
      </c>
      <c r="FK363">
        <v>1.86663</v>
      </c>
      <c r="FL363">
        <v>1.86612</v>
      </c>
      <c r="FM363">
        <v>1.8660000000000001</v>
      </c>
      <c r="FN363">
        <v>1.8678300000000001</v>
      </c>
      <c r="FO363">
        <v>1.87022</v>
      </c>
      <c r="FP363">
        <v>1.8689</v>
      </c>
      <c r="FQ363">
        <v>1.8702700000000001</v>
      </c>
      <c r="FR363">
        <v>0</v>
      </c>
      <c r="FS363">
        <v>0</v>
      </c>
      <c r="FT363">
        <v>0</v>
      </c>
      <c r="FU363">
        <v>0</v>
      </c>
      <c r="FV363" t="s">
        <v>355</v>
      </c>
      <c r="FW363" t="s">
        <v>356</v>
      </c>
      <c r="FX363" t="s">
        <v>357</v>
      </c>
      <c r="FY363" t="s">
        <v>357</v>
      </c>
      <c r="FZ363" t="s">
        <v>357</v>
      </c>
      <c r="GA363" t="s">
        <v>357</v>
      </c>
      <c r="GB363">
        <v>0</v>
      </c>
      <c r="GC363">
        <v>100</v>
      </c>
      <c r="GD363">
        <v>100</v>
      </c>
      <c r="GE363">
        <v>-1.23</v>
      </c>
      <c r="GF363">
        <v>4.7300000000000002E-2</v>
      </c>
      <c r="GG363">
        <v>-1.1552228490571319</v>
      </c>
      <c r="GH363">
        <v>-6.4519723907676882E-4</v>
      </c>
      <c r="GI363">
        <v>-1.103144453734103E-6</v>
      </c>
      <c r="GJ363">
        <v>3.8384219815772838E-10</v>
      </c>
      <c r="GK363">
        <v>-0.15180510937277439</v>
      </c>
      <c r="GL363">
        <v>-1.6538770927233871E-2</v>
      </c>
      <c r="GM363">
        <v>1.291337703146669E-3</v>
      </c>
      <c r="GN363">
        <v>-1.6425570027322581E-5</v>
      </c>
      <c r="GO363">
        <v>18</v>
      </c>
      <c r="GP363">
        <v>2229</v>
      </c>
      <c r="GQ363">
        <v>1</v>
      </c>
      <c r="GR363">
        <v>39</v>
      </c>
      <c r="GS363">
        <v>185.2</v>
      </c>
      <c r="GT363">
        <v>185.2</v>
      </c>
      <c r="GU363">
        <v>0.36132799999999998</v>
      </c>
      <c r="GV363">
        <v>2.3071299999999999</v>
      </c>
      <c r="GW363">
        <v>1.94702</v>
      </c>
      <c r="GX363">
        <v>2.7416999999999998</v>
      </c>
      <c r="GY363">
        <v>2.19482</v>
      </c>
      <c r="GZ363">
        <v>2.3278799999999999</v>
      </c>
      <c r="HA363">
        <v>45.006900000000002</v>
      </c>
      <c r="HB363">
        <v>13.440300000000001</v>
      </c>
      <c r="HC363">
        <v>18</v>
      </c>
      <c r="HD363">
        <v>442.29899999999998</v>
      </c>
      <c r="HE363">
        <v>642.46799999999996</v>
      </c>
      <c r="HF363">
        <v>23.004200000000001</v>
      </c>
      <c r="HG363">
        <v>38.811999999999998</v>
      </c>
      <c r="HH363">
        <v>30.0016</v>
      </c>
      <c r="HI363">
        <v>38.290599999999998</v>
      </c>
      <c r="HJ363">
        <v>38.076300000000003</v>
      </c>
      <c r="HK363">
        <v>7.1443399999999997</v>
      </c>
      <c r="HL363">
        <v>10.948499999999999</v>
      </c>
      <c r="HM363">
        <v>47.566699999999997</v>
      </c>
      <c r="HN363">
        <v>23</v>
      </c>
      <c r="HO363">
        <v>52.383899999999997</v>
      </c>
      <c r="HP363">
        <v>23.7026</v>
      </c>
      <c r="HQ363">
        <v>98.978499999999997</v>
      </c>
      <c r="HR363">
        <v>98.844999999999999</v>
      </c>
    </row>
    <row r="364" spans="1:226" x14ac:dyDescent="0.2">
      <c r="A364">
        <v>371</v>
      </c>
      <c r="B364">
        <v>1656180555</v>
      </c>
      <c r="C364">
        <v>11542.400000095369</v>
      </c>
      <c r="D364" t="s">
        <v>1057</v>
      </c>
      <c r="E364" t="s">
        <v>1058</v>
      </c>
      <c r="F364">
        <v>5</v>
      </c>
      <c r="G364" t="s">
        <v>1012</v>
      </c>
      <c r="H364" t="s">
        <v>352</v>
      </c>
      <c r="I364">
        <v>1656180547</v>
      </c>
      <c r="J364">
        <f t="shared" si="170"/>
        <v>4.5110270931775828E-3</v>
      </c>
      <c r="K364">
        <f t="shared" si="171"/>
        <v>4.5110270931775824</v>
      </c>
      <c r="L364">
        <f t="shared" si="172"/>
        <v>12.346947665829987</v>
      </c>
      <c r="M364">
        <f t="shared" si="173"/>
        <v>403.42200000000008</v>
      </c>
      <c r="N364">
        <f t="shared" si="174"/>
        <v>251.49908266784541</v>
      </c>
      <c r="O364">
        <f t="shared" si="175"/>
        <v>19.251593020045366</v>
      </c>
      <c r="P364">
        <f t="shared" si="176"/>
        <v>30.880892593910467</v>
      </c>
      <c r="Q364">
        <f t="shared" si="177"/>
        <v>0.14969075759720624</v>
      </c>
      <c r="R364">
        <f t="shared" si="178"/>
        <v>2.5231300107123169</v>
      </c>
      <c r="S364">
        <f t="shared" si="179"/>
        <v>0.14492630597217071</v>
      </c>
      <c r="T364">
        <f t="shared" si="180"/>
        <v>9.0994375848573922E-2</v>
      </c>
      <c r="U364">
        <f t="shared" si="181"/>
        <v>321.51557545161279</v>
      </c>
      <c r="V364">
        <f t="shared" si="182"/>
        <v>31.485897585836355</v>
      </c>
      <c r="W364">
        <f t="shared" si="183"/>
        <v>30.877035483870969</v>
      </c>
      <c r="X364">
        <f t="shared" si="184"/>
        <v>4.4798448328889853</v>
      </c>
      <c r="Y364">
        <f t="shared" si="185"/>
        <v>49.753291647804851</v>
      </c>
      <c r="Z364">
        <f t="shared" si="186"/>
        <v>2.2011825546510804</v>
      </c>
      <c r="AA364">
        <f t="shared" si="187"/>
        <v>4.4241948256064738</v>
      </c>
      <c r="AB364">
        <f t="shared" si="188"/>
        <v>2.2786622782379049</v>
      </c>
      <c r="AC364">
        <f t="shared" si="189"/>
        <v>-198.9362948091314</v>
      </c>
      <c r="AD364">
        <f t="shared" si="190"/>
        <v>-29.770602689162573</v>
      </c>
      <c r="AE364">
        <f t="shared" si="191"/>
        <v>-2.6435263226583143</v>
      </c>
      <c r="AF364">
        <f t="shared" si="192"/>
        <v>90.165151630660503</v>
      </c>
      <c r="AG364">
        <f t="shared" si="193"/>
        <v>12.58335237017581</v>
      </c>
      <c r="AH364">
        <f t="shared" si="194"/>
        <v>4.509345881178227</v>
      </c>
      <c r="AI364">
        <f t="shared" si="195"/>
        <v>12.346947665829987</v>
      </c>
      <c r="AJ364">
        <v>430.12939319581619</v>
      </c>
      <c r="AK364">
        <v>415.65679393939399</v>
      </c>
      <c r="AL364">
        <v>8.9091111563875496E-4</v>
      </c>
      <c r="AM364">
        <v>66.153595629586817</v>
      </c>
      <c r="AN364">
        <f t="shared" si="196"/>
        <v>4.5110270931775824</v>
      </c>
      <c r="AO364">
        <v>23.746300163076668</v>
      </c>
      <c r="AP364">
        <v>28.7578303030303</v>
      </c>
      <c r="AQ364">
        <v>1.8329304356487199E-4</v>
      </c>
      <c r="AR364">
        <v>78.656602442607493</v>
      </c>
      <c r="AS364">
        <v>22</v>
      </c>
      <c r="AT364">
        <v>4</v>
      </c>
      <c r="AU364">
        <f t="shared" si="197"/>
        <v>1</v>
      </c>
      <c r="AV364">
        <f t="shared" si="198"/>
        <v>0</v>
      </c>
      <c r="AW364">
        <f t="shared" si="199"/>
        <v>39931.498133680339</v>
      </c>
      <c r="AX364">
        <f t="shared" si="200"/>
        <v>2000.000967741935</v>
      </c>
      <c r="AY364">
        <f t="shared" si="201"/>
        <v>1681.2005129032254</v>
      </c>
      <c r="AZ364">
        <f t="shared" si="202"/>
        <v>0.8405998497097501</v>
      </c>
      <c r="BA364">
        <f t="shared" si="203"/>
        <v>0.16075770993981775</v>
      </c>
      <c r="BB364">
        <v>5.72</v>
      </c>
      <c r="BC364">
        <v>0.5</v>
      </c>
      <c r="BD364" t="s">
        <v>353</v>
      </c>
      <c r="BE364">
        <v>2</v>
      </c>
      <c r="BF364" t="b">
        <v>1</v>
      </c>
      <c r="BG364">
        <v>1656180547</v>
      </c>
      <c r="BH364">
        <v>403.42200000000008</v>
      </c>
      <c r="BI364">
        <v>419.89912903225809</v>
      </c>
      <c r="BJ364">
        <v>28.755822580645159</v>
      </c>
      <c r="BK364">
        <v>23.745277419354839</v>
      </c>
      <c r="BL364">
        <v>404.99400000000009</v>
      </c>
      <c r="BM364">
        <v>28.706800000000001</v>
      </c>
      <c r="BN364">
        <v>499.98045161290321</v>
      </c>
      <c r="BO364">
        <v>76.447416129032263</v>
      </c>
      <c r="BP364">
        <v>9.9952616129032251E-2</v>
      </c>
      <c r="BQ364">
        <v>30.658177419354839</v>
      </c>
      <c r="BR364">
        <v>30.877035483870969</v>
      </c>
      <c r="BS364">
        <v>999.90000000000032</v>
      </c>
      <c r="BT364">
        <v>0</v>
      </c>
      <c r="BU364">
        <v>0</v>
      </c>
      <c r="BV364">
        <v>9998.7590322580654</v>
      </c>
      <c r="BW364">
        <v>0</v>
      </c>
      <c r="BX364">
        <v>1670.566129032258</v>
      </c>
      <c r="BY364">
        <v>-16.47720967741936</v>
      </c>
      <c r="BZ364">
        <v>415.36612903225807</v>
      </c>
      <c r="CA364">
        <v>430.11229032258069</v>
      </c>
      <c r="CB364">
        <v>5.0105348387096766</v>
      </c>
      <c r="CC364">
        <v>419.89912903225809</v>
      </c>
      <c r="CD364">
        <v>23.745277419354839</v>
      </c>
      <c r="CE364">
        <v>2.198308709677419</v>
      </c>
      <c r="CF364">
        <v>1.815266129032258</v>
      </c>
      <c r="CG364">
        <v>18.94999032258065</v>
      </c>
      <c r="CH364">
        <v>15.91885806451613</v>
      </c>
      <c r="CI364">
        <v>2000.000967741935</v>
      </c>
      <c r="CJ364">
        <v>0.98000299999999996</v>
      </c>
      <c r="CK364">
        <v>1.99966E-2</v>
      </c>
      <c r="CL364">
        <v>0</v>
      </c>
      <c r="CM364">
        <v>2.220693548387096</v>
      </c>
      <c r="CN364">
        <v>0</v>
      </c>
      <c r="CO364">
        <v>3516.7841935483871</v>
      </c>
      <c r="CP364">
        <v>16749.487096774192</v>
      </c>
      <c r="CQ364">
        <v>47.936999999999969</v>
      </c>
      <c r="CR364">
        <v>49.625</v>
      </c>
      <c r="CS364">
        <v>48.237806451612897</v>
      </c>
      <c r="CT364">
        <v>48.231709677419353</v>
      </c>
      <c r="CU364">
        <v>46.686999999999969</v>
      </c>
      <c r="CV364">
        <v>1960.010967741935</v>
      </c>
      <c r="CW364">
        <v>39.99</v>
      </c>
      <c r="CX364">
        <v>0</v>
      </c>
      <c r="CY364">
        <v>1656180555.3</v>
      </c>
      <c r="CZ364">
        <v>0</v>
      </c>
      <c r="DA364">
        <v>1656169376.0999999</v>
      </c>
      <c r="DB364" t="s">
        <v>361</v>
      </c>
      <c r="DC364">
        <v>1656169373.5999999</v>
      </c>
      <c r="DD364">
        <v>1656169376.0999999</v>
      </c>
      <c r="DE364">
        <v>1</v>
      </c>
      <c r="DF364">
        <v>0.13200000000000001</v>
      </c>
      <c r="DG364">
        <v>7.5999999999999998E-2</v>
      </c>
      <c r="DH364">
        <v>-3.2810000000000001</v>
      </c>
      <c r="DI364">
        <v>-0.13800000000000001</v>
      </c>
      <c r="DJ364">
        <v>420</v>
      </c>
      <c r="DK364">
        <v>17</v>
      </c>
      <c r="DL364">
        <v>0.11</v>
      </c>
      <c r="DM364">
        <v>0.05</v>
      </c>
      <c r="DN364">
        <v>-16.780890243902441</v>
      </c>
      <c r="DO364">
        <v>5.6850125435539942</v>
      </c>
      <c r="DP364">
        <v>0.60837505032343175</v>
      </c>
      <c r="DQ364">
        <v>0</v>
      </c>
      <c r="DR364">
        <v>5.008991951219512</v>
      </c>
      <c r="DS364">
        <v>2.2575679442508639E-2</v>
      </c>
      <c r="DT364">
        <v>6.7681547074488722E-3</v>
      </c>
      <c r="DU364">
        <v>1</v>
      </c>
      <c r="DV364">
        <v>1</v>
      </c>
      <c r="DW364">
        <v>2</v>
      </c>
      <c r="DX364" t="s">
        <v>354</v>
      </c>
      <c r="DY364">
        <v>2.9658799999999998</v>
      </c>
      <c r="DZ364">
        <v>2.7242099999999998</v>
      </c>
      <c r="EA364">
        <v>7.5826000000000005E-2</v>
      </c>
      <c r="EB364">
        <v>7.7192499999999997E-2</v>
      </c>
      <c r="EC364">
        <v>0.100743</v>
      </c>
      <c r="ED364">
        <v>8.6776000000000006E-2</v>
      </c>
      <c r="EE364">
        <v>28690.3</v>
      </c>
      <c r="EF364">
        <v>28767.200000000001</v>
      </c>
      <c r="EG364">
        <v>28929.200000000001</v>
      </c>
      <c r="EH364">
        <v>28881.8</v>
      </c>
      <c r="EI364">
        <v>34496.1</v>
      </c>
      <c r="EJ364">
        <v>35039.9</v>
      </c>
      <c r="EK364">
        <v>40756.400000000001</v>
      </c>
      <c r="EL364">
        <v>41129.1</v>
      </c>
      <c r="EM364">
        <v>1.75867</v>
      </c>
      <c r="EN364">
        <v>2.02163</v>
      </c>
      <c r="EO364">
        <v>-5.6058200000000002E-2</v>
      </c>
      <c r="EP364">
        <v>0</v>
      </c>
      <c r="EQ364">
        <v>31.7913</v>
      </c>
      <c r="ER364">
        <v>999.9</v>
      </c>
      <c r="ES364">
        <v>26.3</v>
      </c>
      <c r="ET364">
        <v>42</v>
      </c>
      <c r="EU364">
        <v>28.359200000000001</v>
      </c>
      <c r="EV364">
        <v>61.884099999999997</v>
      </c>
      <c r="EW364">
        <v>24.595400000000001</v>
      </c>
      <c r="EX364">
        <v>2</v>
      </c>
      <c r="EY364">
        <v>0.99910600000000005</v>
      </c>
      <c r="EZ364">
        <v>9.2810500000000005</v>
      </c>
      <c r="FA364">
        <v>20.144300000000001</v>
      </c>
      <c r="FB364">
        <v>5.2166899999999998</v>
      </c>
      <c r="FC364">
        <v>12.021800000000001</v>
      </c>
      <c r="FD364">
        <v>4.9854000000000003</v>
      </c>
      <c r="FE364">
        <v>3.28728</v>
      </c>
      <c r="FF364">
        <v>4904.6000000000004</v>
      </c>
      <c r="FG364">
        <v>9999</v>
      </c>
      <c r="FH364">
        <v>9999</v>
      </c>
      <c r="FI364">
        <v>84.1</v>
      </c>
      <c r="FJ364">
        <v>1.86768</v>
      </c>
      <c r="FK364">
        <v>1.8666799999999999</v>
      </c>
      <c r="FL364">
        <v>1.86615</v>
      </c>
      <c r="FM364">
        <v>1.8660000000000001</v>
      </c>
      <c r="FN364">
        <v>1.8678300000000001</v>
      </c>
      <c r="FO364">
        <v>1.87022</v>
      </c>
      <c r="FP364">
        <v>1.8689</v>
      </c>
      <c r="FQ364">
        <v>1.8702700000000001</v>
      </c>
      <c r="FR364">
        <v>0</v>
      </c>
      <c r="FS364">
        <v>0</v>
      </c>
      <c r="FT364">
        <v>0</v>
      </c>
      <c r="FU364">
        <v>0</v>
      </c>
      <c r="FV364" t="s">
        <v>355</v>
      </c>
      <c r="FW364" t="s">
        <v>356</v>
      </c>
      <c r="FX364" t="s">
        <v>357</v>
      </c>
      <c r="FY364" t="s">
        <v>357</v>
      </c>
      <c r="FZ364" t="s">
        <v>357</v>
      </c>
      <c r="GA364" t="s">
        <v>357</v>
      </c>
      <c r="GB364">
        <v>0</v>
      </c>
      <c r="GC364">
        <v>100</v>
      </c>
      <c r="GD364">
        <v>100</v>
      </c>
      <c r="GE364">
        <v>-1.5720000000000001</v>
      </c>
      <c r="GF364">
        <v>4.9099999999999998E-2</v>
      </c>
      <c r="GG364">
        <v>-1.1552228490571319</v>
      </c>
      <c r="GH364">
        <v>-6.4519723907676882E-4</v>
      </c>
      <c r="GI364">
        <v>-1.103144453734103E-6</v>
      </c>
      <c r="GJ364">
        <v>3.8384219815772838E-10</v>
      </c>
      <c r="GK364">
        <v>-0.15180510937277439</v>
      </c>
      <c r="GL364">
        <v>-1.6538770927233871E-2</v>
      </c>
      <c r="GM364">
        <v>1.291337703146669E-3</v>
      </c>
      <c r="GN364">
        <v>-1.6425570027322581E-5</v>
      </c>
      <c r="GO364">
        <v>18</v>
      </c>
      <c r="GP364">
        <v>2229</v>
      </c>
      <c r="GQ364">
        <v>1</v>
      </c>
      <c r="GR364">
        <v>39</v>
      </c>
      <c r="GS364">
        <v>186.4</v>
      </c>
      <c r="GT364">
        <v>186.3</v>
      </c>
      <c r="GU364">
        <v>1.3537600000000001</v>
      </c>
      <c r="GV364">
        <v>2.2570800000000002</v>
      </c>
      <c r="GW364">
        <v>1.94702</v>
      </c>
      <c r="GX364">
        <v>2.7429199999999998</v>
      </c>
      <c r="GY364">
        <v>2.19482</v>
      </c>
      <c r="GZ364">
        <v>2.3791500000000001</v>
      </c>
      <c r="HA364">
        <v>45.1768</v>
      </c>
      <c r="HB364">
        <v>13.414099999999999</v>
      </c>
      <c r="HC364">
        <v>18</v>
      </c>
      <c r="HD364">
        <v>443.05799999999999</v>
      </c>
      <c r="HE364">
        <v>644.06399999999996</v>
      </c>
      <c r="HF364">
        <v>23.0291</v>
      </c>
      <c r="HG364">
        <v>39.046900000000001</v>
      </c>
      <c r="HH364">
        <v>30.0014</v>
      </c>
      <c r="HI364">
        <v>38.49</v>
      </c>
      <c r="HJ364">
        <v>38.261299999999999</v>
      </c>
      <c r="HK364">
        <v>27.1767</v>
      </c>
      <c r="HL364">
        <v>11.498699999999999</v>
      </c>
      <c r="HM364">
        <v>47.566699999999997</v>
      </c>
      <c r="HN364">
        <v>23</v>
      </c>
      <c r="HO364">
        <v>426.649</v>
      </c>
      <c r="HP364">
        <v>23.820799999999998</v>
      </c>
      <c r="HQ364">
        <v>98.938800000000001</v>
      </c>
      <c r="HR364">
        <v>98.805899999999994</v>
      </c>
    </row>
    <row r="365" spans="1:226" x14ac:dyDescent="0.2">
      <c r="A365">
        <v>372</v>
      </c>
      <c r="B365">
        <v>1656180560</v>
      </c>
      <c r="C365">
        <v>11547.400000095369</v>
      </c>
      <c r="D365" t="s">
        <v>1059</v>
      </c>
      <c r="E365" t="s">
        <v>1060</v>
      </c>
      <c r="F365">
        <v>5</v>
      </c>
      <c r="G365" t="s">
        <v>1012</v>
      </c>
      <c r="H365" t="s">
        <v>352</v>
      </c>
      <c r="I365">
        <v>1656180552.1551721</v>
      </c>
      <c r="J365">
        <f t="shared" si="170"/>
        <v>4.5172108456297041E-3</v>
      </c>
      <c r="K365">
        <f t="shared" si="171"/>
        <v>4.5172108456297044</v>
      </c>
      <c r="L365">
        <f t="shared" si="172"/>
        <v>12.084744699552155</v>
      </c>
      <c r="M365">
        <f t="shared" si="173"/>
        <v>403.67999999999989</v>
      </c>
      <c r="N365">
        <f t="shared" si="174"/>
        <v>254.53959195650066</v>
      </c>
      <c r="O365">
        <f t="shared" si="175"/>
        <v>19.484302699585459</v>
      </c>
      <c r="P365">
        <f t="shared" si="176"/>
        <v>30.900588994079989</v>
      </c>
      <c r="Q365">
        <f t="shared" si="177"/>
        <v>0.14969620621606844</v>
      </c>
      <c r="R365">
        <f t="shared" si="178"/>
        <v>2.5230227032479733</v>
      </c>
      <c r="S365">
        <f t="shared" si="179"/>
        <v>0.14493121797232339</v>
      </c>
      <c r="T365">
        <f t="shared" si="180"/>
        <v>9.0997491675024522E-2</v>
      </c>
      <c r="U365">
        <f t="shared" si="181"/>
        <v>321.51511075862072</v>
      </c>
      <c r="V365">
        <f t="shared" si="182"/>
        <v>31.492161102105303</v>
      </c>
      <c r="W365">
        <f t="shared" si="183"/>
        <v>30.889293103448281</v>
      </c>
      <c r="X365">
        <f t="shared" si="184"/>
        <v>4.482979582710513</v>
      </c>
      <c r="Y365">
        <f t="shared" si="185"/>
        <v>49.733560342746891</v>
      </c>
      <c r="Z365">
        <f t="shared" si="186"/>
        <v>2.201326198641564</v>
      </c>
      <c r="AA365">
        <f t="shared" si="187"/>
        <v>4.4262389088389567</v>
      </c>
      <c r="AB365">
        <f t="shared" si="188"/>
        <v>2.281653384068949</v>
      </c>
      <c r="AC365">
        <f t="shared" si="189"/>
        <v>-199.20899829226994</v>
      </c>
      <c r="AD365">
        <f t="shared" si="190"/>
        <v>-30.337417981191148</v>
      </c>
      <c r="AE365">
        <f t="shared" si="191"/>
        <v>-2.6942427147600654</v>
      </c>
      <c r="AF365">
        <f t="shared" si="192"/>
        <v>89.274451770399537</v>
      </c>
      <c r="AG365">
        <f t="shared" si="193"/>
        <v>12.612848638419319</v>
      </c>
      <c r="AH365">
        <f t="shared" si="194"/>
        <v>4.5095522294982846</v>
      </c>
      <c r="AI365">
        <f t="shared" si="195"/>
        <v>12.084744699552155</v>
      </c>
      <c r="AJ365">
        <v>430.21131535227539</v>
      </c>
      <c r="AK365">
        <v>415.89929090909089</v>
      </c>
      <c r="AL365">
        <v>3.7426167099578203E-2</v>
      </c>
      <c r="AM365">
        <v>66.153595629586817</v>
      </c>
      <c r="AN365">
        <f t="shared" si="196"/>
        <v>4.5172108456297044</v>
      </c>
      <c r="AO365">
        <v>23.748883212868719</v>
      </c>
      <c r="AP365">
        <v>28.767594545454529</v>
      </c>
      <c r="AQ365">
        <v>1.3461029835873199E-4</v>
      </c>
      <c r="AR365">
        <v>78.656602442607493</v>
      </c>
      <c r="AS365">
        <v>22</v>
      </c>
      <c r="AT365">
        <v>4</v>
      </c>
      <c r="AU365">
        <f t="shared" si="197"/>
        <v>1</v>
      </c>
      <c r="AV365">
        <f t="shared" si="198"/>
        <v>0</v>
      </c>
      <c r="AW365">
        <f t="shared" si="199"/>
        <v>39927.858580760367</v>
      </c>
      <c r="AX365">
        <f t="shared" si="200"/>
        <v>1999.9979310344829</v>
      </c>
      <c r="AY365">
        <f t="shared" si="201"/>
        <v>1681.1979724137934</v>
      </c>
      <c r="AZ365">
        <f t="shared" si="202"/>
        <v>0.84059985579295438</v>
      </c>
      <c r="BA365">
        <f t="shared" si="203"/>
        <v>0.16075772168040176</v>
      </c>
      <c r="BB365">
        <v>5.72</v>
      </c>
      <c r="BC365">
        <v>0.5</v>
      </c>
      <c r="BD365" t="s">
        <v>353</v>
      </c>
      <c r="BE365">
        <v>2</v>
      </c>
      <c r="BF365" t="b">
        <v>1</v>
      </c>
      <c r="BG365">
        <v>1656180552.1551721</v>
      </c>
      <c r="BH365">
        <v>403.67999999999989</v>
      </c>
      <c r="BI365">
        <v>420.19272413793101</v>
      </c>
      <c r="BJ365">
        <v>28.75774827586207</v>
      </c>
      <c r="BK365">
        <v>23.746855172413792</v>
      </c>
      <c r="BL365">
        <v>405.25227586206898</v>
      </c>
      <c r="BM365">
        <v>28.708703448275859</v>
      </c>
      <c r="BN365">
        <v>499.96762068965518</v>
      </c>
      <c r="BO365">
        <v>76.447320689655172</v>
      </c>
      <c r="BP365">
        <v>9.991720689655173E-2</v>
      </c>
      <c r="BQ365">
        <v>30.66625862068965</v>
      </c>
      <c r="BR365">
        <v>30.889293103448281</v>
      </c>
      <c r="BS365">
        <v>999.9000000000002</v>
      </c>
      <c r="BT365">
        <v>0</v>
      </c>
      <c r="BU365">
        <v>0</v>
      </c>
      <c r="BV365">
        <v>9998.0993103448254</v>
      </c>
      <c r="BW365">
        <v>0</v>
      </c>
      <c r="BX365">
        <v>1681.845517241379</v>
      </c>
      <c r="BY365">
        <v>-16.512813793103451</v>
      </c>
      <c r="BZ365">
        <v>415.63255172413801</v>
      </c>
      <c r="CA365">
        <v>430.41372413793101</v>
      </c>
      <c r="CB365">
        <v>5.0108910344827597</v>
      </c>
      <c r="CC365">
        <v>420.19272413793101</v>
      </c>
      <c r="CD365">
        <v>23.746855172413792</v>
      </c>
      <c r="CE365">
        <v>2.1984531034482759</v>
      </c>
      <c r="CF365">
        <v>1.815384137931034</v>
      </c>
      <c r="CG365">
        <v>18.95104137931035</v>
      </c>
      <c r="CH365">
        <v>15.91987586206896</v>
      </c>
      <c r="CI365">
        <v>1999.9979310344829</v>
      </c>
      <c r="CJ365">
        <v>0.98000310344827579</v>
      </c>
      <c r="CK365">
        <v>1.99965E-2</v>
      </c>
      <c r="CL365">
        <v>0</v>
      </c>
      <c r="CM365">
        <v>2.2418827586206902</v>
      </c>
      <c r="CN365">
        <v>0</v>
      </c>
      <c r="CO365">
        <v>3530.04</v>
      </c>
      <c r="CP365">
        <v>16749.46206896552</v>
      </c>
      <c r="CQ365">
        <v>47.936999999999983</v>
      </c>
      <c r="CR365">
        <v>49.631413793103448</v>
      </c>
      <c r="CS365">
        <v>48.25</v>
      </c>
      <c r="CT365">
        <v>48.23696551724138</v>
      </c>
      <c r="CU365">
        <v>46.686999999999983</v>
      </c>
      <c r="CV365">
        <v>1960.007586206897</v>
      </c>
      <c r="CW365">
        <v>39.990344827586213</v>
      </c>
      <c r="CX365">
        <v>0</v>
      </c>
      <c r="CY365">
        <v>1656180560.7</v>
      </c>
      <c r="CZ365">
        <v>0</v>
      </c>
      <c r="DA365">
        <v>1656169376.0999999</v>
      </c>
      <c r="DB365" t="s">
        <v>361</v>
      </c>
      <c r="DC365">
        <v>1656169373.5999999</v>
      </c>
      <c r="DD365">
        <v>1656169376.0999999</v>
      </c>
      <c r="DE365">
        <v>1</v>
      </c>
      <c r="DF365">
        <v>0.13200000000000001</v>
      </c>
      <c r="DG365">
        <v>7.5999999999999998E-2</v>
      </c>
      <c r="DH365">
        <v>-3.2810000000000001</v>
      </c>
      <c r="DI365">
        <v>-0.13800000000000001</v>
      </c>
      <c r="DJ365">
        <v>420</v>
      </c>
      <c r="DK365">
        <v>17</v>
      </c>
      <c r="DL365">
        <v>0.11</v>
      </c>
      <c r="DM365">
        <v>0.05</v>
      </c>
      <c r="DN365">
        <v>-16.57941951219512</v>
      </c>
      <c r="DO365">
        <v>-0.35140557491290292</v>
      </c>
      <c r="DP365">
        <v>0.48283700891734671</v>
      </c>
      <c r="DQ365">
        <v>0</v>
      </c>
      <c r="DR365">
        <v>5.0112258536585363</v>
      </c>
      <c r="DS365">
        <v>5.6979094076677764E-3</v>
      </c>
      <c r="DT365">
        <v>2.4074558736271691E-3</v>
      </c>
      <c r="DU365">
        <v>1</v>
      </c>
      <c r="DV365">
        <v>1</v>
      </c>
      <c r="DW365">
        <v>2</v>
      </c>
      <c r="DX365" t="s">
        <v>354</v>
      </c>
      <c r="DY365">
        <v>2.96624</v>
      </c>
      <c r="DZ365">
        <v>2.7246899999999998</v>
      </c>
      <c r="EA365">
        <v>7.5873200000000002E-2</v>
      </c>
      <c r="EB365">
        <v>7.76646E-2</v>
      </c>
      <c r="EC365">
        <v>0.10076499999999999</v>
      </c>
      <c r="ED365">
        <v>8.6780999999999997E-2</v>
      </c>
      <c r="EE365">
        <v>28689</v>
      </c>
      <c r="EF365">
        <v>28751.599999999999</v>
      </c>
      <c r="EG365">
        <v>28929.4</v>
      </c>
      <c r="EH365">
        <v>28880.9</v>
      </c>
      <c r="EI365">
        <v>34495.599999999999</v>
      </c>
      <c r="EJ365">
        <v>35039.1</v>
      </c>
      <c r="EK365">
        <v>40756.800000000003</v>
      </c>
      <c r="EL365">
        <v>41128.300000000003</v>
      </c>
      <c r="EM365">
        <v>1.7584200000000001</v>
      </c>
      <c r="EN365">
        <v>2.0212500000000002</v>
      </c>
      <c r="EO365">
        <v>-5.6415800000000002E-2</v>
      </c>
      <c r="EP365">
        <v>0</v>
      </c>
      <c r="EQ365">
        <v>31.8035</v>
      </c>
      <c r="ER365">
        <v>999.9</v>
      </c>
      <c r="ES365">
        <v>26.3</v>
      </c>
      <c r="ET365">
        <v>42</v>
      </c>
      <c r="EU365">
        <v>28.360600000000002</v>
      </c>
      <c r="EV365">
        <v>61.954099999999997</v>
      </c>
      <c r="EW365">
        <v>24.587299999999999</v>
      </c>
      <c r="EX365">
        <v>2</v>
      </c>
      <c r="EY365">
        <v>1.00041</v>
      </c>
      <c r="EZ365">
        <v>9.2810500000000005</v>
      </c>
      <c r="FA365">
        <v>20.144500000000001</v>
      </c>
      <c r="FB365">
        <v>5.2175900000000004</v>
      </c>
      <c r="FC365">
        <v>12.0219</v>
      </c>
      <c r="FD365">
        <v>4.9861500000000003</v>
      </c>
      <c r="FE365">
        <v>3.2875000000000001</v>
      </c>
      <c r="FF365">
        <v>4904.6000000000004</v>
      </c>
      <c r="FG365">
        <v>9999</v>
      </c>
      <c r="FH365">
        <v>9999</v>
      </c>
      <c r="FI365">
        <v>84.1</v>
      </c>
      <c r="FJ365">
        <v>1.86768</v>
      </c>
      <c r="FK365">
        <v>1.86666</v>
      </c>
      <c r="FL365">
        <v>1.86615</v>
      </c>
      <c r="FM365">
        <v>1.8660000000000001</v>
      </c>
      <c r="FN365">
        <v>1.8678300000000001</v>
      </c>
      <c r="FO365">
        <v>1.8702099999999999</v>
      </c>
      <c r="FP365">
        <v>1.8689</v>
      </c>
      <c r="FQ365">
        <v>1.8702700000000001</v>
      </c>
      <c r="FR365">
        <v>0</v>
      </c>
      <c r="FS365">
        <v>0</v>
      </c>
      <c r="FT365">
        <v>0</v>
      </c>
      <c r="FU365">
        <v>0</v>
      </c>
      <c r="FV365" t="s">
        <v>355</v>
      </c>
      <c r="FW365" t="s">
        <v>356</v>
      </c>
      <c r="FX365" t="s">
        <v>357</v>
      </c>
      <c r="FY365" t="s">
        <v>357</v>
      </c>
      <c r="FZ365" t="s">
        <v>357</v>
      </c>
      <c r="GA365" t="s">
        <v>357</v>
      </c>
      <c r="GB365">
        <v>0</v>
      </c>
      <c r="GC365">
        <v>100</v>
      </c>
      <c r="GD365">
        <v>100</v>
      </c>
      <c r="GE365">
        <v>-1.573</v>
      </c>
      <c r="GF365">
        <v>4.9200000000000001E-2</v>
      </c>
      <c r="GG365">
        <v>-1.1552228490571319</v>
      </c>
      <c r="GH365">
        <v>-6.4519723907676882E-4</v>
      </c>
      <c r="GI365">
        <v>-1.103144453734103E-6</v>
      </c>
      <c r="GJ365">
        <v>3.8384219815772838E-10</v>
      </c>
      <c r="GK365">
        <v>-0.15180510937277439</v>
      </c>
      <c r="GL365">
        <v>-1.6538770927233871E-2</v>
      </c>
      <c r="GM365">
        <v>1.291337703146669E-3</v>
      </c>
      <c r="GN365">
        <v>-1.6425570027322581E-5</v>
      </c>
      <c r="GO365">
        <v>18</v>
      </c>
      <c r="GP365">
        <v>2229</v>
      </c>
      <c r="GQ365">
        <v>1</v>
      </c>
      <c r="GR365">
        <v>39</v>
      </c>
      <c r="GS365">
        <v>186.4</v>
      </c>
      <c r="GT365">
        <v>186.4</v>
      </c>
      <c r="GU365">
        <v>1.38062</v>
      </c>
      <c r="GV365">
        <v>2.2534200000000002</v>
      </c>
      <c r="GW365">
        <v>1.94702</v>
      </c>
      <c r="GX365">
        <v>2.7429199999999998</v>
      </c>
      <c r="GY365">
        <v>2.19482</v>
      </c>
      <c r="GZ365">
        <v>2.3950200000000001</v>
      </c>
      <c r="HA365">
        <v>45.1768</v>
      </c>
      <c r="HB365">
        <v>13.414099999999999</v>
      </c>
      <c r="HC365">
        <v>18</v>
      </c>
      <c r="HD365">
        <v>442.98700000000002</v>
      </c>
      <c r="HE365">
        <v>643.86599999999999</v>
      </c>
      <c r="HF365">
        <v>23.031199999999998</v>
      </c>
      <c r="HG365">
        <v>39.062100000000001</v>
      </c>
      <c r="HH365">
        <v>30.001300000000001</v>
      </c>
      <c r="HI365">
        <v>38.503799999999998</v>
      </c>
      <c r="HJ365">
        <v>38.274500000000003</v>
      </c>
      <c r="HK365">
        <v>27.673200000000001</v>
      </c>
      <c r="HL365">
        <v>11.498699999999999</v>
      </c>
      <c r="HM365">
        <v>47.566699999999997</v>
      </c>
      <c r="HN365">
        <v>23</v>
      </c>
      <c r="HO365">
        <v>440.27600000000001</v>
      </c>
      <c r="HP365">
        <v>23.849900000000002</v>
      </c>
      <c r="HQ365">
        <v>98.939700000000002</v>
      </c>
      <c r="HR365">
        <v>98.803600000000003</v>
      </c>
    </row>
    <row r="366" spans="1:226" x14ac:dyDescent="0.2">
      <c r="A366">
        <v>373</v>
      </c>
      <c r="B366">
        <v>1656180565</v>
      </c>
      <c r="C366">
        <v>11552.400000095369</v>
      </c>
      <c r="D366" t="s">
        <v>1061</v>
      </c>
      <c r="E366" t="s">
        <v>1062</v>
      </c>
      <c r="F366">
        <v>5</v>
      </c>
      <c r="G366" t="s">
        <v>1012</v>
      </c>
      <c r="H366" t="s">
        <v>352</v>
      </c>
      <c r="I366">
        <v>1656180557.2321429</v>
      </c>
      <c r="J366">
        <f t="shared" si="170"/>
        <v>4.5250895743422399E-3</v>
      </c>
      <c r="K366">
        <f t="shared" si="171"/>
        <v>4.5250895743422399</v>
      </c>
      <c r="L366">
        <f t="shared" si="172"/>
        <v>11.127582711637899</v>
      </c>
      <c r="M366">
        <f t="shared" si="173"/>
        <v>404.37560714285712</v>
      </c>
      <c r="N366">
        <f t="shared" si="174"/>
        <v>265.67536830709304</v>
      </c>
      <c r="O366">
        <f t="shared" si="175"/>
        <v>20.336716843131022</v>
      </c>
      <c r="P366">
        <f t="shared" si="176"/>
        <v>30.953837659604812</v>
      </c>
      <c r="Q366">
        <f t="shared" si="177"/>
        <v>0.14996697241180049</v>
      </c>
      <c r="R366">
        <f t="shared" si="178"/>
        <v>2.5232055520552672</v>
      </c>
      <c r="S366">
        <f t="shared" si="179"/>
        <v>0.14518536200768911</v>
      </c>
      <c r="T366">
        <f t="shared" si="180"/>
        <v>9.1157759780446296E-2</v>
      </c>
      <c r="U366">
        <f t="shared" si="181"/>
        <v>321.51650903571442</v>
      </c>
      <c r="V366">
        <f t="shared" si="182"/>
        <v>31.493904535053058</v>
      </c>
      <c r="W366">
        <f t="shared" si="183"/>
        <v>30.891264285714279</v>
      </c>
      <c r="X366">
        <f t="shared" si="184"/>
        <v>4.4834838689427032</v>
      </c>
      <c r="Y366">
        <f t="shared" si="185"/>
        <v>49.734038096130789</v>
      </c>
      <c r="Z366">
        <f t="shared" si="186"/>
        <v>2.2018680346423301</v>
      </c>
      <c r="AA366">
        <f t="shared" si="187"/>
        <v>4.4272858567935813</v>
      </c>
      <c r="AB366">
        <f t="shared" si="188"/>
        <v>2.2816158343003732</v>
      </c>
      <c r="AC366">
        <f t="shared" si="189"/>
        <v>-199.55645022849279</v>
      </c>
      <c r="AD366">
        <f t="shared" si="190"/>
        <v>-30.044888224022518</v>
      </c>
      <c r="AE366">
        <f t="shared" si="191"/>
        <v>-2.6681504881707943</v>
      </c>
      <c r="AF366">
        <f t="shared" si="192"/>
        <v>89.247020095028319</v>
      </c>
      <c r="AG366">
        <f t="shared" si="193"/>
        <v>14.456243142856289</v>
      </c>
      <c r="AH366">
        <f t="shared" si="194"/>
        <v>4.5120190573773904</v>
      </c>
      <c r="AI366">
        <f t="shared" si="195"/>
        <v>11.127582711637899</v>
      </c>
      <c r="AJ366">
        <v>436.1789461050102</v>
      </c>
      <c r="AK366">
        <v>419.73235151515149</v>
      </c>
      <c r="AL366">
        <v>0.85054540429027181</v>
      </c>
      <c r="AM366">
        <v>66.153595629586817</v>
      </c>
      <c r="AN366">
        <f t="shared" si="196"/>
        <v>4.5250895743422399</v>
      </c>
      <c r="AO366">
        <v>23.75164053544616</v>
      </c>
      <c r="AP366">
        <v>28.778951515151501</v>
      </c>
      <c r="AQ366">
        <v>1.6055635799940609E-4</v>
      </c>
      <c r="AR366">
        <v>78.656602442607493</v>
      </c>
      <c r="AS366">
        <v>22</v>
      </c>
      <c r="AT366">
        <v>4</v>
      </c>
      <c r="AU366">
        <f t="shared" si="197"/>
        <v>1</v>
      </c>
      <c r="AV366">
        <f t="shared" si="198"/>
        <v>0</v>
      </c>
      <c r="AW366">
        <f t="shared" si="199"/>
        <v>39931.701974194133</v>
      </c>
      <c r="AX366">
        <f t="shared" si="200"/>
        <v>2000.0064285714291</v>
      </c>
      <c r="AY366">
        <f t="shared" si="201"/>
        <v>1681.2051321428578</v>
      </c>
      <c r="AZ366">
        <f t="shared" si="202"/>
        <v>0.84059986414329391</v>
      </c>
      <c r="BA366">
        <f t="shared" si="203"/>
        <v>0.16075773779655711</v>
      </c>
      <c r="BB366">
        <v>5.72</v>
      </c>
      <c r="BC366">
        <v>0.5</v>
      </c>
      <c r="BD366" t="s">
        <v>353</v>
      </c>
      <c r="BE366">
        <v>2</v>
      </c>
      <c r="BF366" t="b">
        <v>1</v>
      </c>
      <c r="BG366">
        <v>1656180557.2321429</v>
      </c>
      <c r="BH366">
        <v>404.37560714285712</v>
      </c>
      <c r="BI366">
        <v>423.00214285714281</v>
      </c>
      <c r="BJ366">
        <v>28.764824999999998</v>
      </c>
      <c r="BK366">
        <v>23.751200000000001</v>
      </c>
      <c r="BL366">
        <v>405.94882142857148</v>
      </c>
      <c r="BM366">
        <v>28.715660714285711</v>
      </c>
      <c r="BN366">
        <v>499.96489285714279</v>
      </c>
      <c r="BO366">
        <v>76.447321428571414</v>
      </c>
      <c r="BP366">
        <v>9.9921067857142873E-2</v>
      </c>
      <c r="BQ366">
        <v>30.670396428571429</v>
      </c>
      <c r="BR366">
        <v>30.891264285714279</v>
      </c>
      <c r="BS366">
        <v>999.9000000000002</v>
      </c>
      <c r="BT366">
        <v>0</v>
      </c>
      <c r="BU366">
        <v>0</v>
      </c>
      <c r="BV366">
        <v>9999.2446428571438</v>
      </c>
      <c r="BW366">
        <v>0</v>
      </c>
      <c r="BX366">
        <v>1730.6539285714291</v>
      </c>
      <c r="BY366">
        <v>-18.626567857142859</v>
      </c>
      <c r="BZ366">
        <v>416.3517857142856</v>
      </c>
      <c r="CA366">
        <v>433.29339285714292</v>
      </c>
      <c r="CB366">
        <v>5.0136221428571428</v>
      </c>
      <c r="CC366">
        <v>423.00214285714281</v>
      </c>
      <c r="CD366">
        <v>23.751200000000001</v>
      </c>
      <c r="CE366">
        <v>2.1989935714285709</v>
      </c>
      <c r="CF366">
        <v>1.8157160714285709</v>
      </c>
      <c r="CG366">
        <v>18.954982142857141</v>
      </c>
      <c r="CH366">
        <v>15.92273571428572</v>
      </c>
      <c r="CI366">
        <v>2000.0064285714291</v>
      </c>
      <c r="CJ366">
        <v>0.98000332142857138</v>
      </c>
      <c r="CK366">
        <v>1.9996289285714289E-2</v>
      </c>
      <c r="CL366">
        <v>0</v>
      </c>
      <c r="CM366">
        <v>2.164389285714285</v>
      </c>
      <c r="CN366">
        <v>0</v>
      </c>
      <c r="CO366">
        <v>3551.7321428571431</v>
      </c>
      <c r="CP366">
        <v>16749.525000000001</v>
      </c>
      <c r="CQ366">
        <v>47.936999999999983</v>
      </c>
      <c r="CR366">
        <v>49.651571428571422</v>
      </c>
      <c r="CS366">
        <v>48.25</v>
      </c>
      <c r="CT366">
        <v>48.247750000000003</v>
      </c>
      <c r="CU366">
        <v>46.698249999999987</v>
      </c>
      <c r="CV366">
        <v>1960.0153571428571</v>
      </c>
      <c r="CW366">
        <v>39.991071428571431</v>
      </c>
      <c r="CX366">
        <v>0</v>
      </c>
      <c r="CY366">
        <v>1656180565.5</v>
      </c>
      <c r="CZ366">
        <v>0</v>
      </c>
      <c r="DA366">
        <v>1656169376.0999999</v>
      </c>
      <c r="DB366" t="s">
        <v>361</v>
      </c>
      <c r="DC366">
        <v>1656169373.5999999</v>
      </c>
      <c r="DD366">
        <v>1656169376.0999999</v>
      </c>
      <c r="DE366">
        <v>1</v>
      </c>
      <c r="DF366">
        <v>0.13200000000000001</v>
      </c>
      <c r="DG366">
        <v>7.5999999999999998E-2</v>
      </c>
      <c r="DH366">
        <v>-3.2810000000000001</v>
      </c>
      <c r="DI366">
        <v>-0.13800000000000001</v>
      </c>
      <c r="DJ366">
        <v>420</v>
      </c>
      <c r="DK366">
        <v>17</v>
      </c>
      <c r="DL366">
        <v>0.11</v>
      </c>
      <c r="DM366">
        <v>0.05</v>
      </c>
      <c r="DN366">
        <v>-17.790434999999999</v>
      </c>
      <c r="DO366">
        <v>-20.4923459662289</v>
      </c>
      <c r="DP366">
        <v>2.5938773657933409</v>
      </c>
      <c r="DQ366">
        <v>0</v>
      </c>
      <c r="DR366">
        <v>5.01237975</v>
      </c>
      <c r="DS366">
        <v>3.4536472795481783E-2</v>
      </c>
      <c r="DT366">
        <v>3.7847513045773541E-3</v>
      </c>
      <c r="DU366">
        <v>1</v>
      </c>
      <c r="DV366">
        <v>1</v>
      </c>
      <c r="DW366">
        <v>2</v>
      </c>
      <c r="DX366" t="s">
        <v>354</v>
      </c>
      <c r="DY366">
        <v>2.9663300000000001</v>
      </c>
      <c r="DZ366">
        <v>2.7248299999999999</v>
      </c>
      <c r="EA366">
        <v>7.64899E-2</v>
      </c>
      <c r="EB366">
        <v>7.9265600000000005E-2</v>
      </c>
      <c r="EC366">
        <v>0.100787</v>
      </c>
      <c r="ED366">
        <v>8.6832199999999998E-2</v>
      </c>
      <c r="EE366">
        <v>28668.7</v>
      </c>
      <c r="EF366">
        <v>28701.1</v>
      </c>
      <c r="EG366">
        <v>28928.400000000001</v>
      </c>
      <c r="EH366">
        <v>28880.5</v>
      </c>
      <c r="EI366">
        <v>34493.599999999999</v>
      </c>
      <c r="EJ366">
        <v>35036.5</v>
      </c>
      <c r="EK366">
        <v>40755.300000000003</v>
      </c>
      <c r="EL366">
        <v>41127.599999999999</v>
      </c>
      <c r="EM366">
        <v>1.7585299999999999</v>
      </c>
      <c r="EN366">
        <v>2.0211999999999999</v>
      </c>
      <c r="EO366">
        <v>-5.70938E-2</v>
      </c>
      <c r="EP366">
        <v>0</v>
      </c>
      <c r="EQ366">
        <v>31.816500000000001</v>
      </c>
      <c r="ER366">
        <v>999.9</v>
      </c>
      <c r="ES366">
        <v>26.3</v>
      </c>
      <c r="ET366">
        <v>42</v>
      </c>
      <c r="EU366">
        <v>28.358799999999999</v>
      </c>
      <c r="EV366">
        <v>62.084099999999999</v>
      </c>
      <c r="EW366">
        <v>24.583300000000001</v>
      </c>
      <c r="EX366">
        <v>2</v>
      </c>
      <c r="EY366">
        <v>1.0017400000000001</v>
      </c>
      <c r="EZ366">
        <v>9.2810500000000005</v>
      </c>
      <c r="FA366">
        <v>20.144500000000001</v>
      </c>
      <c r="FB366">
        <v>5.2186399999999997</v>
      </c>
      <c r="FC366">
        <v>12.0219</v>
      </c>
      <c r="FD366">
        <v>4.9863499999999998</v>
      </c>
      <c r="FE366">
        <v>3.2875000000000001</v>
      </c>
      <c r="FF366">
        <v>4904.8999999999996</v>
      </c>
      <c r="FG366">
        <v>9999</v>
      </c>
      <c r="FH366">
        <v>9999</v>
      </c>
      <c r="FI366">
        <v>84.1</v>
      </c>
      <c r="FJ366">
        <v>1.86768</v>
      </c>
      <c r="FK366">
        <v>1.8666700000000001</v>
      </c>
      <c r="FL366">
        <v>1.86612</v>
      </c>
      <c r="FM366">
        <v>1.8660000000000001</v>
      </c>
      <c r="FN366">
        <v>1.8678300000000001</v>
      </c>
      <c r="FO366">
        <v>1.8702300000000001</v>
      </c>
      <c r="FP366">
        <v>1.8689</v>
      </c>
      <c r="FQ366">
        <v>1.8702700000000001</v>
      </c>
      <c r="FR366">
        <v>0</v>
      </c>
      <c r="FS366">
        <v>0</v>
      </c>
      <c r="FT366">
        <v>0</v>
      </c>
      <c r="FU366">
        <v>0</v>
      </c>
      <c r="FV366" t="s">
        <v>355</v>
      </c>
      <c r="FW366" t="s">
        <v>356</v>
      </c>
      <c r="FX366" t="s">
        <v>357</v>
      </c>
      <c r="FY366" t="s">
        <v>357</v>
      </c>
      <c r="FZ366" t="s">
        <v>357</v>
      </c>
      <c r="GA366" t="s">
        <v>357</v>
      </c>
      <c r="GB366">
        <v>0</v>
      </c>
      <c r="GC366">
        <v>100</v>
      </c>
      <c r="GD366">
        <v>100</v>
      </c>
      <c r="GE366">
        <v>-1.5780000000000001</v>
      </c>
      <c r="GF366">
        <v>4.9399999999999999E-2</v>
      </c>
      <c r="GG366">
        <v>-1.1552228490571319</v>
      </c>
      <c r="GH366">
        <v>-6.4519723907676882E-4</v>
      </c>
      <c r="GI366">
        <v>-1.103144453734103E-6</v>
      </c>
      <c r="GJ366">
        <v>3.8384219815772838E-10</v>
      </c>
      <c r="GK366">
        <v>-0.15180510937277439</v>
      </c>
      <c r="GL366">
        <v>-1.6538770927233871E-2</v>
      </c>
      <c r="GM366">
        <v>1.291337703146669E-3</v>
      </c>
      <c r="GN366">
        <v>-1.6425570027322581E-5</v>
      </c>
      <c r="GO366">
        <v>18</v>
      </c>
      <c r="GP366">
        <v>2229</v>
      </c>
      <c r="GQ366">
        <v>1</v>
      </c>
      <c r="GR366">
        <v>39</v>
      </c>
      <c r="GS366">
        <v>186.5</v>
      </c>
      <c r="GT366">
        <v>186.5</v>
      </c>
      <c r="GU366">
        <v>1.41357</v>
      </c>
      <c r="GV366">
        <v>2.2631800000000002</v>
      </c>
      <c r="GW366">
        <v>1.94702</v>
      </c>
      <c r="GX366">
        <v>2.7429199999999998</v>
      </c>
      <c r="GY366">
        <v>2.19482</v>
      </c>
      <c r="GZ366">
        <v>2.3767100000000001</v>
      </c>
      <c r="HA366">
        <v>45.205100000000002</v>
      </c>
      <c r="HB366">
        <v>13.4053</v>
      </c>
      <c r="HC366">
        <v>18</v>
      </c>
      <c r="HD366">
        <v>443.13200000000001</v>
      </c>
      <c r="HE366">
        <v>643.95299999999997</v>
      </c>
      <c r="HF366">
        <v>23.034300000000002</v>
      </c>
      <c r="HG366">
        <v>39.076300000000003</v>
      </c>
      <c r="HH366">
        <v>30.001300000000001</v>
      </c>
      <c r="HI366">
        <v>38.517699999999998</v>
      </c>
      <c r="HJ366">
        <v>38.288200000000003</v>
      </c>
      <c r="HK366">
        <v>28.412600000000001</v>
      </c>
      <c r="HL366">
        <v>11.21</v>
      </c>
      <c r="HM366">
        <v>47.566699999999997</v>
      </c>
      <c r="HN366">
        <v>23</v>
      </c>
      <c r="HO366">
        <v>460.327</v>
      </c>
      <c r="HP366">
        <v>23.880800000000001</v>
      </c>
      <c r="HQ366">
        <v>98.936099999999996</v>
      </c>
      <c r="HR366">
        <v>98.8018</v>
      </c>
    </row>
    <row r="367" spans="1:226" x14ac:dyDescent="0.2">
      <c r="A367">
        <v>374</v>
      </c>
      <c r="B367">
        <v>1656180570</v>
      </c>
      <c r="C367">
        <v>11557.400000095369</v>
      </c>
      <c r="D367" t="s">
        <v>1063</v>
      </c>
      <c r="E367" t="s">
        <v>1064</v>
      </c>
      <c r="F367">
        <v>5</v>
      </c>
      <c r="G367" t="s">
        <v>1012</v>
      </c>
      <c r="H367" t="s">
        <v>352</v>
      </c>
      <c r="I367">
        <v>1656180562.5</v>
      </c>
      <c r="J367">
        <f t="shared" si="170"/>
        <v>4.5134475667387907E-3</v>
      </c>
      <c r="K367">
        <f t="shared" si="171"/>
        <v>4.5134475667387903</v>
      </c>
      <c r="L367">
        <f t="shared" si="172"/>
        <v>10.717000433083122</v>
      </c>
      <c r="M367">
        <f t="shared" si="173"/>
        <v>407.36281481481478</v>
      </c>
      <c r="N367">
        <f t="shared" si="174"/>
        <v>272.68711089022338</v>
      </c>
      <c r="O367">
        <f t="shared" si="175"/>
        <v>20.873502849160325</v>
      </c>
      <c r="P367">
        <f t="shared" si="176"/>
        <v>31.182584493706141</v>
      </c>
      <c r="Q367">
        <f t="shared" si="177"/>
        <v>0.1496513546295333</v>
      </c>
      <c r="R367">
        <f t="shared" si="178"/>
        <v>2.523818537366163</v>
      </c>
      <c r="S367">
        <f t="shared" si="179"/>
        <v>0.14489062265861419</v>
      </c>
      <c r="T367">
        <f t="shared" si="180"/>
        <v>9.0971755983249414E-2</v>
      </c>
      <c r="U367">
        <f t="shared" si="181"/>
        <v>321.51619466666671</v>
      </c>
      <c r="V367">
        <f t="shared" si="182"/>
        <v>31.501096700727018</v>
      </c>
      <c r="W367">
        <f t="shared" si="183"/>
        <v>30.889337037037041</v>
      </c>
      <c r="X367">
        <f t="shared" si="184"/>
        <v>4.4829908216726002</v>
      </c>
      <c r="Y367">
        <f t="shared" si="185"/>
        <v>49.739738338873948</v>
      </c>
      <c r="Z367">
        <f t="shared" si="186"/>
        <v>2.2026131679858172</v>
      </c>
      <c r="AA367">
        <f t="shared" si="187"/>
        <v>4.428276548178725</v>
      </c>
      <c r="AB367">
        <f t="shared" si="188"/>
        <v>2.280377653686783</v>
      </c>
      <c r="AC367">
        <f t="shared" si="189"/>
        <v>-199.04303769318068</v>
      </c>
      <c r="AD367">
        <f t="shared" si="190"/>
        <v>-29.257310160002092</v>
      </c>
      <c r="AE367">
        <f t="shared" si="191"/>
        <v>-2.5976036663829589</v>
      </c>
      <c r="AF367">
        <f t="shared" si="192"/>
        <v>90.618243147100983</v>
      </c>
      <c r="AG367">
        <f t="shared" si="193"/>
        <v>18.31601578403971</v>
      </c>
      <c r="AH367">
        <f t="shared" si="194"/>
        <v>4.5109462599356895</v>
      </c>
      <c r="AI367">
        <f t="shared" si="195"/>
        <v>10.717000433083122</v>
      </c>
      <c r="AJ367">
        <v>449.00144810072658</v>
      </c>
      <c r="AK367">
        <v>428.8709515151516</v>
      </c>
      <c r="AL367">
        <v>1.890845788969139</v>
      </c>
      <c r="AM367">
        <v>66.153595629586817</v>
      </c>
      <c r="AN367">
        <f t="shared" si="196"/>
        <v>4.5134475667387903</v>
      </c>
      <c r="AO367">
        <v>23.77745369875058</v>
      </c>
      <c r="AP367">
        <v>28.791807878787871</v>
      </c>
      <c r="AQ367">
        <v>1.047127417904177E-4</v>
      </c>
      <c r="AR367">
        <v>78.656602442607493</v>
      </c>
      <c r="AS367">
        <v>22</v>
      </c>
      <c r="AT367">
        <v>4</v>
      </c>
      <c r="AU367">
        <f t="shared" si="197"/>
        <v>1</v>
      </c>
      <c r="AV367">
        <f t="shared" si="198"/>
        <v>0</v>
      </c>
      <c r="AW367">
        <f t="shared" si="199"/>
        <v>39945.899485731614</v>
      </c>
      <c r="AX367">
        <f t="shared" si="200"/>
        <v>2000.004444444445</v>
      </c>
      <c r="AY367">
        <f t="shared" si="201"/>
        <v>1681.2034666666671</v>
      </c>
      <c r="AZ367">
        <f t="shared" si="202"/>
        <v>0.84059986533363251</v>
      </c>
      <c r="BA367">
        <f t="shared" si="203"/>
        <v>0.16075774009391089</v>
      </c>
      <c r="BB367">
        <v>5.72</v>
      </c>
      <c r="BC367">
        <v>0.5</v>
      </c>
      <c r="BD367" t="s">
        <v>353</v>
      </c>
      <c r="BE367">
        <v>2</v>
      </c>
      <c r="BF367" t="b">
        <v>1</v>
      </c>
      <c r="BG367">
        <v>1656180562.5</v>
      </c>
      <c r="BH367">
        <v>407.36281481481478</v>
      </c>
      <c r="BI367">
        <v>430.41914814814811</v>
      </c>
      <c r="BJ367">
        <v>28.77448148148148</v>
      </c>
      <c r="BK367">
        <v>23.762318518518519</v>
      </c>
      <c r="BL367">
        <v>408.94003703703697</v>
      </c>
      <c r="BM367">
        <v>28.725162962962969</v>
      </c>
      <c r="BN367">
        <v>499.9868518518519</v>
      </c>
      <c r="BO367">
        <v>76.447481481481489</v>
      </c>
      <c r="BP367">
        <v>9.9968014814814848E-2</v>
      </c>
      <c r="BQ367">
        <v>30.674311111111109</v>
      </c>
      <c r="BR367">
        <v>30.889337037037041</v>
      </c>
      <c r="BS367">
        <v>999.90000000000009</v>
      </c>
      <c r="BT367">
        <v>0</v>
      </c>
      <c r="BU367">
        <v>0</v>
      </c>
      <c r="BV367">
        <v>10003.064074074069</v>
      </c>
      <c r="BW367">
        <v>0</v>
      </c>
      <c r="BX367">
        <v>1791.625555555556</v>
      </c>
      <c r="BY367">
        <v>-23.056392592592591</v>
      </c>
      <c r="BZ367">
        <v>419.43170370370382</v>
      </c>
      <c r="CA367">
        <v>440.89596296296293</v>
      </c>
      <c r="CB367">
        <v>5.0121733333333331</v>
      </c>
      <c r="CC367">
        <v>430.41914814814811</v>
      </c>
      <c r="CD367">
        <v>23.762318518518519</v>
      </c>
      <c r="CE367">
        <v>2.1997362962962961</v>
      </c>
      <c r="CF367">
        <v>1.816569629629629</v>
      </c>
      <c r="CG367">
        <v>18.9604</v>
      </c>
      <c r="CH367">
        <v>15.93009259259259</v>
      </c>
      <c r="CI367">
        <v>2000.004444444445</v>
      </c>
      <c r="CJ367">
        <v>0.98000355555555541</v>
      </c>
      <c r="CK367">
        <v>1.9996062962962961E-2</v>
      </c>
      <c r="CL367">
        <v>0</v>
      </c>
      <c r="CM367">
        <v>2.1280074074074071</v>
      </c>
      <c r="CN367">
        <v>0</v>
      </c>
      <c r="CO367">
        <v>3573.272592592592</v>
      </c>
      <c r="CP367">
        <v>16749.5037037037</v>
      </c>
      <c r="CQ367">
        <v>47.946333333333307</v>
      </c>
      <c r="CR367">
        <v>49.673222222222208</v>
      </c>
      <c r="CS367">
        <v>48.254592592592587</v>
      </c>
      <c r="CT367">
        <v>48.25</v>
      </c>
      <c r="CU367">
        <v>46.717333333333329</v>
      </c>
      <c r="CV367">
        <v>1960.0133333333331</v>
      </c>
      <c r="CW367">
        <v>39.99111111111111</v>
      </c>
      <c r="CX367">
        <v>0</v>
      </c>
      <c r="CY367">
        <v>1656180570.3</v>
      </c>
      <c r="CZ367">
        <v>0</v>
      </c>
      <c r="DA367">
        <v>1656169376.0999999</v>
      </c>
      <c r="DB367" t="s">
        <v>361</v>
      </c>
      <c r="DC367">
        <v>1656169373.5999999</v>
      </c>
      <c r="DD367">
        <v>1656169376.0999999</v>
      </c>
      <c r="DE367">
        <v>1</v>
      </c>
      <c r="DF367">
        <v>0.13200000000000001</v>
      </c>
      <c r="DG367">
        <v>7.5999999999999998E-2</v>
      </c>
      <c r="DH367">
        <v>-3.2810000000000001</v>
      </c>
      <c r="DI367">
        <v>-0.13800000000000001</v>
      </c>
      <c r="DJ367">
        <v>420</v>
      </c>
      <c r="DK367">
        <v>17</v>
      </c>
      <c r="DL367">
        <v>0.11</v>
      </c>
      <c r="DM367">
        <v>0.05</v>
      </c>
      <c r="DN367">
        <v>-20.794435</v>
      </c>
      <c r="DO367">
        <v>-49.773685553470862</v>
      </c>
      <c r="DP367">
        <v>5.1161717935166138</v>
      </c>
      <c r="DQ367">
        <v>0</v>
      </c>
      <c r="DR367">
        <v>5.0118064999999996</v>
      </c>
      <c r="DS367">
        <v>-7.8146341463457974E-3</v>
      </c>
      <c r="DT367">
        <v>4.5878750800343324E-3</v>
      </c>
      <c r="DU367">
        <v>1</v>
      </c>
      <c r="DV367">
        <v>1</v>
      </c>
      <c r="DW367">
        <v>2</v>
      </c>
      <c r="DX367" t="s">
        <v>354</v>
      </c>
      <c r="DY367">
        <v>2.96631</v>
      </c>
      <c r="DZ367">
        <v>2.72479</v>
      </c>
      <c r="EA367">
        <v>7.7823299999999998E-2</v>
      </c>
      <c r="EB367">
        <v>8.1260499999999999E-2</v>
      </c>
      <c r="EC367">
        <v>0.100818</v>
      </c>
      <c r="ED367">
        <v>8.6869500000000002E-2</v>
      </c>
      <c r="EE367">
        <v>28626.400000000001</v>
      </c>
      <c r="EF367">
        <v>28638.799999999999</v>
      </c>
      <c r="EG367">
        <v>28927.599999999999</v>
      </c>
      <c r="EH367">
        <v>28880.400000000001</v>
      </c>
      <c r="EI367">
        <v>34491.199999999997</v>
      </c>
      <c r="EJ367">
        <v>35034.800000000003</v>
      </c>
      <c r="EK367">
        <v>40753.800000000003</v>
      </c>
      <c r="EL367">
        <v>41127.199999999997</v>
      </c>
      <c r="EM367">
        <v>1.75817</v>
      </c>
      <c r="EN367">
        <v>2.02155</v>
      </c>
      <c r="EO367">
        <v>-5.7294999999999999E-2</v>
      </c>
      <c r="EP367">
        <v>0</v>
      </c>
      <c r="EQ367">
        <v>31.827999999999999</v>
      </c>
      <c r="ER367">
        <v>999.9</v>
      </c>
      <c r="ES367">
        <v>26.3</v>
      </c>
      <c r="ET367">
        <v>42</v>
      </c>
      <c r="EU367">
        <v>28.359500000000001</v>
      </c>
      <c r="EV367">
        <v>61.914099999999998</v>
      </c>
      <c r="EW367">
        <v>24.5913</v>
      </c>
      <c r="EX367">
        <v>2</v>
      </c>
      <c r="EY367">
        <v>1.0029999999999999</v>
      </c>
      <c r="EZ367">
        <v>9.2810500000000005</v>
      </c>
      <c r="FA367">
        <v>20.144400000000001</v>
      </c>
      <c r="FB367">
        <v>5.2186399999999997</v>
      </c>
      <c r="FC367">
        <v>12.0219</v>
      </c>
      <c r="FD367">
        <v>4.9863499999999998</v>
      </c>
      <c r="FE367">
        <v>3.28755</v>
      </c>
      <c r="FF367">
        <v>4904.8999999999996</v>
      </c>
      <c r="FG367">
        <v>9999</v>
      </c>
      <c r="FH367">
        <v>9999</v>
      </c>
      <c r="FI367">
        <v>84.1</v>
      </c>
      <c r="FJ367">
        <v>1.86768</v>
      </c>
      <c r="FK367">
        <v>1.86666</v>
      </c>
      <c r="FL367">
        <v>1.8661300000000001</v>
      </c>
      <c r="FM367">
        <v>1.8660000000000001</v>
      </c>
      <c r="FN367">
        <v>1.8678300000000001</v>
      </c>
      <c r="FO367">
        <v>1.8702399999999999</v>
      </c>
      <c r="FP367">
        <v>1.8689</v>
      </c>
      <c r="FQ367">
        <v>1.8702700000000001</v>
      </c>
      <c r="FR367">
        <v>0</v>
      </c>
      <c r="FS367">
        <v>0</v>
      </c>
      <c r="FT367">
        <v>0</v>
      </c>
      <c r="FU367">
        <v>0</v>
      </c>
      <c r="FV367" t="s">
        <v>355</v>
      </c>
      <c r="FW367" t="s">
        <v>356</v>
      </c>
      <c r="FX367" t="s">
        <v>357</v>
      </c>
      <c r="FY367" t="s">
        <v>357</v>
      </c>
      <c r="FZ367" t="s">
        <v>357</v>
      </c>
      <c r="GA367" t="s">
        <v>357</v>
      </c>
      <c r="GB367">
        <v>0</v>
      </c>
      <c r="GC367">
        <v>100</v>
      </c>
      <c r="GD367">
        <v>100</v>
      </c>
      <c r="GE367">
        <v>-1.591</v>
      </c>
      <c r="GF367">
        <v>4.9700000000000001E-2</v>
      </c>
      <c r="GG367">
        <v>-1.1552228490571319</v>
      </c>
      <c r="GH367">
        <v>-6.4519723907676882E-4</v>
      </c>
      <c r="GI367">
        <v>-1.103144453734103E-6</v>
      </c>
      <c r="GJ367">
        <v>3.8384219815772838E-10</v>
      </c>
      <c r="GK367">
        <v>-0.15180510937277439</v>
      </c>
      <c r="GL367">
        <v>-1.6538770927233871E-2</v>
      </c>
      <c r="GM367">
        <v>1.291337703146669E-3</v>
      </c>
      <c r="GN367">
        <v>-1.6425570027322581E-5</v>
      </c>
      <c r="GO367">
        <v>18</v>
      </c>
      <c r="GP367">
        <v>2229</v>
      </c>
      <c r="GQ367">
        <v>1</v>
      </c>
      <c r="GR367">
        <v>39</v>
      </c>
      <c r="GS367">
        <v>186.6</v>
      </c>
      <c r="GT367">
        <v>186.6</v>
      </c>
      <c r="GU367">
        <v>1.4550799999999999</v>
      </c>
      <c r="GV367">
        <v>2.2534200000000002</v>
      </c>
      <c r="GW367">
        <v>1.94702</v>
      </c>
      <c r="GX367">
        <v>2.7429199999999998</v>
      </c>
      <c r="GY367">
        <v>2.19482</v>
      </c>
      <c r="GZ367">
        <v>2.3840300000000001</v>
      </c>
      <c r="HA367">
        <v>45.205100000000002</v>
      </c>
      <c r="HB367">
        <v>13.414099999999999</v>
      </c>
      <c r="HC367">
        <v>18</v>
      </c>
      <c r="HD367">
        <v>442.99900000000002</v>
      </c>
      <c r="HE367">
        <v>644.36800000000005</v>
      </c>
      <c r="HF367">
        <v>23.038399999999999</v>
      </c>
      <c r="HG367">
        <v>39.090800000000002</v>
      </c>
      <c r="HH367">
        <v>30.001300000000001</v>
      </c>
      <c r="HI367">
        <v>38.531500000000001</v>
      </c>
      <c r="HJ367">
        <v>38.299999999999997</v>
      </c>
      <c r="HK367">
        <v>29.183299999999999</v>
      </c>
      <c r="HL367">
        <v>10.935600000000001</v>
      </c>
      <c r="HM367">
        <v>47.566699999999997</v>
      </c>
      <c r="HN367">
        <v>23</v>
      </c>
      <c r="HO367">
        <v>473.68299999999999</v>
      </c>
      <c r="HP367">
        <v>23.903300000000002</v>
      </c>
      <c r="HQ367">
        <v>98.933000000000007</v>
      </c>
      <c r="HR367">
        <v>98.801199999999994</v>
      </c>
    </row>
    <row r="368" spans="1:226" x14ac:dyDescent="0.2">
      <c r="A368">
        <v>375</v>
      </c>
      <c r="B368">
        <v>1656180575</v>
      </c>
      <c r="C368">
        <v>11562.400000095369</v>
      </c>
      <c r="D368" t="s">
        <v>1065</v>
      </c>
      <c r="E368" t="s">
        <v>1066</v>
      </c>
      <c r="F368">
        <v>5</v>
      </c>
      <c r="G368" t="s">
        <v>1012</v>
      </c>
      <c r="H368" t="s">
        <v>352</v>
      </c>
      <c r="I368">
        <v>1656180567.2142861</v>
      </c>
      <c r="J368">
        <f t="shared" si="170"/>
        <v>4.5218945472778032E-3</v>
      </c>
      <c r="K368">
        <f t="shared" si="171"/>
        <v>4.5218945472778032</v>
      </c>
      <c r="L368">
        <f t="shared" si="172"/>
        <v>10.420766927106186</v>
      </c>
      <c r="M368">
        <f t="shared" si="173"/>
        <v>413.65382142857152</v>
      </c>
      <c r="N368">
        <f t="shared" si="174"/>
        <v>282.0274829259082</v>
      </c>
      <c r="O368">
        <f t="shared" si="175"/>
        <v>21.588535546806792</v>
      </c>
      <c r="P368">
        <f t="shared" si="176"/>
        <v>31.664219867285929</v>
      </c>
      <c r="Q368">
        <f t="shared" si="177"/>
        <v>0.14990009505015886</v>
      </c>
      <c r="R368">
        <f t="shared" si="178"/>
        <v>2.5240354873024673</v>
      </c>
      <c r="S368">
        <f t="shared" si="179"/>
        <v>0.14512419228101006</v>
      </c>
      <c r="T368">
        <f t="shared" si="180"/>
        <v>9.1119040550271951E-2</v>
      </c>
      <c r="U368">
        <f t="shared" si="181"/>
        <v>321.51369535714286</v>
      </c>
      <c r="V368">
        <f t="shared" si="182"/>
        <v>31.505680569696342</v>
      </c>
      <c r="W368">
        <f t="shared" si="183"/>
        <v>30.89565000000001</v>
      </c>
      <c r="X368">
        <f t="shared" si="184"/>
        <v>4.4846060405541195</v>
      </c>
      <c r="Y368">
        <f t="shared" si="185"/>
        <v>49.74325537279195</v>
      </c>
      <c r="Z368">
        <f t="shared" si="186"/>
        <v>2.203673689943892</v>
      </c>
      <c r="AA368">
        <f t="shared" si="187"/>
        <v>4.430095443952859</v>
      </c>
      <c r="AB368">
        <f t="shared" si="188"/>
        <v>2.2809323506102275</v>
      </c>
      <c r="AC368">
        <f t="shared" si="189"/>
        <v>-199.41554953495111</v>
      </c>
      <c r="AD368">
        <f t="shared" si="190"/>
        <v>-29.141118810154882</v>
      </c>
      <c r="AE368">
        <f t="shared" si="191"/>
        <v>-2.5872376891506614</v>
      </c>
      <c r="AF368">
        <f t="shared" si="192"/>
        <v>90.369789322886234</v>
      </c>
      <c r="AG368">
        <f t="shared" si="193"/>
        <v>22.743917112475494</v>
      </c>
      <c r="AH368">
        <f t="shared" si="194"/>
        <v>4.5046354346284847</v>
      </c>
      <c r="AI368">
        <f t="shared" si="195"/>
        <v>10.420766927106186</v>
      </c>
      <c r="AJ368">
        <v>464.26775800934507</v>
      </c>
      <c r="AK368">
        <v>441.64586060606069</v>
      </c>
      <c r="AL368">
        <v>2.5999289796625331</v>
      </c>
      <c r="AM368">
        <v>66.153595629586817</v>
      </c>
      <c r="AN368">
        <f t="shared" si="196"/>
        <v>4.5218945472778032</v>
      </c>
      <c r="AO368">
        <v>23.797660685598</v>
      </c>
      <c r="AP368">
        <v>28.82072848484848</v>
      </c>
      <c r="AQ368">
        <v>1.7420531398779101E-4</v>
      </c>
      <c r="AR368">
        <v>78.656602442607493</v>
      </c>
      <c r="AS368">
        <v>22</v>
      </c>
      <c r="AT368">
        <v>4</v>
      </c>
      <c r="AU368">
        <f t="shared" si="197"/>
        <v>1</v>
      </c>
      <c r="AV368">
        <f t="shared" si="198"/>
        <v>0</v>
      </c>
      <c r="AW368">
        <f t="shared" si="199"/>
        <v>39950.163296089253</v>
      </c>
      <c r="AX368">
        <f t="shared" si="200"/>
        <v>1999.9889285714289</v>
      </c>
      <c r="AY368">
        <f t="shared" si="201"/>
        <v>1681.1904214285717</v>
      </c>
      <c r="AZ368">
        <f t="shared" si="202"/>
        <v>0.84059986403496156</v>
      </c>
      <c r="BA368">
        <f t="shared" si="203"/>
        <v>0.16075773758747591</v>
      </c>
      <c r="BB368">
        <v>5.72</v>
      </c>
      <c r="BC368">
        <v>0.5</v>
      </c>
      <c r="BD368" t="s">
        <v>353</v>
      </c>
      <c r="BE368">
        <v>2</v>
      </c>
      <c r="BF368" t="b">
        <v>1</v>
      </c>
      <c r="BG368">
        <v>1656180567.2142861</v>
      </c>
      <c r="BH368">
        <v>413.65382142857152</v>
      </c>
      <c r="BI368">
        <v>441.80421428571429</v>
      </c>
      <c r="BJ368">
        <v>28.788267857142859</v>
      </c>
      <c r="BK368">
        <v>23.783378571428571</v>
      </c>
      <c r="BL368">
        <v>415.23964285714288</v>
      </c>
      <c r="BM368">
        <v>28.738717857142859</v>
      </c>
      <c r="BN368">
        <v>500.00589285714278</v>
      </c>
      <c r="BO368">
        <v>76.447625000000002</v>
      </c>
      <c r="BP368">
        <v>0.100005475</v>
      </c>
      <c r="BQ368">
        <v>30.681496428571428</v>
      </c>
      <c r="BR368">
        <v>30.89565000000001</v>
      </c>
      <c r="BS368">
        <v>999.9000000000002</v>
      </c>
      <c r="BT368">
        <v>0</v>
      </c>
      <c r="BU368">
        <v>0</v>
      </c>
      <c r="BV368">
        <v>10004.40464285714</v>
      </c>
      <c r="BW368">
        <v>0</v>
      </c>
      <c r="BX368">
        <v>1849.861785714286</v>
      </c>
      <c r="BY368">
        <v>-28.15046071428571</v>
      </c>
      <c r="BZ368">
        <v>425.91525000000013</v>
      </c>
      <c r="CA368">
        <v>452.56817857142858</v>
      </c>
      <c r="CB368">
        <v>5.0048932142857154</v>
      </c>
      <c r="CC368">
        <v>441.80421428571429</v>
      </c>
      <c r="CD368">
        <v>23.783378571428571</v>
      </c>
      <c r="CE368">
        <v>2.2007949999999998</v>
      </c>
      <c r="CF368">
        <v>1.8181835714285719</v>
      </c>
      <c r="CG368">
        <v>18.968096428571432</v>
      </c>
      <c r="CH368">
        <v>15.94398571428572</v>
      </c>
      <c r="CI368">
        <v>1999.9889285714289</v>
      </c>
      <c r="CJ368">
        <v>0.9800036428571427</v>
      </c>
      <c r="CK368">
        <v>1.9995978571428569E-2</v>
      </c>
      <c r="CL368">
        <v>0</v>
      </c>
      <c r="CM368">
        <v>2.084910714285714</v>
      </c>
      <c r="CN368">
        <v>0</v>
      </c>
      <c r="CO368">
        <v>3595.6150000000011</v>
      </c>
      <c r="CP368">
        <v>16749.37142857143</v>
      </c>
      <c r="CQ368">
        <v>47.966250000000002</v>
      </c>
      <c r="CR368">
        <v>49.686999999999983</v>
      </c>
      <c r="CS368">
        <v>48.269928571428558</v>
      </c>
      <c r="CT368">
        <v>48.25</v>
      </c>
      <c r="CU368">
        <v>46.736499999999999</v>
      </c>
      <c r="CV368">
        <v>1959.998214285715</v>
      </c>
      <c r="CW368">
        <v>39.990714285714283</v>
      </c>
      <c r="CX368">
        <v>0</v>
      </c>
      <c r="CY368">
        <v>1656180575.7</v>
      </c>
      <c r="CZ368">
        <v>0</v>
      </c>
      <c r="DA368">
        <v>1656169376.0999999</v>
      </c>
      <c r="DB368" t="s">
        <v>361</v>
      </c>
      <c r="DC368">
        <v>1656169373.5999999</v>
      </c>
      <c r="DD368">
        <v>1656169376.0999999</v>
      </c>
      <c r="DE368">
        <v>1</v>
      </c>
      <c r="DF368">
        <v>0.13200000000000001</v>
      </c>
      <c r="DG368">
        <v>7.5999999999999998E-2</v>
      </c>
      <c r="DH368">
        <v>-3.2810000000000001</v>
      </c>
      <c r="DI368">
        <v>-0.13800000000000001</v>
      </c>
      <c r="DJ368">
        <v>420</v>
      </c>
      <c r="DK368">
        <v>17</v>
      </c>
      <c r="DL368">
        <v>0.11</v>
      </c>
      <c r="DM368">
        <v>0.05</v>
      </c>
      <c r="DN368">
        <v>-25.17512682926829</v>
      </c>
      <c r="DO368">
        <v>-64.657151916376279</v>
      </c>
      <c r="DP368">
        <v>6.4304269001033578</v>
      </c>
      <c r="DQ368">
        <v>0</v>
      </c>
      <c r="DR368">
        <v>5.0072258536585359</v>
      </c>
      <c r="DS368">
        <v>-8.318905923343986E-2</v>
      </c>
      <c r="DT368">
        <v>1.039299435140521E-2</v>
      </c>
      <c r="DU368">
        <v>1</v>
      </c>
      <c r="DV368">
        <v>1</v>
      </c>
      <c r="DW368">
        <v>2</v>
      </c>
      <c r="DX368" t="s">
        <v>354</v>
      </c>
      <c r="DY368">
        <v>2.96631</v>
      </c>
      <c r="DZ368">
        <v>2.7248100000000002</v>
      </c>
      <c r="EA368">
        <v>7.9619400000000007E-2</v>
      </c>
      <c r="EB368">
        <v>8.3418900000000004E-2</v>
      </c>
      <c r="EC368">
        <v>0.10088800000000001</v>
      </c>
      <c r="ED368">
        <v>8.6986900000000006E-2</v>
      </c>
      <c r="EE368">
        <v>28570.7</v>
      </c>
      <c r="EF368">
        <v>28570.7</v>
      </c>
      <c r="EG368">
        <v>28927.8</v>
      </c>
      <c r="EH368">
        <v>28879.8</v>
      </c>
      <c r="EI368">
        <v>34489.1</v>
      </c>
      <c r="EJ368">
        <v>35029.599999999999</v>
      </c>
      <c r="EK368">
        <v>40754.400000000001</v>
      </c>
      <c r="EL368">
        <v>41126.300000000003</v>
      </c>
      <c r="EM368">
        <v>1.7585500000000001</v>
      </c>
      <c r="EN368">
        <v>2.0213000000000001</v>
      </c>
      <c r="EO368">
        <v>-5.7239100000000001E-2</v>
      </c>
      <c r="EP368">
        <v>0</v>
      </c>
      <c r="EQ368">
        <v>31.840900000000001</v>
      </c>
      <c r="ER368">
        <v>999.9</v>
      </c>
      <c r="ES368">
        <v>26.3</v>
      </c>
      <c r="ET368">
        <v>42</v>
      </c>
      <c r="EU368">
        <v>28.3611</v>
      </c>
      <c r="EV368">
        <v>62.014099999999999</v>
      </c>
      <c r="EW368">
        <v>24.499199999999998</v>
      </c>
      <c r="EX368">
        <v>2</v>
      </c>
      <c r="EY368">
        <v>1.0041800000000001</v>
      </c>
      <c r="EZ368">
        <v>9.2810500000000005</v>
      </c>
      <c r="FA368">
        <v>20.144400000000001</v>
      </c>
      <c r="FB368">
        <v>5.21774</v>
      </c>
      <c r="FC368">
        <v>12.0219</v>
      </c>
      <c r="FD368">
        <v>4.9862500000000001</v>
      </c>
      <c r="FE368">
        <v>3.2874500000000002</v>
      </c>
      <c r="FF368">
        <v>4905.2</v>
      </c>
      <c r="FG368">
        <v>9999</v>
      </c>
      <c r="FH368">
        <v>9999</v>
      </c>
      <c r="FI368">
        <v>84.1</v>
      </c>
      <c r="FJ368">
        <v>1.8676900000000001</v>
      </c>
      <c r="FK368">
        <v>1.8666499999999999</v>
      </c>
      <c r="FL368">
        <v>1.8661399999999999</v>
      </c>
      <c r="FM368">
        <v>1.8660000000000001</v>
      </c>
      <c r="FN368">
        <v>1.8678300000000001</v>
      </c>
      <c r="FO368">
        <v>1.8702399999999999</v>
      </c>
      <c r="FP368">
        <v>1.8689</v>
      </c>
      <c r="FQ368">
        <v>1.8702700000000001</v>
      </c>
      <c r="FR368">
        <v>0</v>
      </c>
      <c r="FS368">
        <v>0</v>
      </c>
      <c r="FT368">
        <v>0</v>
      </c>
      <c r="FU368">
        <v>0</v>
      </c>
      <c r="FV368" t="s">
        <v>355</v>
      </c>
      <c r="FW368" t="s">
        <v>356</v>
      </c>
      <c r="FX368" t="s">
        <v>357</v>
      </c>
      <c r="FY368" t="s">
        <v>357</v>
      </c>
      <c r="FZ368" t="s">
        <v>357</v>
      </c>
      <c r="GA368" t="s">
        <v>357</v>
      </c>
      <c r="GB368">
        <v>0</v>
      </c>
      <c r="GC368">
        <v>100</v>
      </c>
      <c r="GD368">
        <v>100</v>
      </c>
      <c r="GE368">
        <v>-1.609</v>
      </c>
      <c r="GF368">
        <v>5.0099999999999999E-2</v>
      </c>
      <c r="GG368">
        <v>-1.1552228490571319</v>
      </c>
      <c r="GH368">
        <v>-6.4519723907676882E-4</v>
      </c>
      <c r="GI368">
        <v>-1.103144453734103E-6</v>
      </c>
      <c r="GJ368">
        <v>3.8384219815772838E-10</v>
      </c>
      <c r="GK368">
        <v>-0.15180510937277439</v>
      </c>
      <c r="GL368">
        <v>-1.6538770927233871E-2</v>
      </c>
      <c r="GM368">
        <v>1.291337703146669E-3</v>
      </c>
      <c r="GN368">
        <v>-1.6425570027322581E-5</v>
      </c>
      <c r="GO368">
        <v>18</v>
      </c>
      <c r="GP368">
        <v>2229</v>
      </c>
      <c r="GQ368">
        <v>1</v>
      </c>
      <c r="GR368">
        <v>39</v>
      </c>
      <c r="GS368">
        <v>186.7</v>
      </c>
      <c r="GT368">
        <v>186.6</v>
      </c>
      <c r="GU368">
        <v>1.49414</v>
      </c>
      <c r="GV368">
        <v>2.2558600000000002</v>
      </c>
      <c r="GW368">
        <v>1.94702</v>
      </c>
      <c r="GX368">
        <v>2.7429199999999998</v>
      </c>
      <c r="GY368">
        <v>2.19482</v>
      </c>
      <c r="GZ368">
        <v>2.3864700000000001</v>
      </c>
      <c r="HA368">
        <v>45.205100000000002</v>
      </c>
      <c r="HB368">
        <v>13.4053</v>
      </c>
      <c r="HC368">
        <v>18</v>
      </c>
      <c r="HD368">
        <v>443.30500000000001</v>
      </c>
      <c r="HE368">
        <v>644.26599999999996</v>
      </c>
      <c r="HF368">
        <v>23.042200000000001</v>
      </c>
      <c r="HG368">
        <v>39.104900000000001</v>
      </c>
      <c r="HH368">
        <v>30.001300000000001</v>
      </c>
      <c r="HI368">
        <v>38.543599999999998</v>
      </c>
      <c r="HJ368">
        <v>38.311900000000001</v>
      </c>
      <c r="HK368">
        <v>30.033799999999999</v>
      </c>
      <c r="HL368">
        <v>10.935600000000001</v>
      </c>
      <c r="HM368">
        <v>47.566699999999997</v>
      </c>
      <c r="HN368">
        <v>23</v>
      </c>
      <c r="HO368">
        <v>493.71899999999999</v>
      </c>
      <c r="HP368">
        <v>23.894200000000001</v>
      </c>
      <c r="HQ368">
        <v>98.933999999999997</v>
      </c>
      <c r="HR368">
        <v>98.799099999999996</v>
      </c>
    </row>
    <row r="369" spans="1:226" x14ac:dyDescent="0.2">
      <c r="A369">
        <v>376</v>
      </c>
      <c r="B369">
        <v>1656180580</v>
      </c>
      <c r="C369">
        <v>11567.400000095369</v>
      </c>
      <c r="D369" t="s">
        <v>1067</v>
      </c>
      <c r="E369" t="s">
        <v>1068</v>
      </c>
      <c r="F369">
        <v>5</v>
      </c>
      <c r="G369" t="s">
        <v>1012</v>
      </c>
      <c r="H369" t="s">
        <v>352</v>
      </c>
      <c r="I369">
        <v>1656180572.5</v>
      </c>
      <c r="J369">
        <f t="shared" si="170"/>
        <v>4.5402386259424214E-3</v>
      </c>
      <c r="K369">
        <f t="shared" si="171"/>
        <v>4.540238625942421</v>
      </c>
      <c r="L369">
        <f t="shared" si="172"/>
        <v>10.598998575645036</v>
      </c>
      <c r="M369">
        <f t="shared" si="173"/>
        <v>424.59048148148139</v>
      </c>
      <c r="N369">
        <f t="shared" si="174"/>
        <v>290.94647281300468</v>
      </c>
      <c r="O369">
        <f t="shared" si="175"/>
        <v>22.271279173654747</v>
      </c>
      <c r="P369">
        <f t="shared" si="176"/>
        <v>32.501418752817024</v>
      </c>
      <c r="Q369">
        <f t="shared" si="177"/>
        <v>0.15048016591662394</v>
      </c>
      <c r="R369">
        <f t="shared" si="178"/>
        <v>2.5241064421406878</v>
      </c>
      <c r="S369">
        <f t="shared" si="179"/>
        <v>0.14566799807109285</v>
      </c>
      <c r="T369">
        <f t="shared" si="180"/>
        <v>9.1462033775530721E-2</v>
      </c>
      <c r="U369">
        <f t="shared" si="181"/>
        <v>321.51319622222223</v>
      </c>
      <c r="V369">
        <f t="shared" si="182"/>
        <v>31.511184262313474</v>
      </c>
      <c r="W369">
        <f t="shared" si="183"/>
        <v>30.904829629629631</v>
      </c>
      <c r="X369">
        <f t="shared" si="184"/>
        <v>4.4869556220683355</v>
      </c>
      <c r="Y369">
        <f t="shared" si="185"/>
        <v>49.750528187324448</v>
      </c>
      <c r="Z369">
        <f t="shared" si="186"/>
        <v>2.2053813532163478</v>
      </c>
      <c r="AA369">
        <f t="shared" si="187"/>
        <v>4.4328802800092477</v>
      </c>
      <c r="AB369">
        <f t="shared" si="188"/>
        <v>2.2815742688519878</v>
      </c>
      <c r="AC369">
        <f t="shared" si="189"/>
        <v>-200.22452340406079</v>
      </c>
      <c r="AD369">
        <f t="shared" si="190"/>
        <v>-28.894744693962242</v>
      </c>
      <c r="AE369">
        <f t="shared" si="191"/>
        <v>-2.5655472864271323</v>
      </c>
      <c r="AF369">
        <f t="shared" si="192"/>
        <v>89.828380837772059</v>
      </c>
      <c r="AG369">
        <f t="shared" si="193"/>
        <v>26.792114046245555</v>
      </c>
      <c r="AH369">
        <f t="shared" si="194"/>
        <v>4.4992320218661677</v>
      </c>
      <c r="AI369">
        <f t="shared" si="195"/>
        <v>10.598998575645036</v>
      </c>
      <c r="AJ369">
        <v>480.8222975557494</v>
      </c>
      <c r="AK369">
        <v>456.45615151515148</v>
      </c>
      <c r="AL369">
        <v>2.9833047944808269</v>
      </c>
      <c r="AM369">
        <v>66.153595629586817</v>
      </c>
      <c r="AN369">
        <f t="shared" si="196"/>
        <v>4.540238625942421</v>
      </c>
      <c r="AO369">
        <v>23.836774402450171</v>
      </c>
      <c r="AP369">
        <v>28.847365454545439</v>
      </c>
      <c r="AQ369">
        <v>7.0640146493536121E-3</v>
      </c>
      <c r="AR369">
        <v>78.656602442607493</v>
      </c>
      <c r="AS369">
        <v>22</v>
      </c>
      <c r="AT369">
        <v>4</v>
      </c>
      <c r="AU369">
        <f t="shared" si="197"/>
        <v>1</v>
      </c>
      <c r="AV369">
        <f t="shared" si="198"/>
        <v>0</v>
      </c>
      <c r="AW369">
        <f t="shared" si="199"/>
        <v>39950.420560705352</v>
      </c>
      <c r="AX369">
        <f t="shared" si="200"/>
        <v>1999.985925925926</v>
      </c>
      <c r="AY369">
        <f t="shared" si="201"/>
        <v>1681.1878888888889</v>
      </c>
      <c r="AZ369">
        <f t="shared" si="202"/>
        <v>0.84059985977679097</v>
      </c>
      <c r="BA369">
        <f t="shared" si="203"/>
        <v>0.16075772936920668</v>
      </c>
      <c r="BB369">
        <v>5.72</v>
      </c>
      <c r="BC369">
        <v>0.5</v>
      </c>
      <c r="BD369" t="s">
        <v>353</v>
      </c>
      <c r="BE369">
        <v>2</v>
      </c>
      <c r="BF369" t="b">
        <v>1</v>
      </c>
      <c r="BG369">
        <v>1656180572.5</v>
      </c>
      <c r="BH369">
        <v>424.59048148148139</v>
      </c>
      <c r="BI369">
        <v>457.42622222222218</v>
      </c>
      <c r="BJ369">
        <v>28.81055555555556</v>
      </c>
      <c r="BK369">
        <v>23.81170370370371</v>
      </c>
      <c r="BL369">
        <v>426.19133333333338</v>
      </c>
      <c r="BM369">
        <v>28.760644444444441</v>
      </c>
      <c r="BN369">
        <v>499.99781481481477</v>
      </c>
      <c r="BO369">
        <v>76.447681481481482</v>
      </c>
      <c r="BP369">
        <v>0.1000042777777778</v>
      </c>
      <c r="BQ369">
        <v>30.69249259259259</v>
      </c>
      <c r="BR369">
        <v>30.904829629629631</v>
      </c>
      <c r="BS369">
        <v>999.90000000000009</v>
      </c>
      <c r="BT369">
        <v>0</v>
      </c>
      <c r="BU369">
        <v>0</v>
      </c>
      <c r="BV369">
        <v>10004.84185185185</v>
      </c>
      <c r="BW369">
        <v>0</v>
      </c>
      <c r="BX369">
        <v>1907.694074074074</v>
      </c>
      <c r="BY369">
        <v>-32.835751851851853</v>
      </c>
      <c r="BZ369">
        <v>437.18633333333332</v>
      </c>
      <c r="CA369">
        <v>468.58433333333329</v>
      </c>
      <c r="CB369">
        <v>4.9988555555555552</v>
      </c>
      <c r="CC369">
        <v>457.42622222222218</v>
      </c>
      <c r="CD369">
        <v>23.81170370370371</v>
      </c>
      <c r="CE369">
        <v>2.2025011111111108</v>
      </c>
      <c r="CF369">
        <v>1.82035074074074</v>
      </c>
      <c r="CG369">
        <v>18.980507407407408</v>
      </c>
      <c r="CH369">
        <v>15.962637037037039</v>
      </c>
      <c r="CI369">
        <v>1999.985925925926</v>
      </c>
      <c r="CJ369">
        <v>0.98000388888888867</v>
      </c>
      <c r="CK369">
        <v>1.9995740740740741E-2</v>
      </c>
      <c r="CL369">
        <v>0</v>
      </c>
      <c r="CM369">
        <v>2.1367074074074068</v>
      </c>
      <c r="CN369">
        <v>0</v>
      </c>
      <c r="CO369">
        <v>3617.6374074074079</v>
      </c>
      <c r="CP369">
        <v>16749.366666666669</v>
      </c>
      <c r="CQ369">
        <v>47.98833333333333</v>
      </c>
      <c r="CR369">
        <v>49.686999999999983</v>
      </c>
      <c r="CS369">
        <v>48.291333333333327</v>
      </c>
      <c r="CT369">
        <v>48.254592592592587</v>
      </c>
      <c r="CU369">
        <v>46.74766666666666</v>
      </c>
      <c r="CV369">
        <v>1959.995555555555</v>
      </c>
      <c r="CW369">
        <v>39.990370370370371</v>
      </c>
      <c r="CX369">
        <v>0</v>
      </c>
      <c r="CY369">
        <v>1656180580.5</v>
      </c>
      <c r="CZ369">
        <v>0</v>
      </c>
      <c r="DA369">
        <v>1656169376.0999999</v>
      </c>
      <c r="DB369" t="s">
        <v>361</v>
      </c>
      <c r="DC369">
        <v>1656169373.5999999</v>
      </c>
      <c r="DD369">
        <v>1656169376.0999999</v>
      </c>
      <c r="DE369">
        <v>1</v>
      </c>
      <c r="DF369">
        <v>0.13200000000000001</v>
      </c>
      <c r="DG369">
        <v>7.5999999999999998E-2</v>
      </c>
      <c r="DH369">
        <v>-3.2810000000000001</v>
      </c>
      <c r="DI369">
        <v>-0.13800000000000001</v>
      </c>
      <c r="DJ369">
        <v>420</v>
      </c>
      <c r="DK369">
        <v>17</v>
      </c>
      <c r="DL369">
        <v>0.11</v>
      </c>
      <c r="DM369">
        <v>0.05</v>
      </c>
      <c r="DN369">
        <v>-28.92361463414634</v>
      </c>
      <c r="DO369">
        <v>-57.741340766550501</v>
      </c>
      <c r="DP369">
        <v>5.806031556233652</v>
      </c>
      <c r="DQ369">
        <v>0</v>
      </c>
      <c r="DR369">
        <v>5.0043707317073176</v>
      </c>
      <c r="DS369">
        <v>-8.932620209058395E-2</v>
      </c>
      <c r="DT369">
        <v>1.0863617820391721E-2</v>
      </c>
      <c r="DU369">
        <v>1</v>
      </c>
      <c r="DV369">
        <v>1</v>
      </c>
      <c r="DW369">
        <v>2</v>
      </c>
      <c r="DX369" t="s">
        <v>354</v>
      </c>
      <c r="DY369">
        <v>2.96638</v>
      </c>
      <c r="DZ369">
        <v>2.7248700000000001</v>
      </c>
      <c r="EA369">
        <v>8.1642699999999999E-2</v>
      </c>
      <c r="EB369">
        <v>8.5623699999999997E-2</v>
      </c>
      <c r="EC369">
        <v>0.100949</v>
      </c>
      <c r="ED369">
        <v>8.7000900000000006E-2</v>
      </c>
      <c r="EE369">
        <v>28507</v>
      </c>
      <c r="EF369">
        <v>28500.9</v>
      </c>
      <c r="EG369">
        <v>28927</v>
      </c>
      <c r="EH369">
        <v>28878.799999999999</v>
      </c>
      <c r="EI369">
        <v>34486.300000000003</v>
      </c>
      <c r="EJ369">
        <v>35028</v>
      </c>
      <c r="EK369">
        <v>40753.699999999997</v>
      </c>
      <c r="EL369">
        <v>41125</v>
      </c>
      <c r="EM369">
        <v>1.7584</v>
      </c>
      <c r="EN369">
        <v>2.0212500000000002</v>
      </c>
      <c r="EO369">
        <v>-5.7242800000000003E-2</v>
      </c>
      <c r="EP369">
        <v>0</v>
      </c>
      <c r="EQ369">
        <v>31.857600000000001</v>
      </c>
      <c r="ER369">
        <v>999.9</v>
      </c>
      <c r="ES369">
        <v>26.3</v>
      </c>
      <c r="ET369">
        <v>42</v>
      </c>
      <c r="EU369">
        <v>28.360199999999999</v>
      </c>
      <c r="EV369">
        <v>61.9041</v>
      </c>
      <c r="EW369">
        <v>24.5152</v>
      </c>
      <c r="EX369">
        <v>2</v>
      </c>
      <c r="EY369">
        <v>1.00545</v>
      </c>
      <c r="EZ369">
        <v>9.2810500000000005</v>
      </c>
      <c r="FA369">
        <v>20.144400000000001</v>
      </c>
      <c r="FB369">
        <v>5.2184900000000001</v>
      </c>
      <c r="FC369">
        <v>12.0219</v>
      </c>
      <c r="FD369">
        <v>4.9863499999999998</v>
      </c>
      <c r="FE369">
        <v>3.2876500000000002</v>
      </c>
      <c r="FF369">
        <v>4905.2</v>
      </c>
      <c r="FG369">
        <v>9999</v>
      </c>
      <c r="FH369">
        <v>9999</v>
      </c>
      <c r="FI369">
        <v>84.1</v>
      </c>
      <c r="FJ369">
        <v>1.86768</v>
      </c>
      <c r="FK369">
        <v>1.8666700000000001</v>
      </c>
      <c r="FL369">
        <v>1.86612</v>
      </c>
      <c r="FM369">
        <v>1.8660000000000001</v>
      </c>
      <c r="FN369">
        <v>1.8678300000000001</v>
      </c>
      <c r="FO369">
        <v>1.8702399999999999</v>
      </c>
      <c r="FP369">
        <v>1.8689</v>
      </c>
      <c r="FQ369">
        <v>1.8702700000000001</v>
      </c>
      <c r="FR369">
        <v>0</v>
      </c>
      <c r="FS369">
        <v>0</v>
      </c>
      <c r="FT369">
        <v>0</v>
      </c>
      <c r="FU369">
        <v>0</v>
      </c>
      <c r="FV369" t="s">
        <v>355</v>
      </c>
      <c r="FW369" t="s">
        <v>356</v>
      </c>
      <c r="FX369" t="s">
        <v>357</v>
      </c>
      <c r="FY369" t="s">
        <v>357</v>
      </c>
      <c r="FZ369" t="s">
        <v>357</v>
      </c>
      <c r="GA369" t="s">
        <v>357</v>
      </c>
      <c r="GB369">
        <v>0</v>
      </c>
      <c r="GC369">
        <v>100</v>
      </c>
      <c r="GD369">
        <v>100</v>
      </c>
      <c r="GE369">
        <v>-1.629</v>
      </c>
      <c r="GF369">
        <v>5.0599999999999999E-2</v>
      </c>
      <c r="GG369">
        <v>-1.1552228490571319</v>
      </c>
      <c r="GH369">
        <v>-6.4519723907676882E-4</v>
      </c>
      <c r="GI369">
        <v>-1.103144453734103E-6</v>
      </c>
      <c r="GJ369">
        <v>3.8384219815772838E-10</v>
      </c>
      <c r="GK369">
        <v>-0.15180510937277439</v>
      </c>
      <c r="GL369">
        <v>-1.6538770927233871E-2</v>
      </c>
      <c r="GM369">
        <v>1.291337703146669E-3</v>
      </c>
      <c r="GN369">
        <v>-1.6425570027322581E-5</v>
      </c>
      <c r="GO369">
        <v>18</v>
      </c>
      <c r="GP369">
        <v>2229</v>
      </c>
      <c r="GQ369">
        <v>1</v>
      </c>
      <c r="GR369">
        <v>39</v>
      </c>
      <c r="GS369">
        <v>186.8</v>
      </c>
      <c r="GT369">
        <v>186.7</v>
      </c>
      <c r="GU369">
        <v>1.53687</v>
      </c>
      <c r="GV369">
        <v>2.2522000000000002</v>
      </c>
      <c r="GW369">
        <v>1.94702</v>
      </c>
      <c r="GX369">
        <v>2.7441399999999998</v>
      </c>
      <c r="GY369">
        <v>2.19482</v>
      </c>
      <c r="GZ369">
        <v>2.3730500000000001</v>
      </c>
      <c r="HA369">
        <v>45.233499999999999</v>
      </c>
      <c r="HB369">
        <v>13.4053</v>
      </c>
      <c r="HC369">
        <v>18</v>
      </c>
      <c r="HD369">
        <v>443.30500000000001</v>
      </c>
      <c r="HE369">
        <v>644.36599999999999</v>
      </c>
      <c r="HF369">
        <v>23.045400000000001</v>
      </c>
      <c r="HG369">
        <v>39.119999999999997</v>
      </c>
      <c r="HH369">
        <v>30.001300000000001</v>
      </c>
      <c r="HI369">
        <v>38.558999999999997</v>
      </c>
      <c r="HJ369">
        <v>38.326900000000002</v>
      </c>
      <c r="HK369">
        <v>30.838699999999999</v>
      </c>
      <c r="HL369">
        <v>10.935600000000001</v>
      </c>
      <c r="HM369">
        <v>47.566699999999997</v>
      </c>
      <c r="HN369">
        <v>23</v>
      </c>
      <c r="HO369">
        <v>507.09699999999998</v>
      </c>
      <c r="HP369">
        <v>23.886099999999999</v>
      </c>
      <c r="HQ369">
        <v>98.932000000000002</v>
      </c>
      <c r="HR369">
        <v>98.795900000000003</v>
      </c>
    </row>
    <row r="370" spans="1:226" x14ac:dyDescent="0.2">
      <c r="A370">
        <v>377</v>
      </c>
      <c r="B370">
        <v>1656180585</v>
      </c>
      <c r="C370">
        <v>11572.400000095369</v>
      </c>
      <c r="D370" t="s">
        <v>1069</v>
      </c>
      <c r="E370" t="s">
        <v>1070</v>
      </c>
      <c r="F370">
        <v>5</v>
      </c>
      <c r="G370" t="s">
        <v>1012</v>
      </c>
      <c r="H370" t="s">
        <v>352</v>
      </c>
      <c r="I370">
        <v>1656180577.2142861</v>
      </c>
      <c r="J370">
        <f t="shared" si="170"/>
        <v>4.5300991952348215E-3</v>
      </c>
      <c r="K370">
        <f t="shared" si="171"/>
        <v>4.5300991952348211</v>
      </c>
      <c r="L370">
        <f t="shared" si="172"/>
        <v>10.877151075207058</v>
      </c>
      <c r="M370">
        <f t="shared" si="173"/>
        <v>437.10046428571422</v>
      </c>
      <c r="N370">
        <f t="shared" si="174"/>
        <v>299.51005491514559</v>
      </c>
      <c r="O370">
        <f t="shared" si="175"/>
        <v>22.926847013260645</v>
      </c>
      <c r="P370">
        <f t="shared" si="176"/>
        <v>33.459095311317412</v>
      </c>
      <c r="Q370">
        <f t="shared" si="177"/>
        <v>0.15000602459126783</v>
      </c>
      <c r="R370">
        <f t="shared" si="178"/>
        <v>2.5232075628148007</v>
      </c>
      <c r="S370">
        <f t="shared" si="179"/>
        <v>0.14522196998529424</v>
      </c>
      <c r="T370">
        <f t="shared" si="180"/>
        <v>9.1180849687967386E-2</v>
      </c>
      <c r="U370">
        <f t="shared" si="181"/>
        <v>321.51297503571436</v>
      </c>
      <c r="V370">
        <f t="shared" si="182"/>
        <v>31.523232191101751</v>
      </c>
      <c r="W370">
        <f t="shared" si="183"/>
        <v>30.918810714285719</v>
      </c>
      <c r="X370">
        <f t="shared" si="184"/>
        <v>4.4905362251909358</v>
      </c>
      <c r="Y370">
        <f t="shared" si="185"/>
        <v>49.765349554716408</v>
      </c>
      <c r="Z370">
        <f t="shared" si="186"/>
        <v>2.2071439862521878</v>
      </c>
      <c r="AA370">
        <f t="shared" si="187"/>
        <v>4.4351019454318497</v>
      </c>
      <c r="AB370">
        <f t="shared" si="188"/>
        <v>2.283392238938748</v>
      </c>
      <c r="AC370">
        <f t="shared" si="189"/>
        <v>-199.77737450985563</v>
      </c>
      <c r="AD370">
        <f t="shared" si="190"/>
        <v>-29.593580190815228</v>
      </c>
      <c r="AE370">
        <f t="shared" si="191"/>
        <v>-2.6288278177257243</v>
      </c>
      <c r="AF370">
        <f t="shared" si="192"/>
        <v>89.513192517317776</v>
      </c>
      <c r="AG370">
        <f t="shared" si="193"/>
        <v>29.032598616395852</v>
      </c>
      <c r="AH370">
        <f t="shared" si="194"/>
        <v>4.5027365949457678</v>
      </c>
      <c r="AI370">
        <f t="shared" si="195"/>
        <v>10.877151075207058</v>
      </c>
      <c r="AJ370">
        <v>497.81106836540931</v>
      </c>
      <c r="AK370">
        <v>472.29643636363642</v>
      </c>
      <c r="AL370">
        <v>3.1889160009334101</v>
      </c>
      <c r="AM370">
        <v>66.153595629586817</v>
      </c>
      <c r="AN370">
        <f t="shared" si="196"/>
        <v>4.5300991952348211</v>
      </c>
      <c r="AO370">
        <v>23.84154243182476</v>
      </c>
      <c r="AP370">
        <v>28.86345272727273</v>
      </c>
      <c r="AQ370">
        <v>2.275869807315777E-3</v>
      </c>
      <c r="AR370">
        <v>78.656602442607493</v>
      </c>
      <c r="AS370">
        <v>21</v>
      </c>
      <c r="AT370">
        <v>4</v>
      </c>
      <c r="AU370">
        <f t="shared" si="197"/>
        <v>1</v>
      </c>
      <c r="AV370">
        <f t="shared" si="198"/>
        <v>0</v>
      </c>
      <c r="AW370">
        <f t="shared" si="199"/>
        <v>39927.70228516309</v>
      </c>
      <c r="AX370">
        <f t="shared" si="200"/>
        <v>1999.984285714286</v>
      </c>
      <c r="AY370">
        <f t="shared" si="201"/>
        <v>1681.1865321428572</v>
      </c>
      <c r="AZ370">
        <f t="shared" si="202"/>
        <v>0.840599870784699</v>
      </c>
      <c r="BA370">
        <f t="shared" si="203"/>
        <v>0.16075775061446912</v>
      </c>
      <c r="BB370">
        <v>5.72</v>
      </c>
      <c r="BC370">
        <v>0.5</v>
      </c>
      <c r="BD370" t="s">
        <v>353</v>
      </c>
      <c r="BE370">
        <v>2</v>
      </c>
      <c r="BF370" t="b">
        <v>1</v>
      </c>
      <c r="BG370">
        <v>1656180577.2142861</v>
      </c>
      <c r="BH370">
        <v>437.10046428571422</v>
      </c>
      <c r="BI370">
        <v>472.56457142857153</v>
      </c>
      <c r="BJ370">
        <v>28.833525000000002</v>
      </c>
      <c r="BK370">
        <v>23.831025</v>
      </c>
      <c r="BL370">
        <v>438.7186785714286</v>
      </c>
      <c r="BM370">
        <v>28.783225000000009</v>
      </c>
      <c r="BN370">
        <v>500.01053571428571</v>
      </c>
      <c r="BO370">
        <v>76.447800000000015</v>
      </c>
      <c r="BP370">
        <v>0.1000375</v>
      </c>
      <c r="BQ370">
        <v>30.701260714285709</v>
      </c>
      <c r="BR370">
        <v>30.918810714285719</v>
      </c>
      <c r="BS370">
        <v>999.9000000000002</v>
      </c>
      <c r="BT370">
        <v>0</v>
      </c>
      <c r="BU370">
        <v>0</v>
      </c>
      <c r="BV370">
        <v>9999.1946428571409</v>
      </c>
      <c r="BW370">
        <v>0</v>
      </c>
      <c r="BX370">
        <v>1937.815357142857</v>
      </c>
      <c r="BY370">
        <v>-35.464167857142861</v>
      </c>
      <c r="BZ370">
        <v>450.07799999999997</v>
      </c>
      <c r="CA370">
        <v>484.10139285714291</v>
      </c>
      <c r="CB370">
        <v>5.0024967857142846</v>
      </c>
      <c r="CC370">
        <v>472.56457142857153</v>
      </c>
      <c r="CD370">
        <v>23.831025</v>
      </c>
      <c r="CE370">
        <v>2.204260000000001</v>
      </c>
      <c r="CF370">
        <v>1.821830714285714</v>
      </c>
      <c r="CG370">
        <v>18.993292857142858</v>
      </c>
      <c r="CH370">
        <v>15.97536428571429</v>
      </c>
      <c r="CI370">
        <v>1999.984285714286</v>
      </c>
      <c r="CJ370">
        <v>0.98000396428571412</v>
      </c>
      <c r="CK370">
        <v>1.9995667857142858E-2</v>
      </c>
      <c r="CL370">
        <v>0</v>
      </c>
      <c r="CM370">
        <v>2.1793821428571429</v>
      </c>
      <c r="CN370">
        <v>0</v>
      </c>
      <c r="CO370">
        <v>3632.5582142857129</v>
      </c>
      <c r="CP370">
        <v>16749.364285714291</v>
      </c>
      <c r="CQ370">
        <v>48.002178571428558</v>
      </c>
      <c r="CR370">
        <v>49.691499999999976</v>
      </c>
      <c r="CS370">
        <v>48.307571428571407</v>
      </c>
      <c r="CT370">
        <v>48.272142857142853</v>
      </c>
      <c r="CU370">
        <v>46.75</v>
      </c>
      <c r="CV370">
        <v>1959.993214285714</v>
      </c>
      <c r="CW370">
        <v>39.991071428571431</v>
      </c>
      <c r="CX370">
        <v>0</v>
      </c>
      <c r="CY370">
        <v>1656180585.9000001</v>
      </c>
      <c r="CZ370">
        <v>0</v>
      </c>
      <c r="DA370">
        <v>1656169376.0999999</v>
      </c>
      <c r="DB370" t="s">
        <v>361</v>
      </c>
      <c r="DC370">
        <v>1656169373.5999999</v>
      </c>
      <c r="DD370">
        <v>1656169376.0999999</v>
      </c>
      <c r="DE370">
        <v>1</v>
      </c>
      <c r="DF370">
        <v>0.13200000000000001</v>
      </c>
      <c r="DG370">
        <v>7.5999999999999998E-2</v>
      </c>
      <c r="DH370">
        <v>-3.2810000000000001</v>
      </c>
      <c r="DI370">
        <v>-0.13800000000000001</v>
      </c>
      <c r="DJ370">
        <v>420</v>
      </c>
      <c r="DK370">
        <v>17</v>
      </c>
      <c r="DL370">
        <v>0.11</v>
      </c>
      <c r="DM370">
        <v>0.05</v>
      </c>
      <c r="DN370">
        <v>-33.675080487804877</v>
      </c>
      <c r="DO370">
        <v>-35.135550522648053</v>
      </c>
      <c r="DP370">
        <v>3.5602969922855889</v>
      </c>
      <c r="DQ370">
        <v>0</v>
      </c>
      <c r="DR370">
        <v>5.0033451219512202</v>
      </c>
      <c r="DS370">
        <v>3.5775679442505121E-2</v>
      </c>
      <c r="DT370">
        <v>9.941243511055603E-3</v>
      </c>
      <c r="DU370">
        <v>1</v>
      </c>
      <c r="DV370">
        <v>1</v>
      </c>
      <c r="DW370">
        <v>2</v>
      </c>
      <c r="DX370" t="s">
        <v>354</v>
      </c>
      <c r="DY370">
        <v>2.9661499999999998</v>
      </c>
      <c r="DZ370">
        <v>2.72471</v>
      </c>
      <c r="EA370">
        <v>8.37783E-2</v>
      </c>
      <c r="EB370">
        <v>8.7834400000000007E-2</v>
      </c>
      <c r="EC370">
        <v>0.100981</v>
      </c>
      <c r="ED370">
        <v>8.7009299999999998E-2</v>
      </c>
      <c r="EE370">
        <v>28439.9</v>
      </c>
      <c r="EF370">
        <v>28431.1</v>
      </c>
      <c r="EG370">
        <v>28926.400000000001</v>
      </c>
      <c r="EH370">
        <v>28878.1</v>
      </c>
      <c r="EI370">
        <v>34484.199999999997</v>
      </c>
      <c r="EJ370">
        <v>35026.6</v>
      </c>
      <c r="EK370">
        <v>40752.6</v>
      </c>
      <c r="EL370">
        <v>41123.800000000003</v>
      </c>
      <c r="EM370">
        <v>1.75847</v>
      </c>
      <c r="EN370">
        <v>2.0221800000000001</v>
      </c>
      <c r="EO370">
        <v>-5.7611599999999999E-2</v>
      </c>
      <c r="EP370">
        <v>0</v>
      </c>
      <c r="EQ370">
        <v>31.8718</v>
      </c>
      <c r="ER370">
        <v>999.9</v>
      </c>
      <c r="ES370">
        <v>26.3</v>
      </c>
      <c r="ET370">
        <v>42</v>
      </c>
      <c r="EU370">
        <v>28.357900000000001</v>
      </c>
      <c r="EV370">
        <v>62.034100000000002</v>
      </c>
      <c r="EW370">
        <v>24.447099999999999</v>
      </c>
      <c r="EX370">
        <v>2</v>
      </c>
      <c r="EY370">
        <v>1.00661</v>
      </c>
      <c r="EZ370">
        <v>9.2810500000000005</v>
      </c>
      <c r="FA370">
        <v>20.144400000000001</v>
      </c>
      <c r="FB370">
        <v>5.2178899999999997</v>
      </c>
      <c r="FC370">
        <v>12.0219</v>
      </c>
      <c r="FD370">
        <v>4.9865000000000004</v>
      </c>
      <c r="FE370">
        <v>3.2876500000000002</v>
      </c>
      <c r="FF370">
        <v>4905.3999999999996</v>
      </c>
      <c r="FG370">
        <v>9999</v>
      </c>
      <c r="FH370">
        <v>9999</v>
      </c>
      <c r="FI370">
        <v>84.1</v>
      </c>
      <c r="FJ370">
        <v>1.86768</v>
      </c>
      <c r="FK370">
        <v>1.86669</v>
      </c>
      <c r="FL370">
        <v>1.8661399999999999</v>
      </c>
      <c r="FM370">
        <v>1.8660000000000001</v>
      </c>
      <c r="FN370">
        <v>1.8678300000000001</v>
      </c>
      <c r="FO370">
        <v>1.87026</v>
      </c>
      <c r="FP370">
        <v>1.8689</v>
      </c>
      <c r="FQ370">
        <v>1.8702700000000001</v>
      </c>
      <c r="FR370">
        <v>0</v>
      </c>
      <c r="FS370">
        <v>0</v>
      </c>
      <c r="FT370">
        <v>0</v>
      </c>
      <c r="FU370">
        <v>0</v>
      </c>
      <c r="FV370" t="s">
        <v>355</v>
      </c>
      <c r="FW370" t="s">
        <v>356</v>
      </c>
      <c r="FX370" t="s">
        <v>357</v>
      </c>
      <c r="FY370" t="s">
        <v>357</v>
      </c>
      <c r="FZ370" t="s">
        <v>357</v>
      </c>
      <c r="GA370" t="s">
        <v>357</v>
      </c>
      <c r="GB370">
        <v>0</v>
      </c>
      <c r="GC370">
        <v>100</v>
      </c>
      <c r="GD370">
        <v>100</v>
      </c>
      <c r="GE370">
        <v>-1.65</v>
      </c>
      <c r="GF370">
        <v>5.0799999999999998E-2</v>
      </c>
      <c r="GG370">
        <v>-1.1552228490571319</v>
      </c>
      <c r="GH370">
        <v>-6.4519723907676882E-4</v>
      </c>
      <c r="GI370">
        <v>-1.103144453734103E-6</v>
      </c>
      <c r="GJ370">
        <v>3.8384219815772838E-10</v>
      </c>
      <c r="GK370">
        <v>-0.15180510937277439</v>
      </c>
      <c r="GL370">
        <v>-1.6538770927233871E-2</v>
      </c>
      <c r="GM370">
        <v>1.291337703146669E-3</v>
      </c>
      <c r="GN370">
        <v>-1.6425570027322581E-5</v>
      </c>
      <c r="GO370">
        <v>18</v>
      </c>
      <c r="GP370">
        <v>2229</v>
      </c>
      <c r="GQ370">
        <v>1</v>
      </c>
      <c r="GR370">
        <v>39</v>
      </c>
      <c r="GS370">
        <v>186.9</v>
      </c>
      <c r="GT370">
        <v>186.8</v>
      </c>
      <c r="GU370">
        <v>1.5771500000000001</v>
      </c>
      <c r="GV370">
        <v>2.2546400000000002</v>
      </c>
      <c r="GW370">
        <v>1.94702</v>
      </c>
      <c r="GX370">
        <v>2.7429199999999998</v>
      </c>
      <c r="GY370">
        <v>2.19482</v>
      </c>
      <c r="GZ370">
        <v>2.3791500000000001</v>
      </c>
      <c r="HA370">
        <v>45.233499999999999</v>
      </c>
      <c r="HB370">
        <v>13.4053</v>
      </c>
      <c r="HC370">
        <v>18</v>
      </c>
      <c r="HD370">
        <v>443.43200000000002</v>
      </c>
      <c r="HE370">
        <v>645.29399999999998</v>
      </c>
      <c r="HF370">
        <v>23.050999999999998</v>
      </c>
      <c r="HG370">
        <v>39.135300000000001</v>
      </c>
      <c r="HH370">
        <v>30.001300000000001</v>
      </c>
      <c r="HI370">
        <v>38.572299999999998</v>
      </c>
      <c r="HJ370">
        <v>38.340400000000002</v>
      </c>
      <c r="HK370">
        <v>31.692299999999999</v>
      </c>
      <c r="HL370">
        <v>10.935600000000001</v>
      </c>
      <c r="HM370">
        <v>47.566699999999997</v>
      </c>
      <c r="HN370">
        <v>23</v>
      </c>
      <c r="HO370">
        <v>527.13599999999997</v>
      </c>
      <c r="HP370">
        <v>23.885100000000001</v>
      </c>
      <c r="HQ370">
        <v>98.929500000000004</v>
      </c>
      <c r="HR370">
        <v>98.793099999999995</v>
      </c>
    </row>
    <row r="371" spans="1:226" x14ac:dyDescent="0.2">
      <c r="A371">
        <v>378</v>
      </c>
      <c r="B371">
        <v>1656180590</v>
      </c>
      <c r="C371">
        <v>11577.400000095369</v>
      </c>
      <c r="D371" t="s">
        <v>1071</v>
      </c>
      <c r="E371" t="s">
        <v>1072</v>
      </c>
      <c r="F371">
        <v>5</v>
      </c>
      <c r="G371" t="s">
        <v>1012</v>
      </c>
      <c r="H371" t="s">
        <v>352</v>
      </c>
      <c r="I371">
        <v>1656180582.5</v>
      </c>
      <c r="J371">
        <f t="shared" si="170"/>
        <v>4.5384287740873729E-3</v>
      </c>
      <c r="K371">
        <f t="shared" si="171"/>
        <v>4.5384287740873726</v>
      </c>
      <c r="L371">
        <f t="shared" si="172"/>
        <v>11.337750211789954</v>
      </c>
      <c r="M371">
        <f t="shared" si="173"/>
        <v>452.66418518518509</v>
      </c>
      <c r="N371">
        <f t="shared" si="174"/>
        <v>309.61970737291466</v>
      </c>
      <c r="O371">
        <f t="shared" si="175"/>
        <v>23.700765057414682</v>
      </c>
      <c r="P371">
        <f t="shared" si="176"/>
        <v>34.650531757199921</v>
      </c>
      <c r="Q371">
        <f t="shared" si="177"/>
        <v>0.15029776767993683</v>
      </c>
      <c r="R371">
        <f t="shared" si="178"/>
        <v>2.5228406311392808</v>
      </c>
      <c r="S371">
        <f t="shared" si="179"/>
        <v>0.14549473235435723</v>
      </c>
      <c r="T371">
        <f t="shared" si="180"/>
        <v>9.135295530208512E-2</v>
      </c>
      <c r="U371">
        <f t="shared" si="181"/>
        <v>321.51690485758365</v>
      </c>
      <c r="V371">
        <f t="shared" si="182"/>
        <v>31.528181651172389</v>
      </c>
      <c r="W371">
        <f t="shared" si="183"/>
        <v>30.925548148148149</v>
      </c>
      <c r="X371">
        <f t="shared" si="184"/>
        <v>4.4922625933308904</v>
      </c>
      <c r="Y371">
        <f t="shared" si="185"/>
        <v>49.786697385135668</v>
      </c>
      <c r="Z371">
        <f t="shared" si="186"/>
        <v>2.2090118600935944</v>
      </c>
      <c r="AA371">
        <f t="shared" si="187"/>
        <v>4.436951989414581</v>
      </c>
      <c r="AB371">
        <f t="shared" si="188"/>
        <v>2.283250733237296</v>
      </c>
      <c r="AC371">
        <f t="shared" si="189"/>
        <v>-200.14470893725314</v>
      </c>
      <c r="AD371">
        <f t="shared" si="190"/>
        <v>-29.512959113396622</v>
      </c>
      <c r="AE371">
        <f t="shared" si="191"/>
        <v>-2.6222291804492674</v>
      </c>
      <c r="AF371">
        <f t="shared" si="192"/>
        <v>89.237007626484626</v>
      </c>
      <c r="AG371">
        <f t="shared" si="193"/>
        <v>30.663484269215804</v>
      </c>
      <c r="AH371">
        <f t="shared" si="194"/>
        <v>4.513670118750186</v>
      </c>
      <c r="AI371">
        <f t="shared" si="195"/>
        <v>11.337750211789954</v>
      </c>
      <c r="AJ371">
        <v>515.08079984271535</v>
      </c>
      <c r="AK371">
        <v>488.67195757575729</v>
      </c>
      <c r="AL371">
        <v>3.2774841319528218</v>
      </c>
      <c r="AM371">
        <v>66.153595629586817</v>
      </c>
      <c r="AN371">
        <f t="shared" si="196"/>
        <v>4.5384287740873726</v>
      </c>
      <c r="AO371">
        <v>23.845967471928748</v>
      </c>
      <c r="AP371">
        <v>28.882879393939401</v>
      </c>
      <c r="AQ371">
        <v>1.045140993041223E-3</v>
      </c>
      <c r="AR371">
        <v>78.656602442607493</v>
      </c>
      <c r="AS371">
        <v>21</v>
      </c>
      <c r="AT371">
        <v>4</v>
      </c>
      <c r="AU371">
        <f t="shared" si="197"/>
        <v>1</v>
      </c>
      <c r="AV371">
        <f t="shared" si="198"/>
        <v>0</v>
      </c>
      <c r="AW371">
        <f t="shared" si="199"/>
        <v>39917.942921010872</v>
      </c>
      <c r="AX371">
        <f t="shared" si="200"/>
        <v>2000.008888888889</v>
      </c>
      <c r="AY371">
        <f t="shared" si="201"/>
        <v>1681.2072004443439</v>
      </c>
      <c r="AZ371">
        <f t="shared" si="202"/>
        <v>0.84059986422277533</v>
      </c>
      <c r="BA371">
        <f t="shared" si="203"/>
        <v>0.16075773794995649</v>
      </c>
      <c r="BB371">
        <v>5.72</v>
      </c>
      <c r="BC371">
        <v>0.5</v>
      </c>
      <c r="BD371" t="s">
        <v>353</v>
      </c>
      <c r="BE371">
        <v>2</v>
      </c>
      <c r="BF371" t="b">
        <v>1</v>
      </c>
      <c r="BG371">
        <v>1656180582.5</v>
      </c>
      <c r="BH371">
        <v>452.66418518518509</v>
      </c>
      <c r="BI371">
        <v>490.07974074074082</v>
      </c>
      <c r="BJ371">
        <v>28.857870370370371</v>
      </c>
      <c r="BK371">
        <v>23.843359259259259</v>
      </c>
      <c r="BL371">
        <v>454.30422222222222</v>
      </c>
      <c r="BM371">
        <v>28.807166666666671</v>
      </c>
      <c r="BN371">
        <v>500.0115555555555</v>
      </c>
      <c r="BO371">
        <v>76.447962962962976</v>
      </c>
      <c r="BP371">
        <v>0.1000231407407407</v>
      </c>
      <c r="BQ371">
        <v>30.70855925925926</v>
      </c>
      <c r="BR371">
        <v>30.925548148148149</v>
      </c>
      <c r="BS371">
        <v>999.90000000000009</v>
      </c>
      <c r="BT371">
        <v>0</v>
      </c>
      <c r="BU371">
        <v>0</v>
      </c>
      <c r="BV371">
        <v>9996.8748148148152</v>
      </c>
      <c r="BW371">
        <v>0</v>
      </c>
      <c r="BX371">
        <v>1926.767037037037</v>
      </c>
      <c r="BY371">
        <v>-37.4155962962963</v>
      </c>
      <c r="BZ371">
        <v>466.11540740740742</v>
      </c>
      <c r="CA371">
        <v>502.05018518518523</v>
      </c>
      <c r="CB371">
        <v>5.0145096296296288</v>
      </c>
      <c r="CC371">
        <v>490.07974074074082</v>
      </c>
      <c r="CD371">
        <v>23.843359259259259</v>
      </c>
      <c r="CE371">
        <v>2.2061248148148151</v>
      </c>
      <c r="CF371">
        <v>1.8227770370370371</v>
      </c>
      <c r="CG371">
        <v>19.006859259259262</v>
      </c>
      <c r="CH371">
        <v>15.9834962962963</v>
      </c>
      <c r="CI371">
        <v>2000.008888888889</v>
      </c>
      <c r="CJ371">
        <v>0.98000433333333337</v>
      </c>
      <c r="CK371">
        <v>1.9995311111111112E-2</v>
      </c>
      <c r="CL371">
        <v>0</v>
      </c>
      <c r="CM371">
        <v>2.2357777777777779</v>
      </c>
      <c r="CN371">
        <v>0</v>
      </c>
      <c r="CO371">
        <v>3638.9618518518519</v>
      </c>
      <c r="CP371">
        <v>16749.574074074069</v>
      </c>
      <c r="CQ371">
        <v>48.013777777777769</v>
      </c>
      <c r="CR371">
        <v>49.712666666666657</v>
      </c>
      <c r="CS371">
        <v>48.311999999999983</v>
      </c>
      <c r="CT371">
        <v>48.293629629629613</v>
      </c>
      <c r="CU371">
        <v>46.75</v>
      </c>
      <c r="CV371">
        <v>1960.017037037037</v>
      </c>
      <c r="CW371">
        <v>39.99111111111111</v>
      </c>
      <c r="CX371">
        <v>0</v>
      </c>
      <c r="CY371">
        <v>1656180590.7</v>
      </c>
      <c r="CZ371">
        <v>0</v>
      </c>
      <c r="DA371">
        <v>1656169376.0999999</v>
      </c>
      <c r="DB371" t="s">
        <v>361</v>
      </c>
      <c r="DC371">
        <v>1656169373.5999999</v>
      </c>
      <c r="DD371">
        <v>1656169376.0999999</v>
      </c>
      <c r="DE371">
        <v>1</v>
      </c>
      <c r="DF371">
        <v>0.13200000000000001</v>
      </c>
      <c r="DG371">
        <v>7.5999999999999998E-2</v>
      </c>
      <c r="DH371">
        <v>-3.2810000000000001</v>
      </c>
      <c r="DI371">
        <v>-0.13800000000000001</v>
      </c>
      <c r="DJ371">
        <v>420</v>
      </c>
      <c r="DK371">
        <v>17</v>
      </c>
      <c r="DL371">
        <v>0.11</v>
      </c>
      <c r="DM371">
        <v>0.05</v>
      </c>
      <c r="DN371">
        <v>-35.757217073170729</v>
      </c>
      <c r="DO371">
        <v>-24.534568641115008</v>
      </c>
      <c r="DP371">
        <v>2.481568580545864</v>
      </c>
      <c r="DQ371">
        <v>0</v>
      </c>
      <c r="DR371">
        <v>5.0072224390243898</v>
      </c>
      <c r="DS371">
        <v>0.1072837630662085</v>
      </c>
      <c r="DT371">
        <v>1.3390581469822039E-2</v>
      </c>
      <c r="DU371">
        <v>0</v>
      </c>
      <c r="DV371">
        <v>0</v>
      </c>
      <c r="DW371">
        <v>2</v>
      </c>
      <c r="DX371" t="s">
        <v>358</v>
      </c>
      <c r="DY371">
        <v>2.9661300000000002</v>
      </c>
      <c r="DZ371">
        <v>2.7246800000000002</v>
      </c>
      <c r="EA371">
        <v>8.5940600000000006E-2</v>
      </c>
      <c r="EB371">
        <v>9.0007299999999998E-2</v>
      </c>
      <c r="EC371">
        <v>0.101019</v>
      </c>
      <c r="ED371">
        <v>8.7023100000000006E-2</v>
      </c>
      <c r="EE371">
        <v>28371.599999999999</v>
      </c>
      <c r="EF371">
        <v>28363.1</v>
      </c>
      <c r="EG371">
        <v>28925.3</v>
      </c>
      <c r="EH371">
        <v>28878</v>
      </c>
      <c r="EI371">
        <v>34481.4</v>
      </c>
      <c r="EJ371">
        <v>35026</v>
      </c>
      <c r="EK371">
        <v>40751</v>
      </c>
      <c r="EL371">
        <v>41123.599999999999</v>
      </c>
      <c r="EM371">
        <v>1.75898</v>
      </c>
      <c r="EN371">
        <v>2.0273699999999999</v>
      </c>
      <c r="EO371">
        <v>-5.9820699999999997E-2</v>
      </c>
      <c r="EP371">
        <v>0</v>
      </c>
      <c r="EQ371">
        <v>31.886700000000001</v>
      </c>
      <c r="ER371">
        <v>999.9</v>
      </c>
      <c r="ES371">
        <v>26.3</v>
      </c>
      <c r="ET371">
        <v>42</v>
      </c>
      <c r="EU371">
        <v>28.358699999999999</v>
      </c>
      <c r="EV371">
        <v>61.954099999999997</v>
      </c>
      <c r="EW371">
        <v>24.5473</v>
      </c>
      <c r="EX371">
        <v>2</v>
      </c>
      <c r="EY371">
        <v>1.0080899999999999</v>
      </c>
      <c r="EZ371">
        <v>9.2810500000000005</v>
      </c>
      <c r="FA371">
        <v>20.144300000000001</v>
      </c>
      <c r="FB371">
        <v>5.2180400000000002</v>
      </c>
      <c r="FC371">
        <v>12.0219</v>
      </c>
      <c r="FD371">
        <v>4.9863499999999998</v>
      </c>
      <c r="FE371">
        <v>3.2876500000000002</v>
      </c>
      <c r="FF371">
        <v>4905.3999999999996</v>
      </c>
      <c r="FG371">
        <v>9999</v>
      </c>
      <c r="FH371">
        <v>9999</v>
      </c>
      <c r="FI371">
        <v>84.1</v>
      </c>
      <c r="FJ371">
        <v>1.86768</v>
      </c>
      <c r="FK371">
        <v>1.8666700000000001</v>
      </c>
      <c r="FL371">
        <v>1.8661399999999999</v>
      </c>
      <c r="FM371">
        <v>1.8660000000000001</v>
      </c>
      <c r="FN371">
        <v>1.8678300000000001</v>
      </c>
      <c r="FO371">
        <v>1.8702399999999999</v>
      </c>
      <c r="FP371">
        <v>1.8689</v>
      </c>
      <c r="FQ371">
        <v>1.8702700000000001</v>
      </c>
      <c r="FR371">
        <v>0</v>
      </c>
      <c r="FS371">
        <v>0</v>
      </c>
      <c r="FT371">
        <v>0</v>
      </c>
      <c r="FU371">
        <v>0</v>
      </c>
      <c r="FV371" t="s">
        <v>355</v>
      </c>
      <c r="FW371" t="s">
        <v>356</v>
      </c>
      <c r="FX371" t="s">
        <v>357</v>
      </c>
      <c r="FY371" t="s">
        <v>357</v>
      </c>
      <c r="FZ371" t="s">
        <v>357</v>
      </c>
      <c r="GA371" t="s">
        <v>357</v>
      </c>
      <c r="GB371">
        <v>0</v>
      </c>
      <c r="GC371">
        <v>100</v>
      </c>
      <c r="GD371">
        <v>100</v>
      </c>
      <c r="GE371">
        <v>-1.673</v>
      </c>
      <c r="GF371">
        <v>5.11E-2</v>
      </c>
      <c r="GG371">
        <v>-1.1552228490571319</v>
      </c>
      <c r="GH371">
        <v>-6.4519723907676882E-4</v>
      </c>
      <c r="GI371">
        <v>-1.103144453734103E-6</v>
      </c>
      <c r="GJ371">
        <v>3.8384219815772838E-10</v>
      </c>
      <c r="GK371">
        <v>-0.15180510937277439</v>
      </c>
      <c r="GL371">
        <v>-1.6538770927233871E-2</v>
      </c>
      <c r="GM371">
        <v>1.291337703146669E-3</v>
      </c>
      <c r="GN371">
        <v>-1.6425570027322581E-5</v>
      </c>
      <c r="GO371">
        <v>18</v>
      </c>
      <c r="GP371">
        <v>2229</v>
      </c>
      <c r="GQ371">
        <v>1</v>
      </c>
      <c r="GR371">
        <v>39</v>
      </c>
      <c r="GS371">
        <v>186.9</v>
      </c>
      <c r="GT371">
        <v>186.9</v>
      </c>
      <c r="GU371">
        <v>1.6198699999999999</v>
      </c>
      <c r="GV371">
        <v>2.2485400000000002</v>
      </c>
      <c r="GW371">
        <v>1.94702</v>
      </c>
      <c r="GX371">
        <v>2.7416999999999998</v>
      </c>
      <c r="GY371">
        <v>2.19482</v>
      </c>
      <c r="GZ371">
        <v>2.3913600000000002</v>
      </c>
      <c r="HA371">
        <v>45.261899999999997</v>
      </c>
      <c r="HB371">
        <v>13.4053</v>
      </c>
      <c r="HC371">
        <v>18</v>
      </c>
      <c r="HD371">
        <v>443.83699999999999</v>
      </c>
      <c r="HE371">
        <v>649.947</v>
      </c>
      <c r="HF371">
        <v>23.058199999999999</v>
      </c>
      <c r="HG371">
        <v>39.151400000000002</v>
      </c>
      <c r="HH371">
        <v>30.001300000000001</v>
      </c>
      <c r="HI371">
        <v>38.587899999999998</v>
      </c>
      <c r="HJ371">
        <v>38.355600000000003</v>
      </c>
      <c r="HK371">
        <v>32.486699999999999</v>
      </c>
      <c r="HL371">
        <v>10.935600000000001</v>
      </c>
      <c r="HM371">
        <v>47.566699999999997</v>
      </c>
      <c r="HN371">
        <v>23</v>
      </c>
      <c r="HO371">
        <v>540.51300000000003</v>
      </c>
      <c r="HP371">
        <v>23.88</v>
      </c>
      <c r="HQ371">
        <v>98.925600000000003</v>
      </c>
      <c r="HR371">
        <v>98.792699999999996</v>
      </c>
    </row>
    <row r="372" spans="1:226" x14ac:dyDescent="0.2">
      <c r="A372">
        <v>379</v>
      </c>
      <c r="B372">
        <v>1656180595</v>
      </c>
      <c r="C372">
        <v>11582.400000095369</v>
      </c>
      <c r="D372" t="s">
        <v>1073</v>
      </c>
      <c r="E372" t="s">
        <v>1074</v>
      </c>
      <c r="F372">
        <v>5</v>
      </c>
      <c r="G372" t="s">
        <v>1012</v>
      </c>
      <c r="H372" t="s">
        <v>352</v>
      </c>
      <c r="I372">
        <v>1656180587.2142861</v>
      </c>
      <c r="J372">
        <f t="shared" si="170"/>
        <v>4.541080471926002E-3</v>
      </c>
      <c r="K372">
        <f t="shared" si="171"/>
        <v>4.5410804719260023</v>
      </c>
      <c r="L372">
        <f t="shared" si="172"/>
        <v>11.638359068945046</v>
      </c>
      <c r="M372">
        <f t="shared" si="173"/>
        <v>467.38507142857151</v>
      </c>
      <c r="N372">
        <f t="shared" si="174"/>
        <v>320.53603886884935</v>
      </c>
      <c r="O372">
        <f t="shared" si="175"/>
        <v>24.536455946237918</v>
      </c>
      <c r="P372">
        <f t="shared" si="176"/>
        <v>35.777484664458122</v>
      </c>
      <c r="Q372">
        <f t="shared" si="177"/>
        <v>0.15043958472334115</v>
      </c>
      <c r="R372">
        <f t="shared" si="178"/>
        <v>2.5225811164242486</v>
      </c>
      <c r="S372">
        <f t="shared" si="179"/>
        <v>0.1456271592626539</v>
      </c>
      <c r="T372">
        <f t="shared" si="180"/>
        <v>9.1436527831255512E-2</v>
      </c>
      <c r="U372">
        <f t="shared" si="181"/>
        <v>321.51694518409005</v>
      </c>
      <c r="V372">
        <f t="shared" si="182"/>
        <v>31.531332794778116</v>
      </c>
      <c r="W372">
        <f t="shared" si="183"/>
        <v>30.927475000000001</v>
      </c>
      <c r="X372">
        <f t="shared" si="184"/>
        <v>4.4927564270215274</v>
      </c>
      <c r="Y372">
        <f t="shared" si="185"/>
        <v>49.804048268669391</v>
      </c>
      <c r="Z372">
        <f t="shared" si="186"/>
        <v>2.2102698722877148</v>
      </c>
      <c r="AA372">
        <f t="shared" si="187"/>
        <v>4.4379321543589176</v>
      </c>
      <c r="AB372">
        <f t="shared" si="188"/>
        <v>2.2824865547338127</v>
      </c>
      <c r="AC372">
        <f t="shared" si="189"/>
        <v>-200.26164881193668</v>
      </c>
      <c r="AD372">
        <f t="shared" si="190"/>
        <v>-29.246239396620417</v>
      </c>
      <c r="AE372">
        <f t="shared" si="191"/>
        <v>-2.5988727548938413</v>
      </c>
      <c r="AF372">
        <f t="shared" si="192"/>
        <v>89.410184220639138</v>
      </c>
      <c r="AG372">
        <f t="shared" si="193"/>
        <v>31.54643963766798</v>
      </c>
      <c r="AH372">
        <f t="shared" si="194"/>
        <v>4.5233859609807903</v>
      </c>
      <c r="AI372">
        <f t="shared" si="195"/>
        <v>11.638359068945046</v>
      </c>
      <c r="AJ372">
        <v>532.32381531776889</v>
      </c>
      <c r="AK372">
        <v>505.33418181818189</v>
      </c>
      <c r="AL372">
        <v>3.3346373317727709</v>
      </c>
      <c r="AM372">
        <v>66.153595629586817</v>
      </c>
      <c r="AN372">
        <f t="shared" si="196"/>
        <v>4.5410804719260023</v>
      </c>
      <c r="AO372">
        <v>23.85442080013301</v>
      </c>
      <c r="AP372">
        <v>28.895977575757581</v>
      </c>
      <c r="AQ372">
        <v>6.6362718365534285E-4</v>
      </c>
      <c r="AR372">
        <v>78.656602442607493</v>
      </c>
      <c r="AS372">
        <v>21</v>
      </c>
      <c r="AT372">
        <v>4</v>
      </c>
      <c r="AU372">
        <f t="shared" si="197"/>
        <v>1</v>
      </c>
      <c r="AV372">
        <f t="shared" si="198"/>
        <v>0</v>
      </c>
      <c r="AW372">
        <f t="shared" si="199"/>
        <v>39911.213017946349</v>
      </c>
      <c r="AX372">
        <f t="shared" si="200"/>
        <v>2000.0092857142849</v>
      </c>
      <c r="AY372">
        <f t="shared" si="201"/>
        <v>1681.2075218570408</v>
      </c>
      <c r="AZ372">
        <f t="shared" si="202"/>
        <v>0.84059985814346505</v>
      </c>
      <c r="BA372">
        <f t="shared" si="203"/>
        <v>0.16075772621688764</v>
      </c>
      <c r="BB372">
        <v>5.72</v>
      </c>
      <c r="BC372">
        <v>0.5</v>
      </c>
      <c r="BD372" t="s">
        <v>353</v>
      </c>
      <c r="BE372">
        <v>2</v>
      </c>
      <c r="BF372" t="b">
        <v>1</v>
      </c>
      <c r="BG372">
        <v>1656180587.2142861</v>
      </c>
      <c r="BH372">
        <v>467.38507142857151</v>
      </c>
      <c r="BI372">
        <v>505.89153571428568</v>
      </c>
      <c r="BJ372">
        <v>28.874224999999999</v>
      </c>
      <c r="BK372">
        <v>23.84905357142857</v>
      </c>
      <c r="BL372">
        <v>469.04614285714291</v>
      </c>
      <c r="BM372">
        <v>28.823239285714291</v>
      </c>
      <c r="BN372">
        <v>500.01642857142861</v>
      </c>
      <c r="BO372">
        <v>76.448157142857141</v>
      </c>
      <c r="BP372">
        <v>0.1000401607142857</v>
      </c>
      <c r="BQ372">
        <v>30.712425</v>
      </c>
      <c r="BR372">
        <v>30.927475000000001</v>
      </c>
      <c r="BS372">
        <v>999.9000000000002</v>
      </c>
      <c r="BT372">
        <v>0</v>
      </c>
      <c r="BU372">
        <v>0</v>
      </c>
      <c r="BV372">
        <v>9995.2239285714295</v>
      </c>
      <c r="BW372">
        <v>0</v>
      </c>
      <c r="BX372">
        <v>1898.506071428571</v>
      </c>
      <c r="BY372">
        <v>-38.506514285714282</v>
      </c>
      <c r="BZ372">
        <v>481.28185714285712</v>
      </c>
      <c r="CA372">
        <v>518.25135714285705</v>
      </c>
      <c r="CB372">
        <v>5.025166071428572</v>
      </c>
      <c r="CC372">
        <v>505.89153571428568</v>
      </c>
      <c r="CD372">
        <v>23.84905357142857</v>
      </c>
      <c r="CE372">
        <v>2.2073800000000001</v>
      </c>
      <c r="CF372">
        <v>1.8232171428571431</v>
      </c>
      <c r="CG372">
        <v>19.015975000000001</v>
      </c>
      <c r="CH372">
        <v>15.987271428571431</v>
      </c>
      <c r="CI372">
        <v>2000.0092857142849</v>
      </c>
      <c r="CJ372">
        <v>0.98000482142857137</v>
      </c>
      <c r="CK372">
        <v>1.9994839285714279E-2</v>
      </c>
      <c r="CL372">
        <v>0</v>
      </c>
      <c r="CM372">
        <v>2.1896928571428571</v>
      </c>
      <c r="CN372">
        <v>0</v>
      </c>
      <c r="CO372">
        <v>3639.8910714285712</v>
      </c>
      <c r="CP372">
        <v>16749.575000000001</v>
      </c>
      <c r="CQ372">
        <v>48.03321428571428</v>
      </c>
      <c r="CR372">
        <v>49.732000000000014</v>
      </c>
      <c r="CS372">
        <v>48.329999999999991</v>
      </c>
      <c r="CT372">
        <v>48.307571428571407</v>
      </c>
      <c r="CU372">
        <v>46.763285714285701</v>
      </c>
      <c r="CV372">
        <v>1960.0178571428571</v>
      </c>
      <c r="CW372">
        <v>39.990714285714283</v>
      </c>
      <c r="CX372">
        <v>0</v>
      </c>
      <c r="CY372">
        <v>1656180595.5</v>
      </c>
      <c r="CZ372">
        <v>0</v>
      </c>
      <c r="DA372">
        <v>1656169376.0999999</v>
      </c>
      <c r="DB372" t="s">
        <v>361</v>
      </c>
      <c r="DC372">
        <v>1656169373.5999999</v>
      </c>
      <c r="DD372">
        <v>1656169376.0999999</v>
      </c>
      <c r="DE372">
        <v>1</v>
      </c>
      <c r="DF372">
        <v>0.13200000000000001</v>
      </c>
      <c r="DG372">
        <v>7.5999999999999998E-2</v>
      </c>
      <c r="DH372">
        <v>-3.2810000000000001</v>
      </c>
      <c r="DI372">
        <v>-0.13800000000000001</v>
      </c>
      <c r="DJ372">
        <v>420</v>
      </c>
      <c r="DK372">
        <v>17</v>
      </c>
      <c r="DL372">
        <v>0.11</v>
      </c>
      <c r="DM372">
        <v>0.05</v>
      </c>
      <c r="DN372">
        <v>-37.723052500000001</v>
      </c>
      <c r="DO372">
        <v>-14.752985741088089</v>
      </c>
      <c r="DP372">
        <v>1.452897957185483</v>
      </c>
      <c r="DQ372">
        <v>0</v>
      </c>
      <c r="DR372">
        <v>5.0175062500000003</v>
      </c>
      <c r="DS372">
        <v>0.14415185741087039</v>
      </c>
      <c r="DT372">
        <v>1.4155571639375799E-2</v>
      </c>
      <c r="DU372">
        <v>0</v>
      </c>
      <c r="DV372">
        <v>0</v>
      </c>
      <c r="DW372">
        <v>2</v>
      </c>
      <c r="DX372" t="s">
        <v>358</v>
      </c>
      <c r="DY372">
        <v>2.9661900000000001</v>
      </c>
      <c r="DZ372">
        <v>2.7247400000000002</v>
      </c>
      <c r="EA372">
        <v>8.8099399999999994E-2</v>
      </c>
      <c r="EB372">
        <v>9.2144599999999993E-2</v>
      </c>
      <c r="EC372">
        <v>0.101052</v>
      </c>
      <c r="ED372">
        <v>8.7040699999999999E-2</v>
      </c>
      <c r="EE372">
        <v>28303.3</v>
      </c>
      <c r="EF372">
        <v>28295.599999999999</v>
      </c>
      <c r="EG372">
        <v>28924.3</v>
      </c>
      <c r="EH372">
        <v>28877.200000000001</v>
      </c>
      <c r="EI372">
        <v>34478.800000000003</v>
      </c>
      <c r="EJ372">
        <v>35024.400000000001</v>
      </c>
      <c r="EK372">
        <v>40749.300000000003</v>
      </c>
      <c r="EL372">
        <v>41122.400000000001</v>
      </c>
      <c r="EM372">
        <v>1.7589300000000001</v>
      </c>
      <c r="EN372">
        <v>2.0273300000000001</v>
      </c>
      <c r="EO372">
        <v>-5.9306600000000001E-2</v>
      </c>
      <c r="EP372">
        <v>0</v>
      </c>
      <c r="EQ372">
        <v>31.899000000000001</v>
      </c>
      <c r="ER372">
        <v>999.9</v>
      </c>
      <c r="ES372">
        <v>26.3</v>
      </c>
      <c r="ET372">
        <v>42</v>
      </c>
      <c r="EU372">
        <v>28.359300000000001</v>
      </c>
      <c r="EV372">
        <v>61.934100000000001</v>
      </c>
      <c r="EW372">
        <v>24.4191</v>
      </c>
      <c r="EX372">
        <v>2</v>
      </c>
      <c r="EY372">
        <v>1.0093700000000001</v>
      </c>
      <c r="EZ372">
        <v>9.2810500000000005</v>
      </c>
      <c r="FA372">
        <v>20.144300000000001</v>
      </c>
      <c r="FB372">
        <v>5.2180400000000002</v>
      </c>
      <c r="FC372">
        <v>12.021800000000001</v>
      </c>
      <c r="FD372">
        <v>4.9862000000000002</v>
      </c>
      <c r="FE372">
        <v>3.2876500000000002</v>
      </c>
      <c r="FF372">
        <v>4905.7</v>
      </c>
      <c r="FG372">
        <v>9999</v>
      </c>
      <c r="FH372">
        <v>9999</v>
      </c>
      <c r="FI372">
        <v>84.1</v>
      </c>
      <c r="FJ372">
        <v>1.86768</v>
      </c>
      <c r="FK372">
        <v>1.86666</v>
      </c>
      <c r="FL372">
        <v>1.8661300000000001</v>
      </c>
      <c r="FM372">
        <v>1.8660000000000001</v>
      </c>
      <c r="FN372">
        <v>1.8678300000000001</v>
      </c>
      <c r="FO372">
        <v>1.8702300000000001</v>
      </c>
      <c r="FP372">
        <v>1.8689</v>
      </c>
      <c r="FQ372">
        <v>1.8702700000000001</v>
      </c>
      <c r="FR372">
        <v>0</v>
      </c>
      <c r="FS372">
        <v>0</v>
      </c>
      <c r="FT372">
        <v>0</v>
      </c>
      <c r="FU372">
        <v>0</v>
      </c>
      <c r="FV372" t="s">
        <v>355</v>
      </c>
      <c r="FW372" t="s">
        <v>356</v>
      </c>
      <c r="FX372" t="s">
        <v>357</v>
      </c>
      <c r="FY372" t="s">
        <v>357</v>
      </c>
      <c r="FZ372" t="s">
        <v>357</v>
      </c>
      <c r="GA372" t="s">
        <v>357</v>
      </c>
      <c r="GB372">
        <v>0</v>
      </c>
      <c r="GC372">
        <v>100</v>
      </c>
      <c r="GD372">
        <v>100</v>
      </c>
      <c r="GE372">
        <v>-1.6970000000000001</v>
      </c>
      <c r="GF372">
        <v>5.1400000000000001E-2</v>
      </c>
      <c r="GG372">
        <v>-1.1552228490571319</v>
      </c>
      <c r="GH372">
        <v>-6.4519723907676882E-4</v>
      </c>
      <c r="GI372">
        <v>-1.103144453734103E-6</v>
      </c>
      <c r="GJ372">
        <v>3.8384219815772838E-10</v>
      </c>
      <c r="GK372">
        <v>-0.15180510937277439</v>
      </c>
      <c r="GL372">
        <v>-1.6538770927233871E-2</v>
      </c>
      <c r="GM372">
        <v>1.291337703146669E-3</v>
      </c>
      <c r="GN372">
        <v>-1.6425570027322581E-5</v>
      </c>
      <c r="GO372">
        <v>18</v>
      </c>
      <c r="GP372">
        <v>2229</v>
      </c>
      <c r="GQ372">
        <v>1</v>
      </c>
      <c r="GR372">
        <v>39</v>
      </c>
      <c r="GS372">
        <v>187</v>
      </c>
      <c r="GT372">
        <v>187</v>
      </c>
      <c r="GU372">
        <v>1.6589400000000001</v>
      </c>
      <c r="GV372">
        <v>2.2534200000000002</v>
      </c>
      <c r="GW372">
        <v>1.94702</v>
      </c>
      <c r="GX372">
        <v>2.7429199999999998</v>
      </c>
      <c r="GY372">
        <v>2.19482</v>
      </c>
      <c r="GZ372">
        <v>2.3803700000000001</v>
      </c>
      <c r="HA372">
        <v>45.261899999999997</v>
      </c>
      <c r="HB372">
        <v>13.3965</v>
      </c>
      <c r="HC372">
        <v>18</v>
      </c>
      <c r="HD372">
        <v>443.89100000000002</v>
      </c>
      <c r="HE372">
        <v>650.02700000000004</v>
      </c>
      <c r="HF372">
        <v>23.065899999999999</v>
      </c>
      <c r="HG372">
        <v>39.1663</v>
      </c>
      <c r="HH372">
        <v>30.0014</v>
      </c>
      <c r="HI372">
        <v>38.601900000000001</v>
      </c>
      <c r="HJ372">
        <v>38.368400000000001</v>
      </c>
      <c r="HK372">
        <v>33.331800000000001</v>
      </c>
      <c r="HL372">
        <v>10.935600000000001</v>
      </c>
      <c r="HM372">
        <v>47.566699999999997</v>
      </c>
      <c r="HN372">
        <v>23</v>
      </c>
      <c r="HO372">
        <v>560.54499999999996</v>
      </c>
      <c r="HP372">
        <v>23.88</v>
      </c>
      <c r="HQ372">
        <v>98.921800000000005</v>
      </c>
      <c r="HR372">
        <v>98.79</v>
      </c>
    </row>
    <row r="373" spans="1:226" x14ac:dyDescent="0.2">
      <c r="A373">
        <v>380</v>
      </c>
      <c r="B373">
        <v>1656180599.5</v>
      </c>
      <c r="C373">
        <v>11586.900000095369</v>
      </c>
      <c r="D373" t="s">
        <v>1075</v>
      </c>
      <c r="E373" t="s">
        <v>1076</v>
      </c>
      <c r="F373">
        <v>5</v>
      </c>
      <c r="G373" t="s">
        <v>1012</v>
      </c>
      <c r="H373" t="s">
        <v>352</v>
      </c>
      <c r="I373">
        <v>1656180591.6607139</v>
      </c>
      <c r="J373">
        <f t="shared" si="170"/>
        <v>4.5446323218863239E-3</v>
      </c>
      <c r="K373">
        <f t="shared" si="171"/>
        <v>4.5446323218863238</v>
      </c>
      <c r="L373">
        <f t="shared" si="172"/>
        <v>12.172182795221557</v>
      </c>
      <c r="M373">
        <f t="shared" si="173"/>
        <v>481.58096428571429</v>
      </c>
      <c r="N373">
        <f t="shared" si="174"/>
        <v>328.51849043455837</v>
      </c>
      <c r="O373">
        <f t="shared" si="175"/>
        <v>25.147534346610595</v>
      </c>
      <c r="P373">
        <f t="shared" si="176"/>
        <v>36.864207625053922</v>
      </c>
      <c r="Q373">
        <f t="shared" si="177"/>
        <v>0.15063249310845633</v>
      </c>
      <c r="R373">
        <f t="shared" si="178"/>
        <v>2.5227832190485175</v>
      </c>
      <c r="S373">
        <f t="shared" si="179"/>
        <v>0.14580830398877589</v>
      </c>
      <c r="T373">
        <f t="shared" si="180"/>
        <v>9.1550753921437716E-2</v>
      </c>
      <c r="U373">
        <f t="shared" si="181"/>
        <v>321.51789350550882</v>
      </c>
      <c r="V373">
        <f t="shared" si="182"/>
        <v>31.533436901204762</v>
      </c>
      <c r="W373">
        <f t="shared" si="183"/>
        <v>30.92726428571428</v>
      </c>
      <c r="X373">
        <f t="shared" si="184"/>
        <v>4.4927024206637842</v>
      </c>
      <c r="Y373">
        <f t="shared" si="185"/>
        <v>49.817647579678756</v>
      </c>
      <c r="Z373">
        <f t="shared" si="186"/>
        <v>2.2112799308422875</v>
      </c>
      <c r="AA373">
        <f t="shared" si="187"/>
        <v>4.4387481912018192</v>
      </c>
      <c r="AB373">
        <f t="shared" si="188"/>
        <v>2.2814224898214968</v>
      </c>
      <c r="AC373">
        <f t="shared" si="189"/>
        <v>-200.41828539518687</v>
      </c>
      <c r="AD373">
        <f t="shared" si="190"/>
        <v>-28.782268395703149</v>
      </c>
      <c r="AE373">
        <f t="shared" si="191"/>
        <v>-2.5574765322278505</v>
      </c>
      <c r="AF373">
        <f t="shared" si="192"/>
        <v>89.759863182390973</v>
      </c>
      <c r="AG373">
        <f t="shared" si="193"/>
        <v>32.147275172746603</v>
      </c>
      <c r="AH373">
        <f t="shared" si="194"/>
        <v>4.5301996539512075</v>
      </c>
      <c r="AI373">
        <f t="shared" si="195"/>
        <v>12.172182795221557</v>
      </c>
      <c r="AJ373">
        <v>547.79703244844893</v>
      </c>
      <c r="AK373">
        <v>520.25931515151535</v>
      </c>
      <c r="AL373">
        <v>3.315200576832543</v>
      </c>
      <c r="AM373">
        <v>66.153595629586817</v>
      </c>
      <c r="AN373">
        <f t="shared" si="196"/>
        <v>4.5446323218863238</v>
      </c>
      <c r="AO373">
        <v>23.859722870432719</v>
      </c>
      <c r="AP373">
        <v>28.907649090909089</v>
      </c>
      <c r="AQ373">
        <v>1.5498992765487519E-4</v>
      </c>
      <c r="AR373">
        <v>78.656602442607493</v>
      </c>
      <c r="AS373">
        <v>21</v>
      </c>
      <c r="AT373">
        <v>4</v>
      </c>
      <c r="AU373">
        <f t="shared" si="197"/>
        <v>1</v>
      </c>
      <c r="AV373">
        <f t="shared" si="198"/>
        <v>0</v>
      </c>
      <c r="AW373">
        <f t="shared" si="199"/>
        <v>39915.641275160429</v>
      </c>
      <c r="AX373">
        <f t="shared" si="200"/>
        <v>2000.0153571428571</v>
      </c>
      <c r="AY373">
        <f t="shared" si="201"/>
        <v>1681.2126111427506</v>
      </c>
      <c r="AZ373">
        <f t="shared" si="202"/>
        <v>0.84059985096537682</v>
      </c>
      <c r="BA373">
        <f t="shared" si="203"/>
        <v>0.16075771236317735</v>
      </c>
      <c r="BB373">
        <v>5.72</v>
      </c>
      <c r="BC373">
        <v>0.5</v>
      </c>
      <c r="BD373" t="s">
        <v>353</v>
      </c>
      <c r="BE373">
        <v>2</v>
      </c>
      <c r="BF373" t="b">
        <v>1</v>
      </c>
      <c r="BG373">
        <v>1656180591.6607139</v>
      </c>
      <c r="BH373">
        <v>481.58096428571429</v>
      </c>
      <c r="BI373">
        <v>520.85246428571429</v>
      </c>
      <c r="BJ373">
        <v>28.88737857142857</v>
      </c>
      <c r="BK373">
        <v>23.85464285714286</v>
      </c>
      <c r="BL373">
        <v>483.26239285714291</v>
      </c>
      <c r="BM373">
        <v>28.836175000000001</v>
      </c>
      <c r="BN373">
        <v>500.01017857142858</v>
      </c>
      <c r="BO373">
        <v>76.44827857142856</v>
      </c>
      <c r="BP373">
        <v>0.1000286892857143</v>
      </c>
      <c r="BQ373">
        <v>30.715642857142861</v>
      </c>
      <c r="BR373">
        <v>30.92726428571428</v>
      </c>
      <c r="BS373">
        <v>999.9000000000002</v>
      </c>
      <c r="BT373">
        <v>0</v>
      </c>
      <c r="BU373">
        <v>0</v>
      </c>
      <c r="BV373">
        <v>9996.4739285714295</v>
      </c>
      <c r="BW373">
        <v>0</v>
      </c>
      <c r="BX373">
        <v>1844.7282142857141</v>
      </c>
      <c r="BY373">
        <v>-39.271546428571433</v>
      </c>
      <c r="BZ373">
        <v>495.90657142857151</v>
      </c>
      <c r="CA373">
        <v>533.58085714285721</v>
      </c>
      <c r="CB373">
        <v>5.0327260714285709</v>
      </c>
      <c r="CC373">
        <v>520.85246428571429</v>
      </c>
      <c r="CD373">
        <v>23.85464285714286</v>
      </c>
      <c r="CE373">
        <v>2.208389642857143</v>
      </c>
      <c r="CF373">
        <v>1.8236475000000001</v>
      </c>
      <c r="CG373">
        <v>19.023303571428571</v>
      </c>
      <c r="CH373">
        <v>15.990971428571431</v>
      </c>
      <c r="CI373">
        <v>2000.0153571428571</v>
      </c>
      <c r="CJ373">
        <v>0.98000524999999983</v>
      </c>
      <c r="CK373">
        <v>1.9994425E-2</v>
      </c>
      <c r="CL373">
        <v>0</v>
      </c>
      <c r="CM373">
        <v>2.179014285714286</v>
      </c>
      <c r="CN373">
        <v>0</v>
      </c>
      <c r="CO373">
        <v>3637.6710714285709</v>
      </c>
      <c r="CP373">
        <v>16749.625</v>
      </c>
      <c r="CQ373">
        <v>48.05092857142855</v>
      </c>
      <c r="CR373">
        <v>49.75</v>
      </c>
      <c r="CS373">
        <v>48.348000000000013</v>
      </c>
      <c r="CT373">
        <v>48.311999999999983</v>
      </c>
      <c r="CU373">
        <v>46.780999999999992</v>
      </c>
      <c r="CV373">
        <v>1960.024285714285</v>
      </c>
      <c r="CW373">
        <v>39.990357142857142</v>
      </c>
      <c r="CX373">
        <v>0</v>
      </c>
      <c r="CY373">
        <v>1656180600.3</v>
      </c>
      <c r="CZ373">
        <v>0</v>
      </c>
      <c r="DA373">
        <v>1656169376.0999999</v>
      </c>
      <c r="DB373" t="s">
        <v>361</v>
      </c>
      <c r="DC373">
        <v>1656169373.5999999</v>
      </c>
      <c r="DD373">
        <v>1656169376.0999999</v>
      </c>
      <c r="DE373">
        <v>1</v>
      </c>
      <c r="DF373">
        <v>0.13200000000000001</v>
      </c>
      <c r="DG373">
        <v>7.5999999999999998E-2</v>
      </c>
      <c r="DH373">
        <v>-3.2810000000000001</v>
      </c>
      <c r="DI373">
        <v>-0.13800000000000001</v>
      </c>
      <c r="DJ373">
        <v>420</v>
      </c>
      <c r="DK373">
        <v>17</v>
      </c>
      <c r="DL373">
        <v>0.11</v>
      </c>
      <c r="DM373">
        <v>0.05</v>
      </c>
      <c r="DN373">
        <v>-38.816592499999999</v>
      </c>
      <c r="DO373">
        <v>-10.278381613508479</v>
      </c>
      <c r="DP373">
        <v>1.001366221815849</v>
      </c>
      <c r="DQ373">
        <v>0</v>
      </c>
      <c r="DR373">
        <v>5.0282629999999999</v>
      </c>
      <c r="DS373">
        <v>0.1039677298311364</v>
      </c>
      <c r="DT373">
        <v>1.014663200278787E-2</v>
      </c>
      <c r="DU373">
        <v>0</v>
      </c>
      <c r="DV373">
        <v>0</v>
      </c>
      <c r="DW373">
        <v>2</v>
      </c>
      <c r="DX373" t="s">
        <v>358</v>
      </c>
      <c r="DY373">
        <v>2.96617</v>
      </c>
      <c r="DZ373">
        <v>2.7246800000000002</v>
      </c>
      <c r="EA373">
        <v>9.0007799999999999E-2</v>
      </c>
      <c r="EB373">
        <v>9.4048099999999996E-2</v>
      </c>
      <c r="EC373">
        <v>0.10106999999999999</v>
      </c>
      <c r="ED373">
        <v>8.7046499999999999E-2</v>
      </c>
      <c r="EE373">
        <v>28242.9</v>
      </c>
      <c r="EF373">
        <v>28235.3</v>
      </c>
      <c r="EG373">
        <v>28923.200000000001</v>
      </c>
      <c r="EH373">
        <v>28876.5</v>
      </c>
      <c r="EI373">
        <v>34476.9</v>
      </c>
      <c r="EJ373">
        <v>35023.300000000003</v>
      </c>
      <c r="EK373">
        <v>40747.699999999997</v>
      </c>
      <c r="EL373">
        <v>41121.4</v>
      </c>
      <c r="EM373">
        <v>1.75865</v>
      </c>
      <c r="EN373">
        <v>2.0271499999999998</v>
      </c>
      <c r="EO373">
        <v>-5.9910100000000001E-2</v>
      </c>
      <c r="EP373">
        <v>0</v>
      </c>
      <c r="EQ373">
        <v>31.910499999999999</v>
      </c>
      <c r="ER373">
        <v>999.9</v>
      </c>
      <c r="ES373">
        <v>26.3</v>
      </c>
      <c r="ET373">
        <v>42</v>
      </c>
      <c r="EU373">
        <v>28.3582</v>
      </c>
      <c r="EV373">
        <v>61.834099999999999</v>
      </c>
      <c r="EW373">
        <v>24.535299999999999</v>
      </c>
      <c r="EX373">
        <v>2</v>
      </c>
      <c r="EY373">
        <v>1.01075</v>
      </c>
      <c r="EZ373">
        <v>9.2810500000000005</v>
      </c>
      <c r="FA373">
        <v>20.144400000000001</v>
      </c>
      <c r="FB373">
        <v>5.2171399999999997</v>
      </c>
      <c r="FC373">
        <v>12.0219</v>
      </c>
      <c r="FD373">
        <v>4.9861000000000004</v>
      </c>
      <c r="FE373">
        <v>3.28748</v>
      </c>
      <c r="FF373">
        <v>4905.7</v>
      </c>
      <c r="FG373">
        <v>9999</v>
      </c>
      <c r="FH373">
        <v>9999</v>
      </c>
      <c r="FI373">
        <v>84.1</v>
      </c>
      <c r="FJ373">
        <v>1.86768</v>
      </c>
      <c r="FK373">
        <v>1.8666499999999999</v>
      </c>
      <c r="FL373">
        <v>1.8661399999999999</v>
      </c>
      <c r="FM373">
        <v>1.8660000000000001</v>
      </c>
      <c r="FN373">
        <v>1.8678300000000001</v>
      </c>
      <c r="FO373">
        <v>1.8702000000000001</v>
      </c>
      <c r="FP373">
        <v>1.8689</v>
      </c>
      <c r="FQ373">
        <v>1.8702700000000001</v>
      </c>
      <c r="FR373">
        <v>0</v>
      </c>
      <c r="FS373">
        <v>0</v>
      </c>
      <c r="FT373">
        <v>0</v>
      </c>
      <c r="FU373">
        <v>0</v>
      </c>
      <c r="FV373" t="s">
        <v>355</v>
      </c>
      <c r="FW373" t="s">
        <v>356</v>
      </c>
      <c r="FX373" t="s">
        <v>357</v>
      </c>
      <c r="FY373" t="s">
        <v>357</v>
      </c>
      <c r="FZ373" t="s">
        <v>357</v>
      </c>
      <c r="GA373" t="s">
        <v>357</v>
      </c>
      <c r="GB373">
        <v>0</v>
      </c>
      <c r="GC373">
        <v>100</v>
      </c>
      <c r="GD373">
        <v>100</v>
      </c>
      <c r="GE373">
        <v>-1.718</v>
      </c>
      <c r="GF373">
        <v>5.1499999999999997E-2</v>
      </c>
      <c r="GG373">
        <v>-1.1552228490571319</v>
      </c>
      <c r="GH373">
        <v>-6.4519723907676882E-4</v>
      </c>
      <c r="GI373">
        <v>-1.103144453734103E-6</v>
      </c>
      <c r="GJ373">
        <v>3.8384219815772838E-10</v>
      </c>
      <c r="GK373">
        <v>-0.15180510937277439</v>
      </c>
      <c r="GL373">
        <v>-1.6538770927233871E-2</v>
      </c>
      <c r="GM373">
        <v>1.291337703146669E-3</v>
      </c>
      <c r="GN373">
        <v>-1.6425570027322581E-5</v>
      </c>
      <c r="GO373">
        <v>18</v>
      </c>
      <c r="GP373">
        <v>2229</v>
      </c>
      <c r="GQ373">
        <v>1</v>
      </c>
      <c r="GR373">
        <v>39</v>
      </c>
      <c r="GS373">
        <v>187.1</v>
      </c>
      <c r="GT373">
        <v>187.1</v>
      </c>
      <c r="GU373">
        <v>1.698</v>
      </c>
      <c r="GV373">
        <v>2.2448700000000001</v>
      </c>
      <c r="GW373">
        <v>1.94702</v>
      </c>
      <c r="GX373">
        <v>2.7429199999999998</v>
      </c>
      <c r="GY373">
        <v>2.19482</v>
      </c>
      <c r="GZ373">
        <v>2.3901400000000002</v>
      </c>
      <c r="HA373">
        <v>45.261899999999997</v>
      </c>
      <c r="HB373">
        <v>13.3965</v>
      </c>
      <c r="HC373">
        <v>18</v>
      </c>
      <c r="HD373">
        <v>443.80099999999999</v>
      </c>
      <c r="HE373">
        <v>650.01099999999997</v>
      </c>
      <c r="HF373">
        <v>23.074999999999999</v>
      </c>
      <c r="HG373">
        <v>39.180799999999998</v>
      </c>
      <c r="HH373">
        <v>30.0014</v>
      </c>
      <c r="HI373">
        <v>38.615200000000002</v>
      </c>
      <c r="HJ373">
        <v>38.3825</v>
      </c>
      <c r="HK373">
        <v>34.0503</v>
      </c>
      <c r="HL373">
        <v>10.935600000000001</v>
      </c>
      <c r="HM373">
        <v>47.566699999999997</v>
      </c>
      <c r="HN373">
        <v>23</v>
      </c>
      <c r="HO373">
        <v>573.91200000000003</v>
      </c>
      <c r="HP373">
        <v>23.88</v>
      </c>
      <c r="HQ373">
        <v>98.918000000000006</v>
      </c>
      <c r="HR373">
        <v>98.787400000000005</v>
      </c>
    </row>
    <row r="374" spans="1:226" x14ac:dyDescent="0.2">
      <c r="A374">
        <v>381</v>
      </c>
      <c r="B374">
        <v>1656180604.5</v>
      </c>
      <c r="C374">
        <v>11591.900000095369</v>
      </c>
      <c r="D374" t="s">
        <v>1077</v>
      </c>
      <c r="E374" t="s">
        <v>1078</v>
      </c>
      <c r="F374">
        <v>5</v>
      </c>
      <c r="G374" t="s">
        <v>1012</v>
      </c>
      <c r="H374" t="s">
        <v>352</v>
      </c>
      <c r="I374">
        <v>1656180596.9629631</v>
      </c>
      <c r="J374">
        <f t="shared" si="170"/>
        <v>4.548403968921544E-3</v>
      </c>
      <c r="K374">
        <f t="shared" si="171"/>
        <v>4.5484039689215443</v>
      </c>
      <c r="L374">
        <f t="shared" si="172"/>
        <v>12.533529530243085</v>
      </c>
      <c r="M374">
        <f t="shared" si="173"/>
        <v>498.68677777777771</v>
      </c>
      <c r="N374">
        <f t="shared" si="174"/>
        <v>340.98434680053606</v>
      </c>
      <c r="O374">
        <f t="shared" si="175"/>
        <v>26.101800543858623</v>
      </c>
      <c r="P374">
        <f t="shared" si="176"/>
        <v>38.173666708018629</v>
      </c>
      <c r="Q374">
        <f t="shared" si="177"/>
        <v>0.15068937799637616</v>
      </c>
      <c r="R374">
        <f t="shared" si="178"/>
        <v>2.522989718765333</v>
      </c>
      <c r="S374">
        <f t="shared" si="179"/>
        <v>0.14586198893288296</v>
      </c>
      <c r="T374">
        <f t="shared" si="180"/>
        <v>9.1584582295613476E-2</v>
      </c>
      <c r="U374">
        <f t="shared" si="181"/>
        <v>321.51660365100253</v>
      </c>
      <c r="V374">
        <f t="shared" si="182"/>
        <v>31.539755022200833</v>
      </c>
      <c r="W374">
        <f t="shared" si="183"/>
        <v>30.935259259259261</v>
      </c>
      <c r="X374">
        <f t="shared" si="184"/>
        <v>4.4947519396088707</v>
      </c>
      <c r="Y374">
        <f t="shared" si="185"/>
        <v>49.819730716860718</v>
      </c>
      <c r="Z374">
        <f t="shared" si="186"/>
        <v>2.2123222797066355</v>
      </c>
      <c r="AA374">
        <f t="shared" si="187"/>
        <v>4.440654832680397</v>
      </c>
      <c r="AB374">
        <f t="shared" si="188"/>
        <v>2.2824296599022351</v>
      </c>
      <c r="AC374">
        <f t="shared" si="189"/>
        <v>-200.5846150294401</v>
      </c>
      <c r="AD374">
        <f t="shared" si="190"/>
        <v>-28.84971934640544</v>
      </c>
      <c r="AE374">
        <f t="shared" si="191"/>
        <v>-2.5634564437111429</v>
      </c>
      <c r="AF374">
        <f t="shared" si="192"/>
        <v>89.518812831445871</v>
      </c>
      <c r="AG374">
        <f t="shared" si="193"/>
        <v>32.728416946696257</v>
      </c>
      <c r="AH374">
        <f t="shared" si="194"/>
        <v>4.5371056105727572</v>
      </c>
      <c r="AI374">
        <f t="shared" si="195"/>
        <v>12.533529530243085</v>
      </c>
      <c r="AJ374">
        <v>565.1103047755322</v>
      </c>
      <c r="AK374">
        <v>537.01186060606051</v>
      </c>
      <c r="AL374">
        <v>3.3494311763776961</v>
      </c>
      <c r="AM374">
        <v>66.153595629586817</v>
      </c>
      <c r="AN374">
        <f t="shared" si="196"/>
        <v>4.5484039689215443</v>
      </c>
      <c r="AO374">
        <v>23.862791826602241</v>
      </c>
      <c r="AP374">
        <v>28.915057575757562</v>
      </c>
      <c r="AQ374">
        <v>1.3181078771746439E-4</v>
      </c>
      <c r="AR374">
        <v>78.656602442607493</v>
      </c>
      <c r="AS374">
        <v>21</v>
      </c>
      <c r="AT374">
        <v>4</v>
      </c>
      <c r="AU374">
        <f t="shared" si="197"/>
        <v>1</v>
      </c>
      <c r="AV374">
        <f t="shared" si="198"/>
        <v>0</v>
      </c>
      <c r="AW374">
        <f t="shared" si="199"/>
        <v>39919.609564844162</v>
      </c>
      <c r="AX374">
        <f t="shared" si="200"/>
        <v>2000.007407407408</v>
      </c>
      <c r="AY374">
        <f t="shared" si="201"/>
        <v>1681.2059224443885</v>
      </c>
      <c r="AZ374">
        <f t="shared" si="202"/>
        <v>0.8405998478894241</v>
      </c>
      <c r="BA374">
        <f t="shared" si="203"/>
        <v>0.16075770642658851</v>
      </c>
      <c r="BB374">
        <v>5.72</v>
      </c>
      <c r="BC374">
        <v>0.5</v>
      </c>
      <c r="BD374" t="s">
        <v>353</v>
      </c>
      <c r="BE374">
        <v>2</v>
      </c>
      <c r="BF374" t="b">
        <v>1</v>
      </c>
      <c r="BG374">
        <v>1656180596.9629631</v>
      </c>
      <c r="BH374">
        <v>498.68677777777771</v>
      </c>
      <c r="BI374">
        <v>538.71629629629626</v>
      </c>
      <c r="BJ374">
        <v>28.900966666666669</v>
      </c>
      <c r="BK374">
        <v>23.860551851851849</v>
      </c>
      <c r="BL374">
        <v>500.39303703703712</v>
      </c>
      <c r="BM374">
        <v>28.849537037037042</v>
      </c>
      <c r="BN374">
        <v>500.00248148148148</v>
      </c>
      <c r="BO374">
        <v>76.448377777777779</v>
      </c>
      <c r="BP374">
        <v>0.10000571481481479</v>
      </c>
      <c r="BQ374">
        <v>30.723159259259251</v>
      </c>
      <c r="BR374">
        <v>30.935259259259261</v>
      </c>
      <c r="BS374">
        <v>999.90000000000009</v>
      </c>
      <c r="BT374">
        <v>0</v>
      </c>
      <c r="BU374">
        <v>0</v>
      </c>
      <c r="BV374">
        <v>9997.7544444444447</v>
      </c>
      <c r="BW374">
        <v>0</v>
      </c>
      <c r="BX374">
        <v>1796.11</v>
      </c>
      <c r="BY374">
        <v>-40.029529629629629</v>
      </c>
      <c r="BZ374">
        <v>513.52837037037034</v>
      </c>
      <c r="CA374">
        <v>551.88459259259253</v>
      </c>
      <c r="CB374">
        <v>5.0404100000000014</v>
      </c>
      <c r="CC374">
        <v>538.71629629629626</v>
      </c>
      <c r="CD374">
        <v>23.860551851851849</v>
      </c>
      <c r="CE374">
        <v>2.2094314814814808</v>
      </c>
      <c r="CF374">
        <v>1.824101481481482</v>
      </c>
      <c r="CG374">
        <v>19.03086296296296</v>
      </c>
      <c r="CH374">
        <v>15.99486666666667</v>
      </c>
      <c r="CI374">
        <v>2000.007407407408</v>
      </c>
      <c r="CJ374">
        <v>0.98000577777777786</v>
      </c>
      <c r="CK374">
        <v>1.9993914814814811E-2</v>
      </c>
      <c r="CL374">
        <v>0</v>
      </c>
      <c r="CM374">
        <v>2.1222148148148152</v>
      </c>
      <c r="CN374">
        <v>0</v>
      </c>
      <c r="CO374">
        <v>3643.2551851851849</v>
      </c>
      <c r="CP374">
        <v>16749.559259259258</v>
      </c>
      <c r="CQ374">
        <v>48.061999999999983</v>
      </c>
      <c r="CR374">
        <v>49.75</v>
      </c>
      <c r="CS374">
        <v>48.370333333333328</v>
      </c>
      <c r="CT374">
        <v>48.323666666666661</v>
      </c>
      <c r="CU374">
        <v>46.802814814814788</v>
      </c>
      <c r="CV374">
        <v>1960.017037037037</v>
      </c>
      <c r="CW374">
        <v>39.99</v>
      </c>
      <c r="CX374">
        <v>0</v>
      </c>
      <c r="CY374">
        <v>1656180605.0999999</v>
      </c>
      <c r="CZ374">
        <v>0</v>
      </c>
      <c r="DA374">
        <v>1656169376.0999999</v>
      </c>
      <c r="DB374" t="s">
        <v>361</v>
      </c>
      <c r="DC374">
        <v>1656169373.5999999</v>
      </c>
      <c r="DD374">
        <v>1656169376.0999999</v>
      </c>
      <c r="DE374">
        <v>1</v>
      </c>
      <c r="DF374">
        <v>0.13200000000000001</v>
      </c>
      <c r="DG374">
        <v>7.5999999999999998E-2</v>
      </c>
      <c r="DH374">
        <v>-3.2810000000000001</v>
      </c>
      <c r="DI374">
        <v>-0.13800000000000001</v>
      </c>
      <c r="DJ374">
        <v>420</v>
      </c>
      <c r="DK374">
        <v>17</v>
      </c>
      <c r="DL374">
        <v>0.11</v>
      </c>
      <c r="DM374">
        <v>0.05</v>
      </c>
      <c r="DN374">
        <v>-39.488280000000003</v>
      </c>
      <c r="DO374">
        <v>-8.6981718574108324</v>
      </c>
      <c r="DP374">
        <v>0.83902444934578568</v>
      </c>
      <c r="DQ374">
        <v>0</v>
      </c>
      <c r="DR374">
        <v>5.0348587499999997</v>
      </c>
      <c r="DS374">
        <v>9.0021050656658788E-2</v>
      </c>
      <c r="DT374">
        <v>8.765260175117414E-3</v>
      </c>
      <c r="DU374">
        <v>1</v>
      </c>
      <c r="DV374">
        <v>1</v>
      </c>
      <c r="DW374">
        <v>2</v>
      </c>
      <c r="DX374" t="s">
        <v>354</v>
      </c>
      <c r="DY374">
        <v>2.9660799999999998</v>
      </c>
      <c r="DZ374">
        <v>2.7246800000000002</v>
      </c>
      <c r="EA374">
        <v>9.2113600000000004E-2</v>
      </c>
      <c r="EB374">
        <v>9.6141500000000005E-2</v>
      </c>
      <c r="EC374">
        <v>0.101091</v>
      </c>
      <c r="ED374">
        <v>8.7054400000000004E-2</v>
      </c>
      <c r="EE374">
        <v>28177.3</v>
      </c>
      <c r="EF374">
        <v>28169.1</v>
      </c>
      <c r="EG374">
        <v>28923.1</v>
      </c>
      <c r="EH374">
        <v>28875.599999999999</v>
      </c>
      <c r="EI374">
        <v>34476.5</v>
      </c>
      <c r="EJ374">
        <v>35021.9</v>
      </c>
      <c r="EK374">
        <v>40748.199999999997</v>
      </c>
      <c r="EL374">
        <v>41120</v>
      </c>
      <c r="EM374">
        <v>1.7585500000000001</v>
      </c>
      <c r="EN374">
        <v>2.02698</v>
      </c>
      <c r="EO374">
        <v>-5.9563699999999997E-2</v>
      </c>
      <c r="EP374">
        <v>0</v>
      </c>
      <c r="EQ374">
        <v>31.921800000000001</v>
      </c>
      <c r="ER374">
        <v>999.9</v>
      </c>
      <c r="ES374">
        <v>26.3</v>
      </c>
      <c r="ET374">
        <v>42</v>
      </c>
      <c r="EU374">
        <v>28.359300000000001</v>
      </c>
      <c r="EV374">
        <v>62.024099999999997</v>
      </c>
      <c r="EW374">
        <v>24.443100000000001</v>
      </c>
      <c r="EX374">
        <v>2</v>
      </c>
      <c r="EY374">
        <v>1.0121100000000001</v>
      </c>
      <c r="EZ374">
        <v>9.2810500000000005</v>
      </c>
      <c r="FA374">
        <v>20.144500000000001</v>
      </c>
      <c r="FB374">
        <v>5.21699</v>
      </c>
      <c r="FC374">
        <v>12.0219</v>
      </c>
      <c r="FD374">
        <v>4.9859499999999999</v>
      </c>
      <c r="FE374">
        <v>3.2875000000000001</v>
      </c>
      <c r="FF374">
        <v>4906</v>
      </c>
      <c r="FG374">
        <v>9999</v>
      </c>
      <c r="FH374">
        <v>9999</v>
      </c>
      <c r="FI374">
        <v>84.1</v>
      </c>
      <c r="FJ374">
        <v>1.86768</v>
      </c>
      <c r="FK374">
        <v>1.8666799999999999</v>
      </c>
      <c r="FL374">
        <v>1.8661399999999999</v>
      </c>
      <c r="FM374">
        <v>1.8660000000000001</v>
      </c>
      <c r="FN374">
        <v>1.8678300000000001</v>
      </c>
      <c r="FO374">
        <v>1.87022</v>
      </c>
      <c r="FP374">
        <v>1.8689</v>
      </c>
      <c r="FQ374">
        <v>1.8702700000000001</v>
      </c>
      <c r="FR374">
        <v>0</v>
      </c>
      <c r="FS374">
        <v>0</v>
      </c>
      <c r="FT374">
        <v>0</v>
      </c>
      <c r="FU374">
        <v>0</v>
      </c>
      <c r="FV374" t="s">
        <v>355</v>
      </c>
      <c r="FW374" t="s">
        <v>356</v>
      </c>
      <c r="FX374" t="s">
        <v>357</v>
      </c>
      <c r="FY374" t="s">
        <v>357</v>
      </c>
      <c r="FZ374" t="s">
        <v>357</v>
      </c>
      <c r="GA374" t="s">
        <v>357</v>
      </c>
      <c r="GB374">
        <v>0</v>
      </c>
      <c r="GC374">
        <v>100</v>
      </c>
      <c r="GD374">
        <v>100</v>
      </c>
      <c r="GE374">
        <v>-1.742</v>
      </c>
      <c r="GF374">
        <v>5.16E-2</v>
      </c>
      <c r="GG374">
        <v>-1.1552228490571319</v>
      </c>
      <c r="GH374">
        <v>-6.4519723907676882E-4</v>
      </c>
      <c r="GI374">
        <v>-1.103144453734103E-6</v>
      </c>
      <c r="GJ374">
        <v>3.8384219815772838E-10</v>
      </c>
      <c r="GK374">
        <v>-0.15180510937277439</v>
      </c>
      <c r="GL374">
        <v>-1.6538770927233871E-2</v>
      </c>
      <c r="GM374">
        <v>1.291337703146669E-3</v>
      </c>
      <c r="GN374">
        <v>-1.6425570027322581E-5</v>
      </c>
      <c r="GO374">
        <v>18</v>
      </c>
      <c r="GP374">
        <v>2229</v>
      </c>
      <c r="GQ374">
        <v>1</v>
      </c>
      <c r="GR374">
        <v>39</v>
      </c>
      <c r="GS374">
        <v>187.2</v>
      </c>
      <c r="GT374">
        <v>187.1</v>
      </c>
      <c r="GU374">
        <v>1.73706</v>
      </c>
      <c r="GV374">
        <v>2.2497600000000002</v>
      </c>
      <c r="GW374">
        <v>1.94702</v>
      </c>
      <c r="GX374">
        <v>2.7429199999999998</v>
      </c>
      <c r="GY374">
        <v>2.19482</v>
      </c>
      <c r="GZ374">
        <v>2.3584000000000001</v>
      </c>
      <c r="HA374">
        <v>45.290399999999998</v>
      </c>
      <c r="HB374">
        <v>13.3965</v>
      </c>
      <c r="HC374">
        <v>18</v>
      </c>
      <c r="HD374">
        <v>443.82299999999998</v>
      </c>
      <c r="HE374">
        <v>649.99</v>
      </c>
      <c r="HF374">
        <v>23.085000000000001</v>
      </c>
      <c r="HG374">
        <v>39.1967</v>
      </c>
      <c r="HH374">
        <v>30.0014</v>
      </c>
      <c r="HI374">
        <v>38.629100000000001</v>
      </c>
      <c r="HJ374">
        <v>38.3962</v>
      </c>
      <c r="HK374">
        <v>34.820099999999996</v>
      </c>
      <c r="HL374">
        <v>10.935600000000001</v>
      </c>
      <c r="HM374">
        <v>47.566699999999997</v>
      </c>
      <c r="HN374">
        <v>23</v>
      </c>
      <c r="HO374">
        <v>587.28</v>
      </c>
      <c r="HP374">
        <v>23.88</v>
      </c>
      <c r="HQ374">
        <v>98.918499999999995</v>
      </c>
      <c r="HR374">
        <v>98.784300000000002</v>
      </c>
    </row>
    <row r="375" spans="1:226" x14ac:dyDescent="0.2">
      <c r="A375">
        <v>382</v>
      </c>
      <c r="B375">
        <v>1656180609.5</v>
      </c>
      <c r="C375">
        <v>11596.900000095369</v>
      </c>
      <c r="D375" t="s">
        <v>1079</v>
      </c>
      <c r="E375" t="s">
        <v>1080</v>
      </c>
      <c r="F375">
        <v>5</v>
      </c>
      <c r="G375" t="s">
        <v>1012</v>
      </c>
      <c r="H375" t="s">
        <v>352</v>
      </c>
      <c r="I375">
        <v>1656180601.981482</v>
      </c>
      <c r="J375">
        <f t="shared" si="170"/>
        <v>4.5562310725918527E-3</v>
      </c>
      <c r="K375">
        <f t="shared" si="171"/>
        <v>4.5562310725918529</v>
      </c>
      <c r="L375">
        <f t="shared" si="172"/>
        <v>12.904011663909909</v>
      </c>
      <c r="M375">
        <f t="shared" si="173"/>
        <v>514.9551851851852</v>
      </c>
      <c r="N375">
        <f t="shared" si="174"/>
        <v>352.57957080914713</v>
      </c>
      <c r="O375">
        <f t="shared" si="175"/>
        <v>26.989521892569289</v>
      </c>
      <c r="P375">
        <f t="shared" si="176"/>
        <v>39.419170578578111</v>
      </c>
      <c r="Q375">
        <f t="shared" si="177"/>
        <v>0.15078620902305329</v>
      </c>
      <c r="R375">
        <f t="shared" si="178"/>
        <v>2.5227451542760919</v>
      </c>
      <c r="S375">
        <f t="shared" si="179"/>
        <v>0.14595226861577557</v>
      </c>
      <c r="T375">
        <f t="shared" si="180"/>
        <v>9.1641569006517001E-2</v>
      </c>
      <c r="U375">
        <f t="shared" si="181"/>
        <v>321.51323388888881</v>
      </c>
      <c r="V375">
        <f t="shared" si="182"/>
        <v>31.545002357355102</v>
      </c>
      <c r="W375">
        <f t="shared" si="183"/>
        <v>30.948248148148149</v>
      </c>
      <c r="X375">
        <f t="shared" si="184"/>
        <v>4.4980833897873849</v>
      </c>
      <c r="Y375">
        <f t="shared" si="185"/>
        <v>49.817931956134778</v>
      </c>
      <c r="Z375">
        <f t="shared" si="186"/>
        <v>2.2131947485246499</v>
      </c>
      <c r="AA375">
        <f t="shared" si="187"/>
        <v>4.4425664848420272</v>
      </c>
      <c r="AB375">
        <f t="shared" si="188"/>
        <v>2.2848886412627349</v>
      </c>
      <c r="AC375">
        <f t="shared" si="189"/>
        <v>-200.9297903013007</v>
      </c>
      <c r="AD375">
        <f t="shared" si="190"/>
        <v>-29.588912396762495</v>
      </c>
      <c r="AE375">
        <f t="shared" si="191"/>
        <v>-2.629659125859078</v>
      </c>
      <c r="AF375">
        <f t="shared" si="192"/>
        <v>88.364872064966548</v>
      </c>
      <c r="AG375">
        <f t="shared" si="193"/>
        <v>33.211027887633598</v>
      </c>
      <c r="AH375">
        <f t="shared" si="194"/>
        <v>4.5434331148569411</v>
      </c>
      <c r="AI375">
        <f t="shared" si="195"/>
        <v>12.904011663909909</v>
      </c>
      <c r="AJ375">
        <v>582.36492979637569</v>
      </c>
      <c r="AK375">
        <v>553.79695151515125</v>
      </c>
      <c r="AL375">
        <v>3.3583319405796521</v>
      </c>
      <c r="AM375">
        <v>66.153595629586817</v>
      </c>
      <c r="AN375">
        <f t="shared" si="196"/>
        <v>4.5562310725918529</v>
      </c>
      <c r="AO375">
        <v>23.86770248661357</v>
      </c>
      <c r="AP375">
        <v>28.92797757575757</v>
      </c>
      <c r="AQ375">
        <v>2.5853245443931009E-4</v>
      </c>
      <c r="AR375">
        <v>78.656602442607493</v>
      </c>
      <c r="AS375">
        <v>21</v>
      </c>
      <c r="AT375">
        <v>4</v>
      </c>
      <c r="AU375">
        <f t="shared" si="197"/>
        <v>1</v>
      </c>
      <c r="AV375">
        <f t="shared" si="198"/>
        <v>0</v>
      </c>
      <c r="AW375">
        <f t="shared" si="199"/>
        <v>39912.760080011358</v>
      </c>
      <c r="AX375">
        <f t="shared" si="200"/>
        <v>1999.9862962962959</v>
      </c>
      <c r="AY375">
        <f t="shared" si="201"/>
        <v>1681.1881888888886</v>
      </c>
      <c r="AZ375">
        <f t="shared" si="202"/>
        <v>0.84059985411011151</v>
      </c>
      <c r="BA375">
        <f t="shared" si="203"/>
        <v>0.16075771843251518</v>
      </c>
      <c r="BB375">
        <v>5.72</v>
      </c>
      <c r="BC375">
        <v>0.5</v>
      </c>
      <c r="BD375" t="s">
        <v>353</v>
      </c>
      <c r="BE375">
        <v>2</v>
      </c>
      <c r="BF375" t="b">
        <v>1</v>
      </c>
      <c r="BG375">
        <v>1656180601.981482</v>
      </c>
      <c r="BH375">
        <v>514.9551851851852</v>
      </c>
      <c r="BI375">
        <v>555.62485185185187</v>
      </c>
      <c r="BJ375">
        <v>28.912229629629628</v>
      </c>
      <c r="BK375">
        <v>23.864859259259259</v>
      </c>
      <c r="BL375">
        <v>516.68525925925928</v>
      </c>
      <c r="BM375">
        <v>28.86060370370371</v>
      </c>
      <c r="BN375">
        <v>500.00400000000002</v>
      </c>
      <c r="BO375">
        <v>76.448737037037034</v>
      </c>
      <c r="BP375">
        <v>0.10000295555555561</v>
      </c>
      <c r="BQ375">
        <v>30.73069259259259</v>
      </c>
      <c r="BR375">
        <v>30.948248148148149</v>
      </c>
      <c r="BS375">
        <v>999.90000000000009</v>
      </c>
      <c r="BT375">
        <v>0</v>
      </c>
      <c r="BU375">
        <v>0</v>
      </c>
      <c r="BV375">
        <v>9996.1755555555555</v>
      </c>
      <c r="BW375">
        <v>0</v>
      </c>
      <c r="BX375">
        <v>1775.8370370370369</v>
      </c>
      <c r="BY375">
        <v>-40.669714814814817</v>
      </c>
      <c r="BZ375">
        <v>530.28703703703695</v>
      </c>
      <c r="CA375">
        <v>569.20885185185182</v>
      </c>
      <c r="CB375">
        <v>5.0473599999999994</v>
      </c>
      <c r="CC375">
        <v>555.62485185185187</v>
      </c>
      <c r="CD375">
        <v>23.864859259259259</v>
      </c>
      <c r="CE375">
        <v>2.210303333333334</v>
      </c>
      <c r="CF375">
        <v>1.8244396296296299</v>
      </c>
      <c r="CG375">
        <v>19.037181481481479</v>
      </c>
      <c r="CH375">
        <v>15.997777777777779</v>
      </c>
      <c r="CI375">
        <v>1999.9862962962959</v>
      </c>
      <c r="CJ375">
        <v>0.98000600000000004</v>
      </c>
      <c r="CK375">
        <v>1.99937E-2</v>
      </c>
      <c r="CL375">
        <v>0</v>
      </c>
      <c r="CM375">
        <v>2.1744925925925931</v>
      </c>
      <c r="CN375">
        <v>0</v>
      </c>
      <c r="CO375">
        <v>3658.126296296296</v>
      </c>
      <c r="CP375">
        <v>16749.38148148148</v>
      </c>
      <c r="CQ375">
        <v>48.078333333333333</v>
      </c>
      <c r="CR375">
        <v>49.761481481481468</v>
      </c>
      <c r="CS375">
        <v>48.381888888888881</v>
      </c>
      <c r="CT375">
        <v>48.344666666666669</v>
      </c>
      <c r="CU375">
        <v>46.811999999999983</v>
      </c>
      <c r="CV375">
        <v>1959.9962962962959</v>
      </c>
      <c r="CW375">
        <v>39.99</v>
      </c>
      <c r="CX375">
        <v>0</v>
      </c>
      <c r="CY375">
        <v>1656180609.9000001</v>
      </c>
      <c r="CZ375">
        <v>0</v>
      </c>
      <c r="DA375">
        <v>1656169376.0999999</v>
      </c>
      <c r="DB375" t="s">
        <v>361</v>
      </c>
      <c r="DC375">
        <v>1656169373.5999999</v>
      </c>
      <c r="DD375">
        <v>1656169376.0999999</v>
      </c>
      <c r="DE375">
        <v>1</v>
      </c>
      <c r="DF375">
        <v>0.13200000000000001</v>
      </c>
      <c r="DG375">
        <v>7.5999999999999998E-2</v>
      </c>
      <c r="DH375">
        <v>-3.2810000000000001</v>
      </c>
      <c r="DI375">
        <v>-0.13800000000000001</v>
      </c>
      <c r="DJ375">
        <v>420</v>
      </c>
      <c r="DK375">
        <v>17</v>
      </c>
      <c r="DL375">
        <v>0.11</v>
      </c>
      <c r="DM375">
        <v>0.05</v>
      </c>
      <c r="DN375">
        <v>-40.212158536585363</v>
      </c>
      <c r="DO375">
        <v>-7.802759581881606</v>
      </c>
      <c r="DP375">
        <v>0.77145553117044152</v>
      </c>
      <c r="DQ375">
        <v>0</v>
      </c>
      <c r="DR375">
        <v>5.0425895121951223</v>
      </c>
      <c r="DS375">
        <v>8.112668989545771E-2</v>
      </c>
      <c r="DT375">
        <v>8.0367858370939977E-3</v>
      </c>
      <c r="DU375">
        <v>1</v>
      </c>
      <c r="DV375">
        <v>1</v>
      </c>
      <c r="DW375">
        <v>2</v>
      </c>
      <c r="DX375" t="s">
        <v>354</v>
      </c>
      <c r="DY375">
        <v>2.9662299999999999</v>
      </c>
      <c r="DZ375">
        <v>2.72478</v>
      </c>
      <c r="EA375">
        <v>9.4196799999999997E-2</v>
      </c>
      <c r="EB375">
        <v>9.8195699999999997E-2</v>
      </c>
      <c r="EC375">
        <v>0.10112</v>
      </c>
      <c r="ED375">
        <v>8.7062799999999996E-2</v>
      </c>
      <c r="EE375">
        <v>28111.4</v>
      </c>
      <c r="EF375">
        <v>28103.599999999999</v>
      </c>
      <c r="EG375">
        <v>28922.1</v>
      </c>
      <c r="EH375">
        <v>28874.2</v>
      </c>
      <c r="EI375">
        <v>34474.1</v>
      </c>
      <c r="EJ375">
        <v>35020.400000000001</v>
      </c>
      <c r="EK375">
        <v>40746.5</v>
      </c>
      <c r="EL375">
        <v>41118.6</v>
      </c>
      <c r="EM375">
        <v>1.7582</v>
      </c>
      <c r="EN375">
        <v>2.0268199999999998</v>
      </c>
      <c r="EO375">
        <v>-5.95674E-2</v>
      </c>
      <c r="EP375">
        <v>0</v>
      </c>
      <c r="EQ375">
        <v>31.9344</v>
      </c>
      <c r="ER375">
        <v>999.9</v>
      </c>
      <c r="ES375">
        <v>26.3</v>
      </c>
      <c r="ET375">
        <v>42.1</v>
      </c>
      <c r="EU375">
        <v>28.5093</v>
      </c>
      <c r="EV375">
        <v>61.884099999999997</v>
      </c>
      <c r="EW375">
        <v>24.5032</v>
      </c>
      <c r="EX375">
        <v>2</v>
      </c>
      <c r="EY375">
        <v>1.01366</v>
      </c>
      <c r="EZ375">
        <v>9.2810500000000005</v>
      </c>
      <c r="FA375">
        <v>20.1447</v>
      </c>
      <c r="FB375">
        <v>5.2171399999999997</v>
      </c>
      <c r="FC375">
        <v>12.0219</v>
      </c>
      <c r="FD375">
        <v>4.9862500000000001</v>
      </c>
      <c r="FE375">
        <v>3.2875000000000001</v>
      </c>
      <c r="FF375">
        <v>4906</v>
      </c>
      <c r="FG375">
        <v>9999</v>
      </c>
      <c r="FH375">
        <v>9999</v>
      </c>
      <c r="FI375">
        <v>84.1</v>
      </c>
      <c r="FJ375">
        <v>1.86768</v>
      </c>
      <c r="FK375">
        <v>1.8667100000000001</v>
      </c>
      <c r="FL375">
        <v>1.86612</v>
      </c>
      <c r="FM375">
        <v>1.8660000000000001</v>
      </c>
      <c r="FN375">
        <v>1.8678300000000001</v>
      </c>
      <c r="FO375">
        <v>1.8702300000000001</v>
      </c>
      <c r="FP375">
        <v>1.8689</v>
      </c>
      <c r="FQ375">
        <v>1.8702700000000001</v>
      </c>
      <c r="FR375">
        <v>0</v>
      </c>
      <c r="FS375">
        <v>0</v>
      </c>
      <c r="FT375">
        <v>0</v>
      </c>
      <c r="FU375">
        <v>0</v>
      </c>
      <c r="FV375" t="s">
        <v>355</v>
      </c>
      <c r="FW375" t="s">
        <v>356</v>
      </c>
      <c r="FX375" t="s">
        <v>357</v>
      </c>
      <c r="FY375" t="s">
        <v>357</v>
      </c>
      <c r="FZ375" t="s">
        <v>357</v>
      </c>
      <c r="GA375" t="s">
        <v>357</v>
      </c>
      <c r="GB375">
        <v>0</v>
      </c>
      <c r="GC375">
        <v>100</v>
      </c>
      <c r="GD375">
        <v>100</v>
      </c>
      <c r="GE375">
        <v>-1.7669999999999999</v>
      </c>
      <c r="GF375">
        <v>5.1900000000000002E-2</v>
      </c>
      <c r="GG375">
        <v>-1.1552228490571319</v>
      </c>
      <c r="GH375">
        <v>-6.4519723907676882E-4</v>
      </c>
      <c r="GI375">
        <v>-1.103144453734103E-6</v>
      </c>
      <c r="GJ375">
        <v>3.8384219815772838E-10</v>
      </c>
      <c r="GK375">
        <v>-0.15180510937277439</v>
      </c>
      <c r="GL375">
        <v>-1.6538770927233871E-2</v>
      </c>
      <c r="GM375">
        <v>1.291337703146669E-3</v>
      </c>
      <c r="GN375">
        <v>-1.6425570027322581E-5</v>
      </c>
      <c r="GO375">
        <v>18</v>
      </c>
      <c r="GP375">
        <v>2229</v>
      </c>
      <c r="GQ375">
        <v>1</v>
      </c>
      <c r="GR375">
        <v>39</v>
      </c>
      <c r="GS375">
        <v>187.3</v>
      </c>
      <c r="GT375">
        <v>187.2</v>
      </c>
      <c r="GU375">
        <v>1.7773399999999999</v>
      </c>
      <c r="GV375">
        <v>2.2436500000000001</v>
      </c>
      <c r="GW375">
        <v>1.94702</v>
      </c>
      <c r="GX375">
        <v>2.7429199999999998</v>
      </c>
      <c r="GY375">
        <v>2.19482</v>
      </c>
      <c r="GZ375">
        <v>2.4011200000000001</v>
      </c>
      <c r="HA375">
        <v>45.290399999999998</v>
      </c>
      <c r="HB375">
        <v>13.3878</v>
      </c>
      <c r="HC375">
        <v>18</v>
      </c>
      <c r="HD375">
        <v>443.69499999999999</v>
      </c>
      <c r="HE375">
        <v>649.99199999999996</v>
      </c>
      <c r="HF375">
        <v>23.095400000000001</v>
      </c>
      <c r="HG375">
        <v>39.212899999999998</v>
      </c>
      <c r="HH375">
        <v>30.0015</v>
      </c>
      <c r="HI375">
        <v>38.643999999999998</v>
      </c>
      <c r="HJ375">
        <v>38.4099</v>
      </c>
      <c r="HK375">
        <v>35.6511</v>
      </c>
      <c r="HL375">
        <v>10.935600000000001</v>
      </c>
      <c r="HM375">
        <v>47.566699999999997</v>
      </c>
      <c r="HN375">
        <v>23</v>
      </c>
      <c r="HO375">
        <v>607.31700000000001</v>
      </c>
      <c r="HP375">
        <v>23.88</v>
      </c>
      <c r="HQ375">
        <v>98.914699999999996</v>
      </c>
      <c r="HR375">
        <v>98.7804</v>
      </c>
    </row>
    <row r="376" spans="1:226" x14ac:dyDescent="0.2">
      <c r="A376">
        <v>383</v>
      </c>
      <c r="B376">
        <v>1656180614.5</v>
      </c>
      <c r="C376">
        <v>11601.900000095369</v>
      </c>
      <c r="D376" t="s">
        <v>1081</v>
      </c>
      <c r="E376" t="s">
        <v>1082</v>
      </c>
      <c r="F376">
        <v>5</v>
      </c>
      <c r="G376" t="s">
        <v>1012</v>
      </c>
      <c r="H376" t="s">
        <v>352</v>
      </c>
      <c r="I376">
        <v>1656180607</v>
      </c>
      <c r="J376">
        <f t="shared" si="170"/>
        <v>4.5625316208170322E-3</v>
      </c>
      <c r="K376">
        <f t="shared" si="171"/>
        <v>4.5625316208170323</v>
      </c>
      <c r="L376">
        <f t="shared" si="172"/>
        <v>13.1976838982728</v>
      </c>
      <c r="M376">
        <f t="shared" si="173"/>
        <v>531.29425925925921</v>
      </c>
      <c r="N376">
        <f t="shared" si="174"/>
        <v>365.03811765488177</v>
      </c>
      <c r="O376">
        <f t="shared" si="175"/>
        <v>27.94332336998583</v>
      </c>
      <c r="P376">
        <f t="shared" si="176"/>
        <v>40.670074091096843</v>
      </c>
      <c r="Q376">
        <f t="shared" si="177"/>
        <v>0.15085209555560594</v>
      </c>
      <c r="R376">
        <f t="shared" si="178"/>
        <v>2.5227965742723439</v>
      </c>
      <c r="S376">
        <f t="shared" si="179"/>
        <v>0.14601409796295001</v>
      </c>
      <c r="T376">
        <f t="shared" si="180"/>
        <v>9.1680560834619479E-2</v>
      </c>
      <c r="U376">
        <f t="shared" si="181"/>
        <v>321.51071299999984</v>
      </c>
      <c r="V376">
        <f t="shared" si="182"/>
        <v>31.552990977002455</v>
      </c>
      <c r="W376">
        <f t="shared" si="183"/>
        <v>30.95987777777778</v>
      </c>
      <c r="X376">
        <f t="shared" si="184"/>
        <v>4.5010680356488244</v>
      </c>
      <c r="Y376">
        <f t="shared" si="185"/>
        <v>49.808736713357291</v>
      </c>
      <c r="Z376">
        <f t="shared" si="186"/>
        <v>2.2140385579421995</v>
      </c>
      <c r="AA376">
        <f t="shared" si="187"/>
        <v>4.4450807308840199</v>
      </c>
      <c r="AB376">
        <f t="shared" si="188"/>
        <v>2.2870294777066249</v>
      </c>
      <c r="AC376">
        <f t="shared" si="189"/>
        <v>-201.20764447803111</v>
      </c>
      <c r="AD376">
        <f t="shared" si="190"/>
        <v>-29.824256969088719</v>
      </c>
      <c r="AE376">
        <f t="shared" si="191"/>
        <v>-2.6508026911945586</v>
      </c>
      <c r="AF376">
        <f t="shared" si="192"/>
        <v>87.828008861685461</v>
      </c>
      <c r="AG376">
        <f t="shared" si="193"/>
        <v>33.671522429879424</v>
      </c>
      <c r="AH376">
        <f t="shared" si="194"/>
        <v>4.5494773593986686</v>
      </c>
      <c r="AI376">
        <f t="shared" si="195"/>
        <v>13.1976838982728</v>
      </c>
      <c r="AJ376">
        <v>599.74153681656344</v>
      </c>
      <c r="AK376">
        <v>570.70128484848476</v>
      </c>
      <c r="AL376">
        <v>3.3903742247551052</v>
      </c>
      <c r="AM376">
        <v>66.153595629586817</v>
      </c>
      <c r="AN376">
        <f t="shared" si="196"/>
        <v>4.5625316208170323</v>
      </c>
      <c r="AO376">
        <v>23.871680429456749</v>
      </c>
      <c r="AP376">
        <v>28.939635151515152</v>
      </c>
      <c r="AQ376">
        <v>1.077904688938022E-4</v>
      </c>
      <c r="AR376">
        <v>78.656602442607493</v>
      </c>
      <c r="AS376">
        <v>21</v>
      </c>
      <c r="AT376">
        <v>4</v>
      </c>
      <c r="AU376">
        <f t="shared" si="197"/>
        <v>1</v>
      </c>
      <c r="AV376">
        <f t="shared" si="198"/>
        <v>0</v>
      </c>
      <c r="AW376">
        <f t="shared" si="199"/>
        <v>39912.699526801334</v>
      </c>
      <c r="AX376">
        <f t="shared" si="200"/>
        <v>1999.9688888888879</v>
      </c>
      <c r="AY376">
        <f t="shared" si="201"/>
        <v>1681.1736999999991</v>
      </c>
      <c r="AZ376">
        <f t="shared" si="202"/>
        <v>0.84059992599884881</v>
      </c>
      <c r="BA376">
        <f t="shared" si="203"/>
        <v>0.16075785717777832</v>
      </c>
      <c r="BB376">
        <v>5.72</v>
      </c>
      <c r="BC376">
        <v>0.5</v>
      </c>
      <c r="BD376" t="s">
        <v>353</v>
      </c>
      <c r="BE376">
        <v>2</v>
      </c>
      <c r="BF376" t="b">
        <v>1</v>
      </c>
      <c r="BG376">
        <v>1656180607</v>
      </c>
      <c r="BH376">
        <v>531.29425925925921</v>
      </c>
      <c r="BI376">
        <v>572.57951851851863</v>
      </c>
      <c r="BJ376">
        <v>28.923133333333329</v>
      </c>
      <c r="BK376">
        <v>23.86908148148148</v>
      </c>
      <c r="BL376">
        <v>533.04874074074075</v>
      </c>
      <c r="BM376">
        <v>28.871329629629621</v>
      </c>
      <c r="BN376">
        <v>500.00166666666661</v>
      </c>
      <c r="BO376">
        <v>76.449081481481485</v>
      </c>
      <c r="BP376">
        <v>9.9974681481481475E-2</v>
      </c>
      <c r="BQ376">
        <v>30.7405962962963</v>
      </c>
      <c r="BR376">
        <v>30.95987777777778</v>
      </c>
      <c r="BS376">
        <v>999.90000000000009</v>
      </c>
      <c r="BT376">
        <v>0</v>
      </c>
      <c r="BU376">
        <v>0</v>
      </c>
      <c r="BV376">
        <v>9996.4525925925918</v>
      </c>
      <c r="BW376">
        <v>0</v>
      </c>
      <c r="BX376">
        <v>1818.78</v>
      </c>
      <c r="BY376">
        <v>-41.285266666666658</v>
      </c>
      <c r="BZ376">
        <v>547.11881481481475</v>
      </c>
      <c r="CA376">
        <v>586.58059259259255</v>
      </c>
      <c r="CB376">
        <v>5.0540459259259256</v>
      </c>
      <c r="CC376">
        <v>572.57951851851863</v>
      </c>
      <c r="CD376">
        <v>23.86908148148148</v>
      </c>
      <c r="CE376">
        <v>2.2111474074074078</v>
      </c>
      <c r="CF376">
        <v>1.82477</v>
      </c>
      <c r="CG376">
        <v>19.043307407407411</v>
      </c>
      <c r="CH376">
        <v>16.000607407407411</v>
      </c>
      <c r="CI376">
        <v>1999.9688888888879</v>
      </c>
      <c r="CJ376">
        <v>0.98000392592592589</v>
      </c>
      <c r="CK376">
        <v>1.999581481481481E-2</v>
      </c>
      <c r="CL376">
        <v>0</v>
      </c>
      <c r="CM376">
        <v>2.1734148148148149</v>
      </c>
      <c r="CN376">
        <v>0</v>
      </c>
      <c r="CO376">
        <v>3690.43</v>
      </c>
      <c r="CP376">
        <v>16749.222222222219</v>
      </c>
      <c r="CQ376">
        <v>48.099333333333327</v>
      </c>
      <c r="CR376">
        <v>49.782148148148153</v>
      </c>
      <c r="CS376">
        <v>48.397962962962957</v>
      </c>
      <c r="CT376">
        <v>48.365666666666669</v>
      </c>
      <c r="CU376">
        <v>46.823666666666661</v>
      </c>
      <c r="CV376">
        <v>1959.974444444445</v>
      </c>
      <c r="CW376">
        <v>39.99444444444444</v>
      </c>
      <c r="CX376">
        <v>0</v>
      </c>
      <c r="CY376">
        <v>1656180615.3</v>
      </c>
      <c r="CZ376">
        <v>0</v>
      </c>
      <c r="DA376">
        <v>1656169376.0999999</v>
      </c>
      <c r="DB376" t="s">
        <v>361</v>
      </c>
      <c r="DC376">
        <v>1656169373.5999999</v>
      </c>
      <c r="DD376">
        <v>1656169376.0999999</v>
      </c>
      <c r="DE376">
        <v>1</v>
      </c>
      <c r="DF376">
        <v>0.13200000000000001</v>
      </c>
      <c r="DG376">
        <v>7.5999999999999998E-2</v>
      </c>
      <c r="DH376">
        <v>-3.2810000000000001</v>
      </c>
      <c r="DI376">
        <v>-0.13800000000000001</v>
      </c>
      <c r="DJ376">
        <v>420</v>
      </c>
      <c r="DK376">
        <v>17</v>
      </c>
      <c r="DL376">
        <v>0.11</v>
      </c>
      <c r="DM376">
        <v>0.05</v>
      </c>
      <c r="DN376">
        <v>-40.846709756097553</v>
      </c>
      <c r="DO376">
        <v>-7.4496271777004548</v>
      </c>
      <c r="DP376">
        <v>0.7373446474838693</v>
      </c>
      <c r="DQ376">
        <v>0</v>
      </c>
      <c r="DR376">
        <v>5.0493124390243906</v>
      </c>
      <c r="DS376">
        <v>8.1654773519162435E-2</v>
      </c>
      <c r="DT376">
        <v>8.0911965953030362E-3</v>
      </c>
      <c r="DU376">
        <v>1</v>
      </c>
      <c r="DV376">
        <v>1</v>
      </c>
      <c r="DW376">
        <v>2</v>
      </c>
      <c r="DX376" t="s">
        <v>354</v>
      </c>
      <c r="DY376">
        <v>2.9660500000000001</v>
      </c>
      <c r="DZ376">
        <v>2.7246199999999998</v>
      </c>
      <c r="EA376">
        <v>9.62538E-2</v>
      </c>
      <c r="EB376">
        <v>0.10022</v>
      </c>
      <c r="EC376">
        <v>0.101143</v>
      </c>
      <c r="ED376">
        <v>8.7077600000000005E-2</v>
      </c>
      <c r="EE376">
        <v>28046.1</v>
      </c>
      <c r="EF376">
        <v>28039.8</v>
      </c>
      <c r="EG376">
        <v>28920.799999999999</v>
      </c>
      <c r="EH376">
        <v>28873.7</v>
      </c>
      <c r="EI376">
        <v>34471.9</v>
      </c>
      <c r="EJ376">
        <v>35019.199999999997</v>
      </c>
      <c r="EK376">
        <v>40744.800000000003</v>
      </c>
      <c r="EL376">
        <v>41117.800000000003</v>
      </c>
      <c r="EM376">
        <v>1.7578</v>
      </c>
      <c r="EN376">
        <v>2.0266700000000002</v>
      </c>
      <c r="EO376">
        <v>-5.96456E-2</v>
      </c>
      <c r="EP376">
        <v>0</v>
      </c>
      <c r="EQ376">
        <v>31.947199999999999</v>
      </c>
      <c r="ER376">
        <v>999.9</v>
      </c>
      <c r="ES376">
        <v>26.3</v>
      </c>
      <c r="ET376">
        <v>42.1</v>
      </c>
      <c r="EU376">
        <v>28.507000000000001</v>
      </c>
      <c r="EV376">
        <v>61.954099999999997</v>
      </c>
      <c r="EW376">
        <v>24.479199999999999</v>
      </c>
      <c r="EX376">
        <v>2</v>
      </c>
      <c r="EY376">
        <v>1.01505</v>
      </c>
      <c r="EZ376">
        <v>9.2810500000000005</v>
      </c>
      <c r="FA376">
        <v>20.1448</v>
      </c>
      <c r="FB376">
        <v>5.2165400000000002</v>
      </c>
      <c r="FC376">
        <v>12.0219</v>
      </c>
      <c r="FD376">
        <v>4.9861500000000003</v>
      </c>
      <c r="FE376">
        <v>3.2875000000000001</v>
      </c>
      <c r="FF376">
        <v>4906.2</v>
      </c>
      <c r="FG376">
        <v>9999</v>
      </c>
      <c r="FH376">
        <v>9999</v>
      </c>
      <c r="FI376">
        <v>84.1</v>
      </c>
      <c r="FJ376">
        <v>1.86768</v>
      </c>
      <c r="FK376">
        <v>1.86669</v>
      </c>
      <c r="FL376">
        <v>1.8661399999999999</v>
      </c>
      <c r="FM376">
        <v>1.8660000000000001</v>
      </c>
      <c r="FN376">
        <v>1.8678300000000001</v>
      </c>
      <c r="FO376">
        <v>1.8702300000000001</v>
      </c>
      <c r="FP376">
        <v>1.8689</v>
      </c>
      <c r="FQ376">
        <v>1.8702700000000001</v>
      </c>
      <c r="FR376">
        <v>0</v>
      </c>
      <c r="FS376">
        <v>0</v>
      </c>
      <c r="FT376">
        <v>0</v>
      </c>
      <c r="FU376">
        <v>0</v>
      </c>
      <c r="FV376" t="s">
        <v>355</v>
      </c>
      <c r="FW376" t="s">
        <v>356</v>
      </c>
      <c r="FX376" t="s">
        <v>357</v>
      </c>
      <c r="FY376" t="s">
        <v>357</v>
      </c>
      <c r="FZ376" t="s">
        <v>357</v>
      </c>
      <c r="GA376" t="s">
        <v>357</v>
      </c>
      <c r="GB376">
        <v>0</v>
      </c>
      <c r="GC376">
        <v>100</v>
      </c>
      <c r="GD376">
        <v>100</v>
      </c>
      <c r="GE376">
        <v>-1.792</v>
      </c>
      <c r="GF376">
        <v>5.21E-2</v>
      </c>
      <c r="GG376">
        <v>-1.1552228490571319</v>
      </c>
      <c r="GH376">
        <v>-6.4519723907676882E-4</v>
      </c>
      <c r="GI376">
        <v>-1.103144453734103E-6</v>
      </c>
      <c r="GJ376">
        <v>3.8384219815772838E-10</v>
      </c>
      <c r="GK376">
        <v>-0.15180510937277439</v>
      </c>
      <c r="GL376">
        <v>-1.6538770927233871E-2</v>
      </c>
      <c r="GM376">
        <v>1.291337703146669E-3</v>
      </c>
      <c r="GN376">
        <v>-1.6425570027322581E-5</v>
      </c>
      <c r="GO376">
        <v>18</v>
      </c>
      <c r="GP376">
        <v>2229</v>
      </c>
      <c r="GQ376">
        <v>1</v>
      </c>
      <c r="GR376">
        <v>39</v>
      </c>
      <c r="GS376">
        <v>187.3</v>
      </c>
      <c r="GT376">
        <v>187.3</v>
      </c>
      <c r="GU376">
        <v>1.8164100000000001</v>
      </c>
      <c r="GV376">
        <v>2.2460900000000001</v>
      </c>
      <c r="GW376">
        <v>1.94702</v>
      </c>
      <c r="GX376">
        <v>2.7429199999999998</v>
      </c>
      <c r="GY376">
        <v>2.19482</v>
      </c>
      <c r="GZ376">
        <v>2.3840300000000001</v>
      </c>
      <c r="HA376">
        <v>45.318800000000003</v>
      </c>
      <c r="HB376">
        <v>13.3965</v>
      </c>
      <c r="HC376">
        <v>18</v>
      </c>
      <c r="HD376">
        <v>443.53100000000001</v>
      </c>
      <c r="HE376">
        <v>649.99300000000005</v>
      </c>
      <c r="HF376">
        <v>23.1083</v>
      </c>
      <c r="HG376">
        <v>39.229100000000003</v>
      </c>
      <c r="HH376">
        <v>30.0014</v>
      </c>
      <c r="HI376">
        <v>38.657899999999998</v>
      </c>
      <c r="HJ376">
        <v>38.423699999999997</v>
      </c>
      <c r="HK376">
        <v>36.408999999999999</v>
      </c>
      <c r="HL376">
        <v>10.935600000000001</v>
      </c>
      <c r="HM376">
        <v>47.566699999999997</v>
      </c>
      <c r="HN376">
        <v>23</v>
      </c>
      <c r="HO376">
        <v>620.678</v>
      </c>
      <c r="HP376">
        <v>23.875900000000001</v>
      </c>
      <c r="HQ376">
        <v>98.910600000000002</v>
      </c>
      <c r="HR376">
        <v>98.778599999999997</v>
      </c>
    </row>
    <row r="377" spans="1:226" x14ac:dyDescent="0.2">
      <c r="A377">
        <v>384</v>
      </c>
      <c r="B377">
        <v>1656180619.5</v>
      </c>
      <c r="C377">
        <v>11606.900000095369</v>
      </c>
      <c r="D377" t="s">
        <v>1083</v>
      </c>
      <c r="E377" t="s">
        <v>1084</v>
      </c>
      <c r="F377">
        <v>5</v>
      </c>
      <c r="G377" t="s">
        <v>1012</v>
      </c>
      <c r="H377" t="s">
        <v>352</v>
      </c>
      <c r="I377">
        <v>1656180611.7142861</v>
      </c>
      <c r="J377">
        <f t="shared" si="170"/>
        <v>4.5635022346279712E-3</v>
      </c>
      <c r="K377">
        <f t="shared" si="171"/>
        <v>4.563502234627971</v>
      </c>
      <c r="L377">
        <f t="shared" si="172"/>
        <v>13.619281481855824</v>
      </c>
      <c r="M377">
        <f t="shared" si="173"/>
        <v>546.67710714285715</v>
      </c>
      <c r="N377">
        <f t="shared" si="174"/>
        <v>375.05991097020768</v>
      </c>
      <c r="O377">
        <f t="shared" si="175"/>
        <v>28.710552194762812</v>
      </c>
      <c r="P377">
        <f t="shared" si="176"/>
        <v>41.847718615689864</v>
      </c>
      <c r="Q377">
        <f t="shared" si="177"/>
        <v>0.15073859316280783</v>
      </c>
      <c r="R377">
        <f t="shared" si="178"/>
        <v>2.5228418277576266</v>
      </c>
      <c r="S377">
        <f t="shared" si="179"/>
        <v>0.14590783132988852</v>
      </c>
      <c r="T377">
        <f t="shared" si="180"/>
        <v>9.1613523023578294E-2</v>
      </c>
      <c r="U377">
        <f t="shared" si="181"/>
        <v>321.51375128571419</v>
      </c>
      <c r="V377">
        <f t="shared" si="182"/>
        <v>31.562078063137026</v>
      </c>
      <c r="W377">
        <f t="shared" si="183"/>
        <v>30.97117857142857</v>
      </c>
      <c r="X377">
        <f t="shared" si="184"/>
        <v>4.5039699409586769</v>
      </c>
      <c r="Y377">
        <f t="shared" si="185"/>
        <v>49.800088497457068</v>
      </c>
      <c r="Z377">
        <f t="shared" si="186"/>
        <v>2.2148399774785115</v>
      </c>
      <c r="AA377">
        <f t="shared" si="187"/>
        <v>4.4474619308991938</v>
      </c>
      <c r="AB377">
        <f t="shared" si="188"/>
        <v>2.2891299634801654</v>
      </c>
      <c r="AC377">
        <f t="shared" si="189"/>
        <v>-201.25044854709353</v>
      </c>
      <c r="AD377">
        <f t="shared" si="190"/>
        <v>-30.086703944665121</v>
      </c>
      <c r="AE377">
        <f t="shared" si="191"/>
        <v>-2.6743541691684842</v>
      </c>
      <c r="AF377">
        <f t="shared" si="192"/>
        <v>87.502244624787039</v>
      </c>
      <c r="AG377">
        <f t="shared" si="193"/>
        <v>34.060455015290394</v>
      </c>
      <c r="AH377">
        <f t="shared" si="194"/>
        <v>4.5545826979054587</v>
      </c>
      <c r="AI377">
        <f t="shared" si="195"/>
        <v>13.619281481855824</v>
      </c>
      <c r="AJ377">
        <v>617.00034552852526</v>
      </c>
      <c r="AK377">
        <v>587.52413939393921</v>
      </c>
      <c r="AL377">
        <v>3.375949381202064</v>
      </c>
      <c r="AM377">
        <v>66.153595629586817</v>
      </c>
      <c r="AN377">
        <f t="shared" si="196"/>
        <v>4.563502234627971</v>
      </c>
      <c r="AO377">
        <v>23.878830728946291</v>
      </c>
      <c r="AP377">
        <v>28.947949696969701</v>
      </c>
      <c r="AQ377">
        <v>7.7309883191827575E-5</v>
      </c>
      <c r="AR377">
        <v>78.656602442607493</v>
      </c>
      <c r="AS377">
        <v>21</v>
      </c>
      <c r="AT377">
        <v>4</v>
      </c>
      <c r="AU377">
        <f t="shared" si="197"/>
        <v>1</v>
      </c>
      <c r="AV377">
        <f t="shared" si="198"/>
        <v>0</v>
      </c>
      <c r="AW377">
        <f t="shared" si="199"/>
        <v>39912.557074483542</v>
      </c>
      <c r="AX377">
        <f t="shared" si="200"/>
        <v>1999.986428571428</v>
      </c>
      <c r="AY377">
        <f t="shared" si="201"/>
        <v>1681.1885571428568</v>
      </c>
      <c r="AZ377">
        <f t="shared" si="202"/>
        <v>0.84059998264273939</v>
      </c>
      <c r="BA377">
        <f t="shared" si="203"/>
        <v>0.16075796650048696</v>
      </c>
      <c r="BB377">
        <v>5.72</v>
      </c>
      <c r="BC377">
        <v>0.5</v>
      </c>
      <c r="BD377" t="s">
        <v>353</v>
      </c>
      <c r="BE377">
        <v>2</v>
      </c>
      <c r="BF377" t="b">
        <v>1</v>
      </c>
      <c r="BG377">
        <v>1656180611.7142861</v>
      </c>
      <c r="BH377">
        <v>546.67710714285715</v>
      </c>
      <c r="BI377">
        <v>588.49042857142865</v>
      </c>
      <c r="BJ377">
        <v>28.933532142857139</v>
      </c>
      <c r="BK377">
        <v>23.87387857142858</v>
      </c>
      <c r="BL377">
        <v>548.45478571428578</v>
      </c>
      <c r="BM377">
        <v>28.881550000000001</v>
      </c>
      <c r="BN377">
        <v>500.00321428571431</v>
      </c>
      <c r="BO377">
        <v>76.449264285714293</v>
      </c>
      <c r="BP377">
        <v>9.9978528571428568E-2</v>
      </c>
      <c r="BQ377">
        <v>30.749971428571421</v>
      </c>
      <c r="BR377">
        <v>30.97117857142857</v>
      </c>
      <c r="BS377">
        <v>999.9000000000002</v>
      </c>
      <c r="BT377">
        <v>0</v>
      </c>
      <c r="BU377">
        <v>0</v>
      </c>
      <c r="BV377">
        <v>9996.7121428571409</v>
      </c>
      <c r="BW377">
        <v>0</v>
      </c>
      <c r="BX377">
        <v>1890.9875</v>
      </c>
      <c r="BY377">
        <v>-41.813364285714293</v>
      </c>
      <c r="BZ377">
        <v>562.96582142857153</v>
      </c>
      <c r="CA377">
        <v>602.88353571428559</v>
      </c>
      <c r="CB377">
        <v>5.0596428571428564</v>
      </c>
      <c r="CC377">
        <v>588.49042857142865</v>
      </c>
      <c r="CD377">
        <v>23.87387857142858</v>
      </c>
      <c r="CE377">
        <v>2.2119475</v>
      </c>
      <c r="CF377">
        <v>1.8251414285714289</v>
      </c>
      <c r="CG377">
        <v>19.049107142857149</v>
      </c>
      <c r="CH377">
        <v>16.003792857142859</v>
      </c>
      <c r="CI377">
        <v>1999.986428571428</v>
      </c>
      <c r="CJ377">
        <v>0.98000228571428571</v>
      </c>
      <c r="CK377">
        <v>1.9997496428571428E-2</v>
      </c>
      <c r="CL377">
        <v>0</v>
      </c>
      <c r="CM377">
        <v>2.2311285714285711</v>
      </c>
      <c r="CN377">
        <v>0</v>
      </c>
      <c r="CO377">
        <v>3721.9064285714289</v>
      </c>
      <c r="CP377">
        <v>16749.357142857141</v>
      </c>
      <c r="CQ377">
        <v>48.120464285714277</v>
      </c>
      <c r="CR377">
        <v>49.80092857142855</v>
      </c>
      <c r="CS377">
        <v>48.417071428571411</v>
      </c>
      <c r="CT377">
        <v>48.379428571428562</v>
      </c>
      <c r="CU377">
        <v>46.843499999999999</v>
      </c>
      <c r="CV377">
        <v>1959.9878571428569</v>
      </c>
      <c r="CW377">
        <v>39.998571428571431</v>
      </c>
      <c r="CX377">
        <v>0</v>
      </c>
      <c r="CY377">
        <v>1656180620.0999999</v>
      </c>
      <c r="CZ377">
        <v>0</v>
      </c>
      <c r="DA377">
        <v>1656169376.0999999</v>
      </c>
      <c r="DB377" t="s">
        <v>361</v>
      </c>
      <c r="DC377">
        <v>1656169373.5999999</v>
      </c>
      <c r="DD377">
        <v>1656169376.0999999</v>
      </c>
      <c r="DE377">
        <v>1</v>
      </c>
      <c r="DF377">
        <v>0.13200000000000001</v>
      </c>
      <c r="DG377">
        <v>7.5999999999999998E-2</v>
      </c>
      <c r="DH377">
        <v>-3.2810000000000001</v>
      </c>
      <c r="DI377">
        <v>-0.13800000000000001</v>
      </c>
      <c r="DJ377">
        <v>420</v>
      </c>
      <c r="DK377">
        <v>17</v>
      </c>
      <c r="DL377">
        <v>0.11</v>
      </c>
      <c r="DM377">
        <v>0.05</v>
      </c>
      <c r="DN377">
        <v>-41.452039024390253</v>
      </c>
      <c r="DO377">
        <v>-6.8077902439024953</v>
      </c>
      <c r="DP377">
        <v>0.67283080172164411</v>
      </c>
      <c r="DQ377">
        <v>0</v>
      </c>
      <c r="DR377">
        <v>5.0555587804878046</v>
      </c>
      <c r="DS377">
        <v>7.2752613240419289E-2</v>
      </c>
      <c r="DT377">
        <v>7.2425646296894863E-3</v>
      </c>
      <c r="DU377">
        <v>1</v>
      </c>
      <c r="DV377">
        <v>1</v>
      </c>
      <c r="DW377">
        <v>2</v>
      </c>
      <c r="DX377" t="s">
        <v>354</v>
      </c>
      <c r="DY377">
        <v>2.9659</v>
      </c>
      <c r="DZ377">
        <v>2.7245699999999999</v>
      </c>
      <c r="EA377">
        <v>9.8285499999999998E-2</v>
      </c>
      <c r="EB377">
        <v>0.102214</v>
      </c>
      <c r="EC377">
        <v>0.101162</v>
      </c>
      <c r="ED377">
        <v>8.7082699999999999E-2</v>
      </c>
      <c r="EE377">
        <v>27982</v>
      </c>
      <c r="EF377">
        <v>27977</v>
      </c>
      <c r="EG377">
        <v>28920</v>
      </c>
      <c r="EH377">
        <v>28873.3</v>
      </c>
      <c r="EI377">
        <v>34470.1</v>
      </c>
      <c r="EJ377">
        <v>35018.1</v>
      </c>
      <c r="EK377">
        <v>40743.5</v>
      </c>
      <c r="EL377">
        <v>41116.800000000003</v>
      </c>
      <c r="EM377">
        <v>1.75817</v>
      </c>
      <c r="EN377">
        <v>2.0265499999999999</v>
      </c>
      <c r="EO377">
        <v>-6.0956900000000001E-2</v>
      </c>
      <c r="EP377">
        <v>0</v>
      </c>
      <c r="EQ377">
        <v>31.961300000000001</v>
      </c>
      <c r="ER377">
        <v>999.9</v>
      </c>
      <c r="ES377">
        <v>26.3</v>
      </c>
      <c r="ET377">
        <v>42.1</v>
      </c>
      <c r="EU377">
        <v>28.5091</v>
      </c>
      <c r="EV377">
        <v>62.054099999999998</v>
      </c>
      <c r="EW377">
        <v>24.563300000000002</v>
      </c>
      <c r="EX377">
        <v>2</v>
      </c>
      <c r="EY377">
        <v>1.0165500000000001</v>
      </c>
      <c r="EZ377">
        <v>9.2810500000000005</v>
      </c>
      <c r="FA377">
        <v>20.144500000000001</v>
      </c>
      <c r="FB377">
        <v>5.2156399999999996</v>
      </c>
      <c r="FC377">
        <v>12.0219</v>
      </c>
      <c r="FD377">
        <v>4.9858000000000002</v>
      </c>
      <c r="FE377">
        <v>3.2874300000000001</v>
      </c>
      <c r="FF377">
        <v>4906.2</v>
      </c>
      <c r="FG377">
        <v>9999</v>
      </c>
      <c r="FH377">
        <v>9999</v>
      </c>
      <c r="FI377">
        <v>84.1</v>
      </c>
      <c r="FJ377">
        <v>1.86768</v>
      </c>
      <c r="FK377">
        <v>1.8667</v>
      </c>
      <c r="FL377">
        <v>1.8661399999999999</v>
      </c>
      <c r="FM377">
        <v>1.8660000000000001</v>
      </c>
      <c r="FN377">
        <v>1.8678300000000001</v>
      </c>
      <c r="FO377">
        <v>1.8702700000000001</v>
      </c>
      <c r="FP377">
        <v>1.8689</v>
      </c>
      <c r="FQ377">
        <v>1.8702700000000001</v>
      </c>
      <c r="FR377">
        <v>0</v>
      </c>
      <c r="FS377">
        <v>0</v>
      </c>
      <c r="FT377">
        <v>0</v>
      </c>
      <c r="FU377">
        <v>0</v>
      </c>
      <c r="FV377" t="s">
        <v>355</v>
      </c>
      <c r="FW377" t="s">
        <v>356</v>
      </c>
      <c r="FX377" t="s">
        <v>357</v>
      </c>
      <c r="FY377" t="s">
        <v>357</v>
      </c>
      <c r="FZ377" t="s">
        <v>357</v>
      </c>
      <c r="GA377" t="s">
        <v>357</v>
      </c>
      <c r="GB377">
        <v>0</v>
      </c>
      <c r="GC377">
        <v>100</v>
      </c>
      <c r="GD377">
        <v>100</v>
      </c>
      <c r="GE377">
        <v>-1.8160000000000001</v>
      </c>
      <c r="GF377">
        <v>5.2299999999999999E-2</v>
      </c>
      <c r="GG377">
        <v>-1.1552228490571319</v>
      </c>
      <c r="GH377">
        <v>-6.4519723907676882E-4</v>
      </c>
      <c r="GI377">
        <v>-1.103144453734103E-6</v>
      </c>
      <c r="GJ377">
        <v>3.8384219815772838E-10</v>
      </c>
      <c r="GK377">
        <v>-0.15180510937277439</v>
      </c>
      <c r="GL377">
        <v>-1.6538770927233871E-2</v>
      </c>
      <c r="GM377">
        <v>1.291337703146669E-3</v>
      </c>
      <c r="GN377">
        <v>-1.6425570027322581E-5</v>
      </c>
      <c r="GO377">
        <v>18</v>
      </c>
      <c r="GP377">
        <v>2229</v>
      </c>
      <c r="GQ377">
        <v>1</v>
      </c>
      <c r="GR377">
        <v>39</v>
      </c>
      <c r="GS377">
        <v>187.4</v>
      </c>
      <c r="GT377">
        <v>187.4</v>
      </c>
      <c r="GU377">
        <v>1.85303</v>
      </c>
      <c r="GV377">
        <v>2.2448700000000001</v>
      </c>
      <c r="GW377">
        <v>1.94702</v>
      </c>
      <c r="GX377">
        <v>2.7429199999999998</v>
      </c>
      <c r="GY377">
        <v>2.19482</v>
      </c>
      <c r="GZ377">
        <v>2.36694</v>
      </c>
      <c r="HA377">
        <v>45.318800000000003</v>
      </c>
      <c r="HB377">
        <v>13.379</v>
      </c>
      <c r="HC377">
        <v>18</v>
      </c>
      <c r="HD377">
        <v>443.86</v>
      </c>
      <c r="HE377">
        <v>650.02599999999995</v>
      </c>
      <c r="HF377">
        <v>23.1221</v>
      </c>
      <c r="HG377">
        <v>39.245600000000003</v>
      </c>
      <c r="HH377">
        <v>30.0015</v>
      </c>
      <c r="HI377">
        <v>38.6736</v>
      </c>
      <c r="HJ377">
        <v>38.438299999999998</v>
      </c>
      <c r="HK377">
        <v>37.204599999999999</v>
      </c>
      <c r="HL377">
        <v>10.935600000000001</v>
      </c>
      <c r="HM377">
        <v>47.566699999999997</v>
      </c>
      <c r="HN377">
        <v>23</v>
      </c>
      <c r="HO377">
        <v>640.78800000000001</v>
      </c>
      <c r="HP377">
        <v>23.949000000000002</v>
      </c>
      <c r="HQ377">
        <v>98.907499999999999</v>
      </c>
      <c r="HR377">
        <v>98.776499999999999</v>
      </c>
    </row>
    <row r="378" spans="1:226" x14ac:dyDescent="0.2">
      <c r="A378">
        <v>385</v>
      </c>
      <c r="B378">
        <v>1656180624.5</v>
      </c>
      <c r="C378">
        <v>11611.900000095369</v>
      </c>
      <c r="D378" t="s">
        <v>1085</v>
      </c>
      <c r="E378" t="s">
        <v>1086</v>
      </c>
      <c r="F378">
        <v>5</v>
      </c>
      <c r="G378" t="s">
        <v>1012</v>
      </c>
      <c r="H378" t="s">
        <v>352</v>
      </c>
      <c r="I378">
        <v>1656180617</v>
      </c>
      <c r="J378">
        <f t="shared" ref="J378:J441" si="204">(K378)/1000</f>
        <v>4.5724846717927784E-3</v>
      </c>
      <c r="K378">
        <f t="shared" ref="K378:K441" si="205">IF(BF378, AN378, AH378)</f>
        <v>4.5724846717927781</v>
      </c>
      <c r="L378">
        <f t="shared" ref="L378:L441" si="206">IF(BF378, AI378, AG378)</f>
        <v>14.188378551715088</v>
      </c>
      <c r="M378">
        <f t="shared" ref="M378:M441" si="207">BH378 - IF(AU378&gt;1, L378*BB378*100/(AW378*BV378), 0)</f>
        <v>563.94548148148147</v>
      </c>
      <c r="N378">
        <f t="shared" ref="N378:N441" si="208">((T378-J378/2)*M378-L378)/(T378+J378/2)</f>
        <v>385.64729057227873</v>
      </c>
      <c r="O378">
        <f t="shared" ref="O378:O441" si="209">N378*(BO378+BP378)/1000</f>
        <v>29.521077434845587</v>
      </c>
      <c r="P378">
        <f t="shared" ref="P378:P441" si="210">(BH378 - IF(AU378&gt;1, L378*BB378*100/(AW378*BV378), 0))*(BO378+BP378)/1000</f>
        <v>43.169701006173263</v>
      </c>
      <c r="Q378">
        <f t="shared" ref="Q378:Q441" si="211">2/((1/S378-1/R378)+SIGN(S378)*SQRT((1/S378-1/R378)*(1/S378-1/R378) + 4*BC378/((BC378+1)*(BC378+1))*(2*1/S378*1/R378-1/R378*1/R378)))</f>
        <v>0.15097400279800394</v>
      </c>
      <c r="R378">
        <f t="shared" ref="R378:R441" si="212">IF(LEFT(BD378,1)&lt;&gt;"0",IF(LEFT(BD378,1)="1",3,BE378),$D$5+$E$5*(BV378*BO378/($K$5*1000))+$F$5*(BV378*BO378/($K$5*1000))*MAX(MIN(BB378,$J$5),$I$5)*MAX(MIN(BB378,$J$5),$I$5)+$G$5*MAX(MIN(BB378,$J$5),$I$5)*(BV378*BO378/($K$5*1000))+$H$5*(BV378*BO378/($K$5*1000))*(BV378*BO378/($K$5*1000)))</f>
        <v>2.5230969977176319</v>
      </c>
      <c r="S378">
        <f t="shared" ref="S378:S441" si="213">J378*(1000-(1000*0.61365*EXP(17.502*W378/(240.97+W378))/(BO378+BP378)+BJ378)/2)/(1000*0.61365*EXP(17.502*W378/(240.97+W378))/(BO378+BP378)-BJ378)</f>
        <v>0.14612887485297385</v>
      </c>
      <c r="T378">
        <f t="shared" ref="T378:T441" si="214">1/((BC378+1)/(Q378/1.6)+1/(R378/1.37)) + BC378/((BC378+1)/(Q378/1.6) + BC378/(R378/1.37))</f>
        <v>9.1752909357204399E-2</v>
      </c>
      <c r="U378">
        <f t="shared" ref="U378:U441" si="215">(AX378*BA378)</f>
        <v>321.51411888888885</v>
      </c>
      <c r="V378">
        <f t="shared" ref="V378:V441" si="216">(BQ378+(U378+2*0.95*0.0000000567*(((BQ378+$B$7)+273)^4-(BQ378+273)^4)-44100*J378)/(1.84*29.3*R378+8*0.95*0.0000000567*(BQ378+273)^3))</f>
        <v>31.570340706502947</v>
      </c>
      <c r="W378">
        <f t="shared" ref="W378:W441" si="217">($C$7*BR378+$D$7*BS378+$E$7*V378)</f>
        <v>30.978625925925929</v>
      </c>
      <c r="X378">
        <f t="shared" ref="X378:X441" si="218">0.61365*EXP(17.502*W378/(240.97+W378))</f>
        <v>4.5058832210427644</v>
      </c>
      <c r="Y378">
        <f t="shared" ref="Y378:Y441" si="219">(Z378/AA378*100)</f>
        <v>49.789333707854972</v>
      </c>
      <c r="Z378">
        <f t="shared" ref="Z378:Z441" si="220">BJ378*(BO378+BP378)/1000</f>
        <v>2.215755642612752</v>
      </c>
      <c r="AA378">
        <f t="shared" ref="AA378:AA441" si="221">0.61365*EXP(17.502*BQ378/(240.97+BQ378))</f>
        <v>4.4502616878023922</v>
      </c>
      <c r="AB378">
        <f t="shared" ref="AB378:AB441" si="222">(X378-BJ378*(BO378+BP378)/1000)</f>
        <v>2.2901275784300124</v>
      </c>
      <c r="AC378">
        <f t="shared" ref="AC378:AC441" si="223">(-J378*44100)</f>
        <v>-201.64657402606153</v>
      </c>
      <c r="AD378">
        <f t="shared" ref="AD378:AD441" si="224">2*29.3*R378*0.92*(BQ378-W378)</f>
        <v>-29.604122652759948</v>
      </c>
      <c r="AE378">
        <f t="shared" ref="AE378:AE441" si="225">2*0.95*0.0000000567*(((BQ378+$B$7)+273)^4-(W378+273)^4)</f>
        <v>-2.6314320705453254</v>
      </c>
      <c r="AF378">
        <f t="shared" ref="AF378:AF441" si="226">U378+AE378+AC378+AD378</f>
        <v>87.63199013952206</v>
      </c>
      <c r="AG378">
        <f t="shared" ref="AG378:AG441" si="227">BN378*AU378*(BI378-BH378*(1000-AU378*BK378)/(1000-AU378*BJ378))/(100*BB378)</f>
        <v>34.420190990865812</v>
      </c>
      <c r="AH378">
        <f t="shared" ref="AH378:AH441" si="228">1000*BN378*AU378*(BJ378-BK378)/(100*BB378*(1000-AU378*BJ378))</f>
        <v>4.5602982634748681</v>
      </c>
      <c r="AI378">
        <f t="shared" ref="AI378:AI441" si="229">(AJ378 - AK378 - BO378*1000/(8.314*(BQ378+273.15)) * AM378/BN378 * AL378) * BN378/(100*BB378) * (1000 - BK378)/1000</f>
        <v>14.188378551715088</v>
      </c>
      <c r="AJ378">
        <v>634.16031638932475</v>
      </c>
      <c r="AK378">
        <v>604.21339393939388</v>
      </c>
      <c r="AL378">
        <v>3.3269839521310689</v>
      </c>
      <c r="AM378">
        <v>66.153595629586817</v>
      </c>
      <c r="AN378">
        <f t="shared" ref="AN378:AN441" si="230">(AP378 - AO378 + BO378*1000/(8.314*(BQ378+273.15)) * AR378/BN378 * AQ378) * BN378/(100*BB378) * 1000/(1000 - AP378)</f>
        <v>4.5724846717927781</v>
      </c>
      <c r="AO378">
        <v>23.882749392056951</v>
      </c>
      <c r="AP378">
        <v>28.961380606060601</v>
      </c>
      <c r="AQ378">
        <v>1.6513109161105959E-4</v>
      </c>
      <c r="AR378">
        <v>78.656602442607493</v>
      </c>
      <c r="AS378">
        <v>21</v>
      </c>
      <c r="AT378">
        <v>4</v>
      </c>
      <c r="AU378">
        <f t="shared" ref="AU378:AU441" si="231">IF(AS378*$H$13&gt;=AW378,1,(AW378/(AW378-AS378*$H$13)))</f>
        <v>1</v>
      </c>
      <c r="AV378">
        <f t="shared" ref="AV378:AV441" si="232">(AU378-1)*100</f>
        <v>0</v>
      </c>
      <c r="AW378">
        <f t="shared" ref="AW378:AW441" si="233">MAX(0,($B$13+$C$13*BV378)/(1+$D$13*BV378)*BO378/(BQ378+273)*$E$13)</f>
        <v>39917.233874306679</v>
      </c>
      <c r="AX378">
        <f t="shared" ref="AX378:AX441" si="234">$B$11*BW378+$C$11*BX378+$F$11*CI378*(1-CL378)</f>
        <v>1999.9874074074071</v>
      </c>
      <c r="AY378">
        <f t="shared" ref="AY378:AY441" si="235">AX378*AZ378</f>
        <v>1681.1894888888885</v>
      </c>
      <c r="AZ378">
        <f t="shared" ref="AZ378:AZ441" si="236">($B$11*$D$9+$C$11*$D$9+$F$11*((CV378+CN378)/MAX(CV378+CN378+CW378, 0.1)*$I$9+CW378/MAX(CV378+CN378+CW378, 0.1)*$J$9))/($B$11+$C$11+$F$11)</f>
        <v>0.84060003711134468</v>
      </c>
      <c r="BA378">
        <f t="shared" ref="BA378:BA441" si="237">($B$11*$K$9+$C$11*$K$9+$F$11*((CV378+CN378)/MAX(CV378+CN378+CW378, 0.1)*$P$9+CW378/MAX(CV378+CN378+CW378, 0.1)*$Q$9))/($B$11+$C$11+$F$11)</f>
        <v>0.16075807162489542</v>
      </c>
      <c r="BB378">
        <v>5.72</v>
      </c>
      <c r="BC378">
        <v>0.5</v>
      </c>
      <c r="BD378" t="s">
        <v>353</v>
      </c>
      <c r="BE378">
        <v>2</v>
      </c>
      <c r="BF378" t="b">
        <v>1</v>
      </c>
      <c r="BG378">
        <v>1656180617</v>
      </c>
      <c r="BH378">
        <v>563.94548148148147</v>
      </c>
      <c r="BI378">
        <v>606.26418518518517</v>
      </c>
      <c r="BJ378">
        <v>28.945425925925921</v>
      </c>
      <c r="BK378">
        <v>23.879462962962972</v>
      </c>
      <c r="BL378">
        <v>565.74948148148155</v>
      </c>
      <c r="BM378">
        <v>28.893255555555559</v>
      </c>
      <c r="BN378">
        <v>500.00103703703701</v>
      </c>
      <c r="BO378">
        <v>76.44942962962962</v>
      </c>
      <c r="BP378">
        <v>9.9993007407407408E-2</v>
      </c>
      <c r="BQ378">
        <v>30.760988888888889</v>
      </c>
      <c r="BR378">
        <v>30.978625925925929</v>
      </c>
      <c r="BS378">
        <v>999.90000000000009</v>
      </c>
      <c r="BT378">
        <v>0</v>
      </c>
      <c r="BU378">
        <v>0</v>
      </c>
      <c r="BV378">
        <v>9998.2888888888901</v>
      </c>
      <c r="BW378">
        <v>0</v>
      </c>
      <c r="BX378">
        <v>1960.63</v>
      </c>
      <c r="BY378">
        <v>-42.318692592592591</v>
      </c>
      <c r="BZ378">
        <v>580.75588888888899</v>
      </c>
      <c r="CA378">
        <v>621.0956666666666</v>
      </c>
      <c r="CB378">
        <v>5.0659562962962967</v>
      </c>
      <c r="CC378">
        <v>606.26418518518517</v>
      </c>
      <c r="CD378">
        <v>23.879462962962972</v>
      </c>
      <c r="CE378">
        <v>2.2128622222222218</v>
      </c>
      <c r="CF378">
        <v>1.8255722222222219</v>
      </c>
      <c r="CG378">
        <v>19.055733333333329</v>
      </c>
      <c r="CH378">
        <v>16.007481481481481</v>
      </c>
      <c r="CI378">
        <v>1999.9874074074071</v>
      </c>
      <c r="CJ378">
        <v>0.98000070370370362</v>
      </c>
      <c r="CK378">
        <v>1.9999122222222221E-2</v>
      </c>
      <c r="CL378">
        <v>0</v>
      </c>
      <c r="CM378">
        <v>2.2003222222222218</v>
      </c>
      <c r="CN378">
        <v>0</v>
      </c>
      <c r="CO378">
        <v>3754.07</v>
      </c>
      <c r="CP378">
        <v>16749.34814814815</v>
      </c>
      <c r="CQ378">
        <v>48.147962962962957</v>
      </c>
      <c r="CR378">
        <v>49.818999999999988</v>
      </c>
      <c r="CS378">
        <v>48.432407407407389</v>
      </c>
      <c r="CT378">
        <v>48.400259259259251</v>
      </c>
      <c r="CU378">
        <v>46.865666666666669</v>
      </c>
      <c r="CV378">
        <v>1959.9851851851849</v>
      </c>
      <c r="CW378">
        <v>40.002222222222223</v>
      </c>
      <c r="CX378">
        <v>0</v>
      </c>
      <c r="CY378">
        <v>1656180624.9000001</v>
      </c>
      <c r="CZ378">
        <v>0</v>
      </c>
      <c r="DA378">
        <v>1656169376.0999999</v>
      </c>
      <c r="DB378" t="s">
        <v>361</v>
      </c>
      <c r="DC378">
        <v>1656169373.5999999</v>
      </c>
      <c r="DD378">
        <v>1656169376.0999999</v>
      </c>
      <c r="DE378">
        <v>1</v>
      </c>
      <c r="DF378">
        <v>0.13200000000000001</v>
      </c>
      <c r="DG378">
        <v>7.5999999999999998E-2</v>
      </c>
      <c r="DH378">
        <v>-3.2810000000000001</v>
      </c>
      <c r="DI378">
        <v>-0.13800000000000001</v>
      </c>
      <c r="DJ378">
        <v>420</v>
      </c>
      <c r="DK378">
        <v>17</v>
      </c>
      <c r="DL378">
        <v>0.11</v>
      </c>
      <c r="DM378">
        <v>0.05</v>
      </c>
      <c r="DN378">
        <v>-42.031192500000003</v>
      </c>
      <c r="DO378">
        <v>-5.7473279549718086</v>
      </c>
      <c r="DP378">
        <v>0.56044412495247908</v>
      </c>
      <c r="DQ378">
        <v>0</v>
      </c>
      <c r="DR378">
        <v>5.0627414999999996</v>
      </c>
      <c r="DS378">
        <v>7.0684727954962112E-2</v>
      </c>
      <c r="DT378">
        <v>6.8580662544189914E-3</v>
      </c>
      <c r="DU378">
        <v>1</v>
      </c>
      <c r="DV378">
        <v>1</v>
      </c>
      <c r="DW378">
        <v>2</v>
      </c>
      <c r="DX378" t="s">
        <v>354</v>
      </c>
      <c r="DY378">
        <v>2.9662299999999999</v>
      </c>
      <c r="DZ378">
        <v>2.7248800000000002</v>
      </c>
      <c r="EA378">
        <v>0.100258</v>
      </c>
      <c r="EB378">
        <v>0.10413699999999999</v>
      </c>
      <c r="EC378">
        <v>0.101185</v>
      </c>
      <c r="ED378">
        <v>8.7095400000000003E-2</v>
      </c>
      <c r="EE378">
        <v>27920</v>
      </c>
      <c r="EF378">
        <v>27915.8</v>
      </c>
      <c r="EG378">
        <v>28919.3</v>
      </c>
      <c r="EH378">
        <v>28872.2</v>
      </c>
      <c r="EI378">
        <v>34468.9</v>
      </c>
      <c r="EJ378">
        <v>35016.300000000003</v>
      </c>
      <c r="EK378">
        <v>40743.1</v>
      </c>
      <c r="EL378">
        <v>41115.199999999997</v>
      </c>
      <c r="EM378">
        <v>1.7582</v>
      </c>
      <c r="EN378">
        <v>2.0261</v>
      </c>
      <c r="EO378">
        <v>-6.0372099999999998E-2</v>
      </c>
      <c r="EP378">
        <v>0</v>
      </c>
      <c r="EQ378">
        <v>31.9754</v>
      </c>
      <c r="ER378">
        <v>999.9</v>
      </c>
      <c r="ES378">
        <v>26.3</v>
      </c>
      <c r="ET378">
        <v>42.1</v>
      </c>
      <c r="EU378">
        <v>28.507300000000001</v>
      </c>
      <c r="EV378">
        <v>61.764099999999999</v>
      </c>
      <c r="EW378">
        <v>24.411100000000001</v>
      </c>
      <c r="EX378">
        <v>2</v>
      </c>
      <c r="EY378">
        <v>1.0180800000000001</v>
      </c>
      <c r="EZ378">
        <v>9.2810500000000005</v>
      </c>
      <c r="FA378">
        <v>20.1448</v>
      </c>
      <c r="FB378">
        <v>5.2165400000000002</v>
      </c>
      <c r="FC378">
        <v>12.0219</v>
      </c>
      <c r="FD378">
        <v>4.9862000000000002</v>
      </c>
      <c r="FE378">
        <v>3.28755</v>
      </c>
      <c r="FF378">
        <v>4906.5</v>
      </c>
      <c r="FG378">
        <v>9999</v>
      </c>
      <c r="FH378">
        <v>9999</v>
      </c>
      <c r="FI378">
        <v>84.1</v>
      </c>
      <c r="FJ378">
        <v>1.86768</v>
      </c>
      <c r="FK378">
        <v>1.86666</v>
      </c>
      <c r="FL378">
        <v>1.86615</v>
      </c>
      <c r="FM378">
        <v>1.8660000000000001</v>
      </c>
      <c r="FN378">
        <v>1.8678300000000001</v>
      </c>
      <c r="FO378">
        <v>1.87026</v>
      </c>
      <c r="FP378">
        <v>1.8689</v>
      </c>
      <c r="FQ378">
        <v>1.8702700000000001</v>
      </c>
      <c r="FR378">
        <v>0</v>
      </c>
      <c r="FS378">
        <v>0</v>
      </c>
      <c r="FT378">
        <v>0</v>
      </c>
      <c r="FU378">
        <v>0</v>
      </c>
      <c r="FV378" t="s">
        <v>355</v>
      </c>
      <c r="FW378" t="s">
        <v>356</v>
      </c>
      <c r="FX378" t="s">
        <v>357</v>
      </c>
      <c r="FY378" t="s">
        <v>357</v>
      </c>
      <c r="FZ378" t="s">
        <v>357</v>
      </c>
      <c r="GA378" t="s">
        <v>357</v>
      </c>
      <c r="GB378">
        <v>0</v>
      </c>
      <c r="GC378">
        <v>100</v>
      </c>
      <c r="GD378">
        <v>100</v>
      </c>
      <c r="GE378">
        <v>-1.8420000000000001</v>
      </c>
      <c r="GF378">
        <v>5.2400000000000002E-2</v>
      </c>
      <c r="GG378">
        <v>-1.1552228490571319</v>
      </c>
      <c r="GH378">
        <v>-6.4519723907676882E-4</v>
      </c>
      <c r="GI378">
        <v>-1.103144453734103E-6</v>
      </c>
      <c r="GJ378">
        <v>3.8384219815772838E-10</v>
      </c>
      <c r="GK378">
        <v>-0.15180510937277439</v>
      </c>
      <c r="GL378">
        <v>-1.6538770927233871E-2</v>
      </c>
      <c r="GM378">
        <v>1.291337703146669E-3</v>
      </c>
      <c r="GN378">
        <v>-1.6425570027322581E-5</v>
      </c>
      <c r="GO378">
        <v>18</v>
      </c>
      <c r="GP378">
        <v>2229</v>
      </c>
      <c r="GQ378">
        <v>1</v>
      </c>
      <c r="GR378">
        <v>39</v>
      </c>
      <c r="GS378">
        <v>187.5</v>
      </c>
      <c r="GT378">
        <v>187.5</v>
      </c>
      <c r="GU378">
        <v>1.89331</v>
      </c>
      <c r="GV378">
        <v>2.2436500000000001</v>
      </c>
      <c r="GW378">
        <v>1.94702</v>
      </c>
      <c r="GX378">
        <v>2.7429199999999998</v>
      </c>
      <c r="GY378">
        <v>2.19482</v>
      </c>
      <c r="GZ378">
        <v>2.3828100000000001</v>
      </c>
      <c r="HA378">
        <v>45.347299999999997</v>
      </c>
      <c r="HB378">
        <v>13.3965</v>
      </c>
      <c r="HC378">
        <v>18</v>
      </c>
      <c r="HD378">
        <v>443.96499999999997</v>
      </c>
      <c r="HE378">
        <v>649.77499999999998</v>
      </c>
      <c r="HF378">
        <v>23.1358</v>
      </c>
      <c r="HG378">
        <v>39.260899999999999</v>
      </c>
      <c r="HH378">
        <v>30.0015</v>
      </c>
      <c r="HI378">
        <v>38.688499999999998</v>
      </c>
      <c r="HJ378">
        <v>38.453000000000003</v>
      </c>
      <c r="HK378">
        <v>37.968800000000002</v>
      </c>
      <c r="HL378">
        <v>10.935600000000001</v>
      </c>
      <c r="HM378">
        <v>47.566699999999997</v>
      </c>
      <c r="HN378">
        <v>23</v>
      </c>
      <c r="HO378">
        <v>654.20899999999995</v>
      </c>
      <c r="HP378">
        <v>23.9725</v>
      </c>
      <c r="HQ378">
        <v>98.906000000000006</v>
      </c>
      <c r="HR378">
        <v>98.7727</v>
      </c>
    </row>
    <row r="379" spans="1:226" x14ac:dyDescent="0.2">
      <c r="A379">
        <v>386</v>
      </c>
      <c r="B379">
        <v>1656180629.5</v>
      </c>
      <c r="C379">
        <v>11616.900000095369</v>
      </c>
      <c r="D379" t="s">
        <v>1087</v>
      </c>
      <c r="E379" t="s">
        <v>1088</v>
      </c>
      <c r="F379">
        <v>5</v>
      </c>
      <c r="G379" t="s">
        <v>1012</v>
      </c>
      <c r="H379" t="s">
        <v>352</v>
      </c>
      <c r="I379">
        <v>1656180621.7142861</v>
      </c>
      <c r="J379">
        <f t="shared" si="204"/>
        <v>4.5732072376861825E-3</v>
      </c>
      <c r="K379">
        <f t="shared" si="205"/>
        <v>4.5732072376861828</v>
      </c>
      <c r="L379">
        <f t="shared" si="206"/>
        <v>14.297966010081485</v>
      </c>
      <c r="M379">
        <f t="shared" si="207"/>
        <v>579.27839285714288</v>
      </c>
      <c r="N379">
        <f t="shared" si="208"/>
        <v>398.91944252889692</v>
      </c>
      <c r="O379">
        <f t="shared" si="209"/>
        <v>30.537001034517694</v>
      </c>
      <c r="P379">
        <f t="shared" si="210"/>
        <v>44.343351053066137</v>
      </c>
      <c r="Q379">
        <f t="shared" si="211"/>
        <v>0.15084494819360453</v>
      </c>
      <c r="R379">
        <f t="shared" si="212"/>
        <v>2.5231782646976182</v>
      </c>
      <c r="S379">
        <f t="shared" si="213"/>
        <v>0.14600810766438432</v>
      </c>
      <c r="T379">
        <f t="shared" si="214"/>
        <v>9.1676718512317582E-2</v>
      </c>
      <c r="U379">
        <f t="shared" si="215"/>
        <v>321.51386136864312</v>
      </c>
      <c r="V379">
        <f t="shared" si="216"/>
        <v>31.5771635248705</v>
      </c>
      <c r="W379">
        <f t="shared" si="217"/>
        <v>30.99</v>
      </c>
      <c r="X379">
        <f t="shared" si="218"/>
        <v>4.5088066704923104</v>
      </c>
      <c r="Y379">
        <f t="shared" si="219"/>
        <v>49.785595811919706</v>
      </c>
      <c r="Z379">
        <f t="shared" si="220"/>
        <v>2.2164839401334921</v>
      </c>
      <c r="AA379">
        <f t="shared" si="221"/>
        <v>4.452058680801847</v>
      </c>
      <c r="AB379">
        <f t="shared" si="222"/>
        <v>2.2923227303588183</v>
      </c>
      <c r="AC379">
        <f t="shared" si="223"/>
        <v>-201.67843918196064</v>
      </c>
      <c r="AD379">
        <f t="shared" si="224"/>
        <v>-30.190795107381668</v>
      </c>
      <c r="AE379">
        <f t="shared" si="225"/>
        <v>-2.6837377174839792</v>
      </c>
      <c r="AF379">
        <f t="shared" si="226"/>
        <v>86.960889361816811</v>
      </c>
      <c r="AG379">
        <f t="shared" si="227"/>
        <v>34.745812480820767</v>
      </c>
      <c r="AH379">
        <f t="shared" si="228"/>
        <v>4.564087540920255</v>
      </c>
      <c r="AI379">
        <f t="shared" si="229"/>
        <v>14.297966010081485</v>
      </c>
      <c r="AJ379">
        <v>651.12681633922296</v>
      </c>
      <c r="AK379">
        <v>620.93238787878761</v>
      </c>
      <c r="AL379">
        <v>3.3568653896834699</v>
      </c>
      <c r="AM379">
        <v>66.153595629586817</v>
      </c>
      <c r="AN379">
        <f t="shared" si="230"/>
        <v>4.5732072376861828</v>
      </c>
      <c r="AO379">
        <v>23.88879894333164</v>
      </c>
      <c r="AP379">
        <v>28.968776969696972</v>
      </c>
      <c r="AQ379">
        <v>3.1934463417562451E-5</v>
      </c>
      <c r="AR379">
        <v>78.656602442607493</v>
      </c>
      <c r="AS379">
        <v>21</v>
      </c>
      <c r="AT379">
        <v>4</v>
      </c>
      <c r="AU379">
        <f t="shared" si="231"/>
        <v>1</v>
      </c>
      <c r="AV379">
        <f t="shared" si="232"/>
        <v>0</v>
      </c>
      <c r="AW379">
        <f t="shared" si="233"/>
        <v>39918.2513712203</v>
      </c>
      <c r="AX379">
        <f t="shared" si="234"/>
        <v>1999.986071428571</v>
      </c>
      <c r="AY379">
        <f t="shared" si="235"/>
        <v>1681.1883437143226</v>
      </c>
      <c r="AZ379">
        <f t="shared" si="236"/>
        <v>0.84060002603591422</v>
      </c>
      <c r="BA379">
        <f t="shared" si="237"/>
        <v>0.16075805024931442</v>
      </c>
      <c r="BB379">
        <v>5.72</v>
      </c>
      <c r="BC379">
        <v>0.5</v>
      </c>
      <c r="BD379" t="s">
        <v>353</v>
      </c>
      <c r="BE379">
        <v>2</v>
      </c>
      <c r="BF379" t="b">
        <v>1</v>
      </c>
      <c r="BG379">
        <v>1656180621.7142861</v>
      </c>
      <c r="BH379">
        <v>579.27839285714288</v>
      </c>
      <c r="BI379">
        <v>622.05167857142862</v>
      </c>
      <c r="BJ379">
        <v>28.95498928571428</v>
      </c>
      <c r="BK379">
        <v>23.88491785714286</v>
      </c>
      <c r="BL379">
        <v>581.10589285714275</v>
      </c>
      <c r="BM379">
        <v>28.902660714285709</v>
      </c>
      <c r="BN379">
        <v>500.00607142857137</v>
      </c>
      <c r="BO379">
        <v>76.449285714285722</v>
      </c>
      <c r="BP379">
        <v>0.10000664642857141</v>
      </c>
      <c r="BQ379">
        <v>30.768057142857138</v>
      </c>
      <c r="BR379">
        <v>30.99</v>
      </c>
      <c r="BS379">
        <v>999.9000000000002</v>
      </c>
      <c r="BT379">
        <v>0</v>
      </c>
      <c r="BU379">
        <v>0</v>
      </c>
      <c r="BV379">
        <v>9998.8167857142853</v>
      </c>
      <c r="BW379">
        <v>0</v>
      </c>
      <c r="BX379">
        <v>2001.8632142857141</v>
      </c>
      <c r="BY379">
        <v>-42.773214285714282</v>
      </c>
      <c r="BZ379">
        <v>596.5517142857143</v>
      </c>
      <c r="CA379">
        <v>637.27289285714301</v>
      </c>
      <c r="CB379">
        <v>5.0700753571428576</v>
      </c>
      <c r="CC379">
        <v>622.05167857142862</v>
      </c>
      <c r="CD379">
        <v>23.88491785714286</v>
      </c>
      <c r="CE379">
        <v>2.2135889285714279</v>
      </c>
      <c r="CF379">
        <v>1.825985357142857</v>
      </c>
      <c r="CG379">
        <v>19.061</v>
      </c>
      <c r="CH379">
        <v>16.011021428571429</v>
      </c>
      <c r="CI379">
        <v>1999.986071428571</v>
      </c>
      <c r="CJ379">
        <v>0.98000053571428569</v>
      </c>
      <c r="CK379">
        <v>1.9999275E-2</v>
      </c>
      <c r="CL379">
        <v>0</v>
      </c>
      <c r="CM379">
        <v>2.2352821428571432</v>
      </c>
      <c r="CN379">
        <v>0</v>
      </c>
      <c r="CO379">
        <v>3770.665</v>
      </c>
      <c r="CP379">
        <v>16749.33571428572</v>
      </c>
      <c r="CQ379">
        <v>48.167071428571411</v>
      </c>
      <c r="CR379">
        <v>49.838999999999999</v>
      </c>
      <c r="CS379">
        <v>48.436999999999983</v>
      </c>
      <c r="CT379">
        <v>48.419285714285699</v>
      </c>
      <c r="CU379">
        <v>46.879428571428562</v>
      </c>
      <c r="CV379">
        <v>1959.9832142857149</v>
      </c>
      <c r="CW379">
        <v>40.001428571428569</v>
      </c>
      <c r="CX379">
        <v>0</v>
      </c>
      <c r="CY379">
        <v>1656180630.3</v>
      </c>
      <c r="CZ379">
        <v>0</v>
      </c>
      <c r="DA379">
        <v>1656169376.0999999</v>
      </c>
      <c r="DB379" t="s">
        <v>361</v>
      </c>
      <c r="DC379">
        <v>1656169373.5999999</v>
      </c>
      <c r="DD379">
        <v>1656169376.0999999</v>
      </c>
      <c r="DE379">
        <v>1</v>
      </c>
      <c r="DF379">
        <v>0.13200000000000001</v>
      </c>
      <c r="DG379">
        <v>7.5999999999999998E-2</v>
      </c>
      <c r="DH379">
        <v>-3.2810000000000001</v>
      </c>
      <c r="DI379">
        <v>-0.13800000000000001</v>
      </c>
      <c r="DJ379">
        <v>420</v>
      </c>
      <c r="DK379">
        <v>17</v>
      </c>
      <c r="DL379">
        <v>0.11</v>
      </c>
      <c r="DM379">
        <v>0.05</v>
      </c>
      <c r="DN379">
        <v>-42.538604999999997</v>
      </c>
      <c r="DO379">
        <v>-5.542349718574024</v>
      </c>
      <c r="DP379">
        <v>0.54159826576070202</v>
      </c>
      <c r="DQ379">
        <v>0</v>
      </c>
      <c r="DR379">
        <v>5.0677027499999996</v>
      </c>
      <c r="DS379">
        <v>5.6695046904301653E-2</v>
      </c>
      <c r="DT379">
        <v>5.6354924307908316E-3</v>
      </c>
      <c r="DU379">
        <v>1</v>
      </c>
      <c r="DV379">
        <v>1</v>
      </c>
      <c r="DW379">
        <v>2</v>
      </c>
      <c r="DX379" t="s">
        <v>354</v>
      </c>
      <c r="DY379">
        <v>2.9659800000000001</v>
      </c>
      <c r="DZ379">
        <v>2.72471</v>
      </c>
      <c r="EA379">
        <v>0.102225</v>
      </c>
      <c r="EB379">
        <v>0.106112</v>
      </c>
      <c r="EC379">
        <v>0.101202</v>
      </c>
      <c r="ED379">
        <v>8.7112599999999998E-2</v>
      </c>
      <c r="EE379">
        <v>27858.3</v>
      </c>
      <c r="EF379">
        <v>27853.1</v>
      </c>
      <c r="EG379">
        <v>28918.9</v>
      </c>
      <c r="EH379">
        <v>28871.1</v>
      </c>
      <c r="EI379">
        <v>34467.300000000003</v>
      </c>
      <c r="EJ379">
        <v>35014.699999999997</v>
      </c>
      <c r="EK379">
        <v>40741.9</v>
      </c>
      <c r="EL379">
        <v>41114</v>
      </c>
      <c r="EM379">
        <v>1.7578800000000001</v>
      </c>
      <c r="EN379">
        <v>2.0261200000000001</v>
      </c>
      <c r="EO379">
        <v>-6.0677500000000002E-2</v>
      </c>
      <c r="EP379">
        <v>0</v>
      </c>
      <c r="EQ379">
        <v>31.987300000000001</v>
      </c>
      <c r="ER379">
        <v>999.9</v>
      </c>
      <c r="ES379">
        <v>26.3</v>
      </c>
      <c r="ET379">
        <v>42.1</v>
      </c>
      <c r="EU379">
        <v>28.5092</v>
      </c>
      <c r="EV379">
        <v>61.894100000000002</v>
      </c>
      <c r="EW379">
        <v>24.487200000000001</v>
      </c>
      <c r="EX379">
        <v>2</v>
      </c>
      <c r="EY379">
        <v>1.0196700000000001</v>
      </c>
      <c r="EZ379">
        <v>9.2810500000000005</v>
      </c>
      <c r="FA379">
        <v>20.1448</v>
      </c>
      <c r="FB379">
        <v>5.2156399999999996</v>
      </c>
      <c r="FC379">
        <v>12.0219</v>
      </c>
      <c r="FD379">
        <v>4.9862000000000002</v>
      </c>
      <c r="FE379">
        <v>3.2875800000000002</v>
      </c>
      <c r="FF379">
        <v>4906.5</v>
      </c>
      <c r="FG379">
        <v>9999</v>
      </c>
      <c r="FH379">
        <v>9999</v>
      </c>
      <c r="FI379">
        <v>84.1</v>
      </c>
      <c r="FJ379">
        <v>1.86768</v>
      </c>
      <c r="FK379">
        <v>1.8666700000000001</v>
      </c>
      <c r="FL379">
        <v>1.86615</v>
      </c>
      <c r="FM379">
        <v>1.8660000000000001</v>
      </c>
      <c r="FN379">
        <v>1.8678300000000001</v>
      </c>
      <c r="FO379">
        <v>1.8702399999999999</v>
      </c>
      <c r="FP379">
        <v>1.8689</v>
      </c>
      <c r="FQ379">
        <v>1.8702700000000001</v>
      </c>
      <c r="FR379">
        <v>0</v>
      </c>
      <c r="FS379">
        <v>0</v>
      </c>
      <c r="FT379">
        <v>0</v>
      </c>
      <c r="FU379">
        <v>0</v>
      </c>
      <c r="FV379" t="s">
        <v>355</v>
      </c>
      <c r="FW379" t="s">
        <v>356</v>
      </c>
      <c r="FX379" t="s">
        <v>357</v>
      </c>
      <c r="FY379" t="s">
        <v>357</v>
      </c>
      <c r="FZ379" t="s">
        <v>357</v>
      </c>
      <c r="GA379" t="s">
        <v>357</v>
      </c>
      <c r="GB379">
        <v>0</v>
      </c>
      <c r="GC379">
        <v>100</v>
      </c>
      <c r="GD379">
        <v>100</v>
      </c>
      <c r="GE379">
        <v>-1.867</v>
      </c>
      <c r="GF379">
        <v>5.2600000000000001E-2</v>
      </c>
      <c r="GG379">
        <v>-1.1552228490571319</v>
      </c>
      <c r="GH379">
        <v>-6.4519723907676882E-4</v>
      </c>
      <c r="GI379">
        <v>-1.103144453734103E-6</v>
      </c>
      <c r="GJ379">
        <v>3.8384219815772838E-10</v>
      </c>
      <c r="GK379">
        <v>-0.15180510937277439</v>
      </c>
      <c r="GL379">
        <v>-1.6538770927233871E-2</v>
      </c>
      <c r="GM379">
        <v>1.291337703146669E-3</v>
      </c>
      <c r="GN379">
        <v>-1.6425570027322581E-5</v>
      </c>
      <c r="GO379">
        <v>18</v>
      </c>
      <c r="GP379">
        <v>2229</v>
      </c>
      <c r="GQ379">
        <v>1</v>
      </c>
      <c r="GR379">
        <v>39</v>
      </c>
      <c r="GS379">
        <v>187.6</v>
      </c>
      <c r="GT379">
        <v>187.6</v>
      </c>
      <c r="GU379">
        <v>1.9299299999999999</v>
      </c>
      <c r="GV379">
        <v>2.2473100000000001</v>
      </c>
      <c r="GW379">
        <v>1.94702</v>
      </c>
      <c r="GX379">
        <v>2.7441399999999998</v>
      </c>
      <c r="GY379">
        <v>2.19482</v>
      </c>
      <c r="GZ379">
        <v>2.36084</v>
      </c>
      <c r="HA379">
        <v>45.347299999999997</v>
      </c>
      <c r="HB379">
        <v>13.3703</v>
      </c>
      <c r="HC379">
        <v>18</v>
      </c>
      <c r="HD379">
        <v>443.85199999999998</v>
      </c>
      <c r="HE379">
        <v>649.93799999999999</v>
      </c>
      <c r="HF379">
        <v>23.150500000000001</v>
      </c>
      <c r="HG379">
        <v>39.278799999999997</v>
      </c>
      <c r="HH379">
        <v>30.0016</v>
      </c>
      <c r="HI379">
        <v>38.703400000000002</v>
      </c>
      <c r="HJ379">
        <v>38.467599999999997</v>
      </c>
      <c r="HK379">
        <v>38.761000000000003</v>
      </c>
      <c r="HL379">
        <v>10.664999999999999</v>
      </c>
      <c r="HM379">
        <v>47.566699999999997</v>
      </c>
      <c r="HN379">
        <v>23</v>
      </c>
      <c r="HO379">
        <v>674.24599999999998</v>
      </c>
      <c r="HP379">
        <v>23.985800000000001</v>
      </c>
      <c r="HQ379">
        <v>98.903499999999994</v>
      </c>
      <c r="HR379">
        <v>98.769499999999994</v>
      </c>
    </row>
    <row r="380" spans="1:226" x14ac:dyDescent="0.2">
      <c r="A380">
        <v>387</v>
      </c>
      <c r="B380">
        <v>1656180634.5</v>
      </c>
      <c r="C380">
        <v>11621.900000095369</v>
      </c>
      <c r="D380" t="s">
        <v>1089</v>
      </c>
      <c r="E380" t="s">
        <v>1090</v>
      </c>
      <c r="F380">
        <v>5</v>
      </c>
      <c r="G380" t="s">
        <v>1012</v>
      </c>
      <c r="H380" t="s">
        <v>352</v>
      </c>
      <c r="I380">
        <v>1656180627</v>
      </c>
      <c r="J380">
        <f t="shared" si="204"/>
        <v>4.5761311602428847E-3</v>
      </c>
      <c r="K380">
        <f t="shared" si="205"/>
        <v>4.5761311602428849</v>
      </c>
      <c r="L380">
        <f t="shared" si="206"/>
        <v>14.802090567042168</v>
      </c>
      <c r="M380">
        <f t="shared" si="207"/>
        <v>596.47703703703712</v>
      </c>
      <c r="N380">
        <f t="shared" si="208"/>
        <v>409.96416571521883</v>
      </c>
      <c r="O380">
        <f t="shared" si="209"/>
        <v>31.382648355838253</v>
      </c>
      <c r="P380">
        <f t="shared" si="210"/>
        <v>45.660159280040098</v>
      </c>
      <c r="Q380">
        <f t="shared" si="211"/>
        <v>0.15089928604705027</v>
      </c>
      <c r="R380">
        <f t="shared" si="212"/>
        <v>2.5232653797450837</v>
      </c>
      <c r="S380">
        <f t="shared" si="213"/>
        <v>0.14605918171929108</v>
      </c>
      <c r="T380">
        <f t="shared" si="214"/>
        <v>9.1708920249058981E-2</v>
      </c>
      <c r="U380">
        <f t="shared" si="215"/>
        <v>321.51148825556788</v>
      </c>
      <c r="V380">
        <f t="shared" si="216"/>
        <v>31.581720186206322</v>
      </c>
      <c r="W380">
        <f t="shared" si="217"/>
        <v>30.995837037037042</v>
      </c>
      <c r="X380">
        <f t="shared" si="218"/>
        <v>4.5103075907157022</v>
      </c>
      <c r="Y380">
        <f t="shared" si="219"/>
        <v>49.78935988865539</v>
      </c>
      <c r="Z380">
        <f t="shared" si="220"/>
        <v>2.2173444516396952</v>
      </c>
      <c r="AA380">
        <f t="shared" si="221"/>
        <v>4.4534504090801166</v>
      </c>
      <c r="AB380">
        <f t="shared" si="222"/>
        <v>2.292963139076007</v>
      </c>
      <c r="AC380">
        <f t="shared" si="223"/>
        <v>-201.80738416671122</v>
      </c>
      <c r="AD380">
        <f t="shared" si="224"/>
        <v>-30.241428806229685</v>
      </c>
      <c r="AE380">
        <f t="shared" si="225"/>
        <v>-2.68829593879948</v>
      </c>
      <c r="AF380">
        <f t="shared" si="226"/>
        <v>86.774379343827519</v>
      </c>
      <c r="AG380">
        <f t="shared" si="227"/>
        <v>35.116666116794626</v>
      </c>
      <c r="AH380">
        <f t="shared" si="228"/>
        <v>4.563272512512893</v>
      </c>
      <c r="AI380">
        <f t="shared" si="229"/>
        <v>14.802090567042168</v>
      </c>
      <c r="AJ380">
        <v>668.60779305902383</v>
      </c>
      <c r="AK380">
        <v>637.76786666666646</v>
      </c>
      <c r="AL380">
        <v>3.3705183774701268</v>
      </c>
      <c r="AM380">
        <v>66.153595629586817</v>
      </c>
      <c r="AN380">
        <f t="shared" si="230"/>
        <v>4.5761311602428849</v>
      </c>
      <c r="AO380">
        <v>23.899761801301889</v>
      </c>
      <c r="AP380">
        <v>28.982664848484831</v>
      </c>
      <c r="AQ380">
        <v>8.3570315778540226E-5</v>
      </c>
      <c r="AR380">
        <v>78.656602442607493</v>
      </c>
      <c r="AS380">
        <v>21</v>
      </c>
      <c r="AT380">
        <v>4</v>
      </c>
      <c r="AU380">
        <f t="shared" si="231"/>
        <v>1</v>
      </c>
      <c r="AV380">
        <f t="shared" si="232"/>
        <v>0</v>
      </c>
      <c r="AW380">
        <f t="shared" si="233"/>
        <v>39919.631354650839</v>
      </c>
      <c r="AX380">
        <f t="shared" si="234"/>
        <v>1999.9718518518521</v>
      </c>
      <c r="AY380">
        <f t="shared" si="235"/>
        <v>1681.1763455555622</v>
      </c>
      <c r="AZ380">
        <f t="shared" si="236"/>
        <v>0.84060000344449615</v>
      </c>
      <c r="BA380">
        <f t="shared" si="237"/>
        <v>0.16075800664787748</v>
      </c>
      <c r="BB380">
        <v>5.72</v>
      </c>
      <c r="BC380">
        <v>0.5</v>
      </c>
      <c r="BD380" t="s">
        <v>353</v>
      </c>
      <c r="BE380">
        <v>2</v>
      </c>
      <c r="BF380" t="b">
        <v>1</v>
      </c>
      <c r="BG380">
        <v>1656180627</v>
      </c>
      <c r="BH380">
        <v>596.47703703703712</v>
      </c>
      <c r="BI380">
        <v>639.76377777777793</v>
      </c>
      <c r="BJ380">
        <v>28.966062962962969</v>
      </c>
      <c r="BK380">
        <v>23.896959259259258</v>
      </c>
      <c r="BL380">
        <v>598.33111111111111</v>
      </c>
      <c r="BM380">
        <v>28.91355185185185</v>
      </c>
      <c r="BN380">
        <v>500.00651851851848</v>
      </c>
      <c r="BO380">
        <v>76.44972962962963</v>
      </c>
      <c r="BP380">
        <v>0.1000056407407407</v>
      </c>
      <c r="BQ380">
        <v>30.773529629629621</v>
      </c>
      <c r="BR380">
        <v>30.995837037037042</v>
      </c>
      <c r="BS380">
        <v>999.90000000000009</v>
      </c>
      <c r="BT380">
        <v>0</v>
      </c>
      <c r="BU380">
        <v>0</v>
      </c>
      <c r="BV380">
        <v>9999.3044444444458</v>
      </c>
      <c r="BW380">
        <v>0</v>
      </c>
      <c r="BX380">
        <v>2014.2751851851849</v>
      </c>
      <c r="BY380">
        <v>-43.286688888888889</v>
      </c>
      <c r="BZ380">
        <v>614.27014814814822</v>
      </c>
      <c r="CA380">
        <v>655.42662962962959</v>
      </c>
      <c r="CB380">
        <v>5.0691148148148164</v>
      </c>
      <c r="CC380">
        <v>639.76377777777793</v>
      </c>
      <c r="CD380">
        <v>23.896959259259258</v>
      </c>
      <c r="CE380">
        <v>2.2144488888888891</v>
      </c>
      <c r="CF380">
        <v>1.826916666666667</v>
      </c>
      <c r="CG380">
        <v>19.06722222222222</v>
      </c>
      <c r="CH380">
        <v>16.018996296296301</v>
      </c>
      <c r="CI380">
        <v>1999.9718518518521</v>
      </c>
      <c r="CJ380">
        <v>0.98000022222222227</v>
      </c>
      <c r="CK380">
        <v>1.9999574074074079E-2</v>
      </c>
      <c r="CL380">
        <v>0</v>
      </c>
      <c r="CM380">
        <v>2.2021555555555561</v>
      </c>
      <c r="CN380">
        <v>0</v>
      </c>
      <c r="CO380">
        <v>3785.0603703703709</v>
      </c>
      <c r="CP380">
        <v>16749.222222222219</v>
      </c>
      <c r="CQ380">
        <v>48.186999999999983</v>
      </c>
      <c r="CR380">
        <v>49.860999999999997</v>
      </c>
      <c r="CS380">
        <v>48.453333333333333</v>
      </c>
      <c r="CT380">
        <v>48.436999999999983</v>
      </c>
      <c r="CU380">
        <v>46.895666666666664</v>
      </c>
      <c r="CV380">
        <v>1959.970370370371</v>
      </c>
      <c r="CW380">
        <v>39.999629629629631</v>
      </c>
      <c r="CX380">
        <v>0</v>
      </c>
      <c r="CY380">
        <v>1656180635.0999999</v>
      </c>
      <c r="CZ380">
        <v>0</v>
      </c>
      <c r="DA380">
        <v>1656169376.0999999</v>
      </c>
      <c r="DB380" t="s">
        <v>361</v>
      </c>
      <c r="DC380">
        <v>1656169373.5999999</v>
      </c>
      <c r="DD380">
        <v>1656169376.0999999</v>
      </c>
      <c r="DE380">
        <v>1</v>
      </c>
      <c r="DF380">
        <v>0.13200000000000001</v>
      </c>
      <c r="DG380">
        <v>7.5999999999999998E-2</v>
      </c>
      <c r="DH380">
        <v>-3.2810000000000001</v>
      </c>
      <c r="DI380">
        <v>-0.13800000000000001</v>
      </c>
      <c r="DJ380">
        <v>420</v>
      </c>
      <c r="DK380">
        <v>17</v>
      </c>
      <c r="DL380">
        <v>0.11</v>
      </c>
      <c r="DM380">
        <v>0.05</v>
      </c>
      <c r="DN380">
        <v>-42.942139999999988</v>
      </c>
      <c r="DO380">
        <v>-6.0251797373357672</v>
      </c>
      <c r="DP380">
        <v>0.59071017673644333</v>
      </c>
      <c r="DQ380">
        <v>0</v>
      </c>
      <c r="DR380">
        <v>5.0687720000000001</v>
      </c>
      <c r="DS380">
        <v>1.2745666041269499E-2</v>
      </c>
      <c r="DT380">
        <v>5.3362033319580716E-3</v>
      </c>
      <c r="DU380">
        <v>1</v>
      </c>
      <c r="DV380">
        <v>1</v>
      </c>
      <c r="DW380">
        <v>2</v>
      </c>
      <c r="DX380" t="s">
        <v>354</v>
      </c>
      <c r="DY380">
        <v>2.9659499999999999</v>
      </c>
      <c r="DZ380">
        <v>2.7247400000000002</v>
      </c>
      <c r="EA380">
        <v>0.104168</v>
      </c>
      <c r="EB380">
        <v>0.108003</v>
      </c>
      <c r="EC380">
        <v>0.10123699999999999</v>
      </c>
      <c r="ED380">
        <v>8.7220000000000006E-2</v>
      </c>
      <c r="EE380">
        <v>27796.5</v>
      </c>
      <c r="EF380">
        <v>27793.8</v>
      </c>
      <c r="EG380">
        <v>28917.5</v>
      </c>
      <c r="EH380">
        <v>28870.9</v>
      </c>
      <c r="EI380">
        <v>34464.6</v>
      </c>
      <c r="EJ380">
        <v>35010.5</v>
      </c>
      <c r="EK380">
        <v>40740.199999999997</v>
      </c>
      <c r="EL380">
        <v>41113.800000000003</v>
      </c>
      <c r="EM380">
        <v>1.75735</v>
      </c>
      <c r="EN380">
        <v>2.0261</v>
      </c>
      <c r="EO380">
        <v>-6.1012799999999999E-2</v>
      </c>
      <c r="EP380">
        <v>0</v>
      </c>
      <c r="EQ380">
        <v>31.999300000000002</v>
      </c>
      <c r="ER380">
        <v>999.9</v>
      </c>
      <c r="ES380">
        <v>26.3</v>
      </c>
      <c r="ET380">
        <v>42.1</v>
      </c>
      <c r="EU380">
        <v>28.508600000000001</v>
      </c>
      <c r="EV380">
        <v>61.934100000000001</v>
      </c>
      <c r="EW380">
        <v>24.4832</v>
      </c>
      <c r="EX380">
        <v>2</v>
      </c>
      <c r="EY380">
        <v>1.02121</v>
      </c>
      <c r="EZ380">
        <v>9.2810500000000005</v>
      </c>
      <c r="FA380">
        <v>20.144500000000001</v>
      </c>
      <c r="FB380">
        <v>5.2145900000000003</v>
      </c>
      <c r="FC380">
        <v>12.0219</v>
      </c>
      <c r="FD380">
        <v>4.9863499999999998</v>
      </c>
      <c r="FE380">
        <v>3.2875000000000001</v>
      </c>
      <c r="FF380">
        <v>4906.8</v>
      </c>
      <c r="FG380">
        <v>9999</v>
      </c>
      <c r="FH380">
        <v>9999</v>
      </c>
      <c r="FI380">
        <v>84.1</v>
      </c>
      <c r="FJ380">
        <v>1.8676999999999999</v>
      </c>
      <c r="FK380">
        <v>1.8667</v>
      </c>
      <c r="FL380">
        <v>1.86615</v>
      </c>
      <c r="FM380">
        <v>1.8660000000000001</v>
      </c>
      <c r="FN380">
        <v>1.8678300000000001</v>
      </c>
      <c r="FO380">
        <v>1.87026</v>
      </c>
      <c r="FP380">
        <v>1.8689</v>
      </c>
      <c r="FQ380">
        <v>1.8702700000000001</v>
      </c>
      <c r="FR380">
        <v>0</v>
      </c>
      <c r="FS380">
        <v>0</v>
      </c>
      <c r="FT380">
        <v>0</v>
      </c>
      <c r="FU380">
        <v>0</v>
      </c>
      <c r="FV380" t="s">
        <v>355</v>
      </c>
      <c r="FW380" t="s">
        <v>356</v>
      </c>
      <c r="FX380" t="s">
        <v>357</v>
      </c>
      <c r="FY380" t="s">
        <v>357</v>
      </c>
      <c r="FZ380" t="s">
        <v>357</v>
      </c>
      <c r="GA380" t="s">
        <v>357</v>
      </c>
      <c r="GB380">
        <v>0</v>
      </c>
      <c r="GC380">
        <v>100</v>
      </c>
      <c r="GD380">
        <v>100</v>
      </c>
      <c r="GE380">
        <v>-1.893</v>
      </c>
      <c r="GF380">
        <v>5.2900000000000003E-2</v>
      </c>
      <c r="GG380">
        <v>-1.1552228490571319</v>
      </c>
      <c r="GH380">
        <v>-6.4519723907676882E-4</v>
      </c>
      <c r="GI380">
        <v>-1.103144453734103E-6</v>
      </c>
      <c r="GJ380">
        <v>3.8384219815772838E-10</v>
      </c>
      <c r="GK380">
        <v>-0.15180510937277439</v>
      </c>
      <c r="GL380">
        <v>-1.6538770927233871E-2</v>
      </c>
      <c r="GM380">
        <v>1.291337703146669E-3</v>
      </c>
      <c r="GN380">
        <v>-1.6425570027322581E-5</v>
      </c>
      <c r="GO380">
        <v>18</v>
      </c>
      <c r="GP380">
        <v>2229</v>
      </c>
      <c r="GQ380">
        <v>1</v>
      </c>
      <c r="GR380">
        <v>39</v>
      </c>
      <c r="GS380">
        <v>187.7</v>
      </c>
      <c r="GT380">
        <v>187.6</v>
      </c>
      <c r="GU380">
        <v>1.9714400000000001</v>
      </c>
      <c r="GV380">
        <v>2.2375500000000001</v>
      </c>
      <c r="GW380">
        <v>1.94702</v>
      </c>
      <c r="GX380">
        <v>2.7429199999999998</v>
      </c>
      <c r="GY380">
        <v>2.19482</v>
      </c>
      <c r="GZ380">
        <v>2.3852500000000001</v>
      </c>
      <c r="HA380">
        <v>45.375799999999998</v>
      </c>
      <c r="HB380">
        <v>13.3878</v>
      </c>
      <c r="HC380">
        <v>18</v>
      </c>
      <c r="HD380">
        <v>443.62099999999998</v>
      </c>
      <c r="HE380">
        <v>650.06600000000003</v>
      </c>
      <c r="HF380">
        <v>23.165099999999999</v>
      </c>
      <c r="HG380">
        <v>39.295400000000001</v>
      </c>
      <c r="HH380">
        <v>30.0016</v>
      </c>
      <c r="HI380">
        <v>38.719200000000001</v>
      </c>
      <c r="HJ380">
        <v>38.4831</v>
      </c>
      <c r="HK380">
        <v>39.514699999999998</v>
      </c>
      <c r="HL380">
        <v>10.664999999999999</v>
      </c>
      <c r="HM380">
        <v>47.938200000000002</v>
      </c>
      <c r="HN380">
        <v>23</v>
      </c>
      <c r="HO380">
        <v>687.61</v>
      </c>
      <c r="HP380">
        <v>23.992000000000001</v>
      </c>
      <c r="HQ380">
        <v>98.899199999999993</v>
      </c>
      <c r="HR380">
        <v>98.769000000000005</v>
      </c>
    </row>
    <row r="381" spans="1:226" x14ac:dyDescent="0.2">
      <c r="A381">
        <v>388</v>
      </c>
      <c r="B381">
        <v>1656180639.5</v>
      </c>
      <c r="C381">
        <v>11626.900000095369</v>
      </c>
      <c r="D381" t="s">
        <v>1091</v>
      </c>
      <c r="E381" t="s">
        <v>1092</v>
      </c>
      <c r="F381">
        <v>5</v>
      </c>
      <c r="G381" t="s">
        <v>1012</v>
      </c>
      <c r="H381" t="s">
        <v>352</v>
      </c>
      <c r="I381">
        <v>1656180631.7142861</v>
      </c>
      <c r="J381">
        <f t="shared" si="204"/>
        <v>4.5533511153289189E-3</v>
      </c>
      <c r="K381">
        <f t="shared" si="205"/>
        <v>4.553351115328919</v>
      </c>
      <c r="L381">
        <f t="shared" si="206"/>
        <v>15.109140742735683</v>
      </c>
      <c r="M381">
        <f t="shared" si="207"/>
        <v>611.79475000000002</v>
      </c>
      <c r="N381">
        <f t="shared" si="208"/>
        <v>420.34490381994021</v>
      </c>
      <c r="O381">
        <f t="shared" si="209"/>
        <v>32.177332445026892</v>
      </c>
      <c r="P381">
        <f t="shared" si="210"/>
        <v>46.832786314223569</v>
      </c>
      <c r="Q381">
        <f t="shared" si="211"/>
        <v>0.15002768375948092</v>
      </c>
      <c r="R381">
        <f t="shared" si="212"/>
        <v>2.5230847203305977</v>
      </c>
      <c r="S381">
        <f t="shared" si="213"/>
        <v>0.14524204625550974</v>
      </c>
      <c r="T381">
        <f t="shared" si="214"/>
        <v>9.1193532995913221E-2</v>
      </c>
      <c r="U381">
        <f t="shared" si="215"/>
        <v>321.51387280285405</v>
      </c>
      <c r="V381">
        <f t="shared" si="216"/>
        <v>31.589588639325459</v>
      </c>
      <c r="W381">
        <f t="shared" si="217"/>
        <v>31.004817857142861</v>
      </c>
      <c r="X381">
        <f t="shared" si="218"/>
        <v>4.5126177448896527</v>
      </c>
      <c r="Y381">
        <f t="shared" si="219"/>
        <v>49.807491783253923</v>
      </c>
      <c r="Z381">
        <f t="shared" si="220"/>
        <v>2.2182807625107137</v>
      </c>
      <c r="AA381">
        <f t="shared" si="221"/>
        <v>4.4537090367126968</v>
      </c>
      <c r="AB381">
        <f t="shared" si="222"/>
        <v>2.294336982378939</v>
      </c>
      <c r="AC381">
        <f t="shared" si="223"/>
        <v>-200.80278418600531</v>
      </c>
      <c r="AD381">
        <f t="shared" si="224"/>
        <v>-31.322565939272664</v>
      </c>
      <c r="AE381">
        <f t="shared" si="225"/>
        <v>-2.7847398741737281</v>
      </c>
      <c r="AF381">
        <f t="shared" si="226"/>
        <v>86.603782803402339</v>
      </c>
      <c r="AG381">
        <f t="shared" si="227"/>
        <v>35.515961502416722</v>
      </c>
      <c r="AH381">
        <f t="shared" si="228"/>
        <v>4.5481559438885384</v>
      </c>
      <c r="AI381">
        <f t="shared" si="229"/>
        <v>15.109140742735683</v>
      </c>
      <c r="AJ381">
        <v>685.67081657909739</v>
      </c>
      <c r="AK381">
        <v>654.54001212121204</v>
      </c>
      <c r="AL381">
        <v>3.353322918138316</v>
      </c>
      <c r="AM381">
        <v>66.153595629586817</v>
      </c>
      <c r="AN381">
        <f t="shared" si="230"/>
        <v>4.553351115328919</v>
      </c>
      <c r="AO381">
        <v>23.950749383877209</v>
      </c>
      <c r="AP381">
        <v>29.008110303030289</v>
      </c>
      <c r="AQ381">
        <v>8.3475462515202796E-5</v>
      </c>
      <c r="AR381">
        <v>78.656602442607493</v>
      </c>
      <c r="AS381">
        <v>21</v>
      </c>
      <c r="AT381">
        <v>4</v>
      </c>
      <c r="AU381">
        <f t="shared" si="231"/>
        <v>1</v>
      </c>
      <c r="AV381">
        <f t="shared" si="232"/>
        <v>0</v>
      </c>
      <c r="AW381">
        <f t="shared" si="233"/>
        <v>39915.165986023894</v>
      </c>
      <c r="AX381">
        <f t="shared" si="234"/>
        <v>1999.986785714286</v>
      </c>
      <c r="AY381">
        <f t="shared" si="235"/>
        <v>1681.188890571427</v>
      </c>
      <c r="AZ381">
        <f t="shared" si="236"/>
        <v>0.84059999924999418</v>
      </c>
      <c r="BA381">
        <f t="shared" si="237"/>
        <v>0.16075799855248887</v>
      </c>
      <c r="BB381">
        <v>5.72</v>
      </c>
      <c r="BC381">
        <v>0.5</v>
      </c>
      <c r="BD381" t="s">
        <v>353</v>
      </c>
      <c r="BE381">
        <v>2</v>
      </c>
      <c r="BF381" t="b">
        <v>1</v>
      </c>
      <c r="BG381">
        <v>1656180631.7142861</v>
      </c>
      <c r="BH381">
        <v>611.79475000000002</v>
      </c>
      <c r="BI381">
        <v>655.60675000000003</v>
      </c>
      <c r="BJ381">
        <v>28.978257142857149</v>
      </c>
      <c r="BK381">
        <v>23.926114285714291</v>
      </c>
      <c r="BL381">
        <v>613.67271428571428</v>
      </c>
      <c r="BM381">
        <v>28.92554642857143</v>
      </c>
      <c r="BN381">
        <v>500.01692857142859</v>
      </c>
      <c r="BO381">
        <v>76.449810714285718</v>
      </c>
      <c r="BP381">
        <v>0.1000228928571429</v>
      </c>
      <c r="BQ381">
        <v>30.77454642857143</v>
      </c>
      <c r="BR381">
        <v>31.004817857142861</v>
      </c>
      <c r="BS381">
        <v>999.9000000000002</v>
      </c>
      <c r="BT381">
        <v>0</v>
      </c>
      <c r="BU381">
        <v>0</v>
      </c>
      <c r="BV381">
        <v>9998.1621428571416</v>
      </c>
      <c r="BW381">
        <v>0</v>
      </c>
      <c r="BX381">
        <v>2021.295357142857</v>
      </c>
      <c r="BY381">
        <v>-43.812010714285712</v>
      </c>
      <c r="BZ381">
        <v>630.05282142857141</v>
      </c>
      <c r="CA381">
        <v>671.67796428571444</v>
      </c>
      <c r="CB381">
        <v>5.0521542857142858</v>
      </c>
      <c r="CC381">
        <v>655.60675000000003</v>
      </c>
      <c r="CD381">
        <v>23.926114285714291</v>
      </c>
      <c r="CE381">
        <v>2.2153828571428571</v>
      </c>
      <c r="CF381">
        <v>1.829146785714286</v>
      </c>
      <c r="CG381">
        <v>19.073985714285719</v>
      </c>
      <c r="CH381">
        <v>16.03809285714286</v>
      </c>
      <c r="CI381">
        <v>1999.986785714286</v>
      </c>
      <c r="CJ381">
        <v>0.97999960714285717</v>
      </c>
      <c r="CK381">
        <v>2.0000207142857138E-2</v>
      </c>
      <c r="CL381">
        <v>0</v>
      </c>
      <c r="CM381">
        <v>2.2332071428571432</v>
      </c>
      <c r="CN381">
        <v>0</v>
      </c>
      <c r="CO381">
        <v>3795.942857142858</v>
      </c>
      <c r="CP381">
        <v>16749.357142857141</v>
      </c>
      <c r="CQ381">
        <v>48.193749999999987</v>
      </c>
      <c r="CR381">
        <v>49.875</v>
      </c>
      <c r="CS381">
        <v>48.473000000000013</v>
      </c>
      <c r="CT381">
        <v>48.436999999999983</v>
      </c>
      <c r="CU381">
        <v>46.914857142857123</v>
      </c>
      <c r="CV381">
        <v>1959.984999999999</v>
      </c>
      <c r="CW381">
        <v>39.999642857142859</v>
      </c>
      <c r="CX381">
        <v>0</v>
      </c>
      <c r="CY381">
        <v>1656180639.9000001</v>
      </c>
      <c r="CZ381">
        <v>0</v>
      </c>
      <c r="DA381">
        <v>1656169376.0999999</v>
      </c>
      <c r="DB381" t="s">
        <v>361</v>
      </c>
      <c r="DC381">
        <v>1656169373.5999999</v>
      </c>
      <c r="DD381">
        <v>1656169376.0999999</v>
      </c>
      <c r="DE381">
        <v>1</v>
      </c>
      <c r="DF381">
        <v>0.13200000000000001</v>
      </c>
      <c r="DG381">
        <v>7.5999999999999998E-2</v>
      </c>
      <c r="DH381">
        <v>-3.2810000000000001</v>
      </c>
      <c r="DI381">
        <v>-0.13800000000000001</v>
      </c>
      <c r="DJ381">
        <v>420</v>
      </c>
      <c r="DK381">
        <v>17</v>
      </c>
      <c r="DL381">
        <v>0.11</v>
      </c>
      <c r="DM381">
        <v>0.05</v>
      </c>
      <c r="DN381">
        <v>-43.451282926829258</v>
      </c>
      <c r="DO381">
        <v>-6.4565017421603068</v>
      </c>
      <c r="DP381">
        <v>0.64566566705296169</v>
      </c>
      <c r="DQ381">
        <v>0</v>
      </c>
      <c r="DR381">
        <v>5.0592556097560966</v>
      </c>
      <c r="DS381">
        <v>-0.16730111498258141</v>
      </c>
      <c r="DT381">
        <v>2.101047184304115E-2</v>
      </c>
      <c r="DU381">
        <v>0</v>
      </c>
      <c r="DV381">
        <v>0</v>
      </c>
      <c r="DW381">
        <v>2</v>
      </c>
      <c r="DX381" t="s">
        <v>358</v>
      </c>
      <c r="DY381">
        <v>2.9659800000000001</v>
      </c>
      <c r="DZ381">
        <v>2.7247499999999998</v>
      </c>
      <c r="EA381">
        <v>0.10607999999999999</v>
      </c>
      <c r="EB381">
        <v>0.109932</v>
      </c>
      <c r="EC381">
        <v>0.101295</v>
      </c>
      <c r="ED381">
        <v>8.7380600000000003E-2</v>
      </c>
      <c r="EE381">
        <v>27736.3</v>
      </c>
      <c r="EF381">
        <v>27732.7</v>
      </c>
      <c r="EG381">
        <v>28916.799999999999</v>
      </c>
      <c r="EH381">
        <v>28870.2</v>
      </c>
      <c r="EI381">
        <v>34461.5</v>
      </c>
      <c r="EJ381">
        <v>35003.199999999997</v>
      </c>
      <c r="EK381">
        <v>40739</v>
      </c>
      <c r="EL381">
        <v>41112.400000000001</v>
      </c>
      <c r="EM381">
        <v>1.7572300000000001</v>
      </c>
      <c r="EN381">
        <v>2.0259499999999999</v>
      </c>
      <c r="EO381">
        <v>-6.1988799999999997E-2</v>
      </c>
      <c r="EP381">
        <v>0</v>
      </c>
      <c r="EQ381">
        <v>32.008400000000002</v>
      </c>
      <c r="ER381">
        <v>999.9</v>
      </c>
      <c r="ES381">
        <v>26.3</v>
      </c>
      <c r="ET381">
        <v>42.1</v>
      </c>
      <c r="EU381">
        <v>28.504999999999999</v>
      </c>
      <c r="EV381">
        <v>62.124099999999999</v>
      </c>
      <c r="EW381">
        <v>24.479199999999999</v>
      </c>
      <c r="EX381">
        <v>2</v>
      </c>
      <c r="EY381">
        <v>1.02277</v>
      </c>
      <c r="EZ381">
        <v>9.2810500000000005</v>
      </c>
      <c r="FA381">
        <v>20.144300000000001</v>
      </c>
      <c r="FB381">
        <v>5.2145900000000003</v>
      </c>
      <c r="FC381">
        <v>12.0219</v>
      </c>
      <c r="FD381">
        <v>4.9859</v>
      </c>
      <c r="FE381">
        <v>3.2875000000000001</v>
      </c>
      <c r="FF381">
        <v>4906.8</v>
      </c>
      <c r="FG381">
        <v>9999</v>
      </c>
      <c r="FH381">
        <v>9999</v>
      </c>
      <c r="FI381">
        <v>84.1</v>
      </c>
      <c r="FJ381">
        <v>1.8676900000000001</v>
      </c>
      <c r="FK381">
        <v>1.86669</v>
      </c>
      <c r="FL381">
        <v>1.8661300000000001</v>
      </c>
      <c r="FM381">
        <v>1.8660000000000001</v>
      </c>
      <c r="FN381">
        <v>1.8678300000000001</v>
      </c>
      <c r="FO381">
        <v>1.8702399999999999</v>
      </c>
      <c r="FP381">
        <v>1.8689</v>
      </c>
      <c r="FQ381">
        <v>1.8702700000000001</v>
      </c>
      <c r="FR381">
        <v>0</v>
      </c>
      <c r="FS381">
        <v>0</v>
      </c>
      <c r="FT381">
        <v>0</v>
      </c>
      <c r="FU381">
        <v>0</v>
      </c>
      <c r="FV381" t="s">
        <v>355</v>
      </c>
      <c r="FW381" t="s">
        <v>356</v>
      </c>
      <c r="FX381" t="s">
        <v>357</v>
      </c>
      <c r="FY381" t="s">
        <v>357</v>
      </c>
      <c r="FZ381" t="s">
        <v>357</v>
      </c>
      <c r="GA381" t="s">
        <v>357</v>
      </c>
      <c r="GB381">
        <v>0</v>
      </c>
      <c r="GC381">
        <v>100</v>
      </c>
      <c r="GD381">
        <v>100</v>
      </c>
      <c r="GE381">
        <v>-1.9179999999999999</v>
      </c>
      <c r="GF381">
        <v>5.33E-2</v>
      </c>
      <c r="GG381">
        <v>-1.1552228490571319</v>
      </c>
      <c r="GH381">
        <v>-6.4519723907676882E-4</v>
      </c>
      <c r="GI381">
        <v>-1.103144453734103E-6</v>
      </c>
      <c r="GJ381">
        <v>3.8384219815772838E-10</v>
      </c>
      <c r="GK381">
        <v>-0.15180510937277439</v>
      </c>
      <c r="GL381">
        <v>-1.6538770927233871E-2</v>
      </c>
      <c r="GM381">
        <v>1.291337703146669E-3</v>
      </c>
      <c r="GN381">
        <v>-1.6425570027322581E-5</v>
      </c>
      <c r="GO381">
        <v>18</v>
      </c>
      <c r="GP381">
        <v>2229</v>
      </c>
      <c r="GQ381">
        <v>1</v>
      </c>
      <c r="GR381">
        <v>39</v>
      </c>
      <c r="GS381">
        <v>187.8</v>
      </c>
      <c r="GT381">
        <v>187.7</v>
      </c>
      <c r="GU381">
        <v>2.00562</v>
      </c>
      <c r="GV381">
        <v>2.2460900000000001</v>
      </c>
      <c r="GW381">
        <v>1.94702</v>
      </c>
      <c r="GX381">
        <v>2.7441399999999998</v>
      </c>
      <c r="GY381">
        <v>2.19482</v>
      </c>
      <c r="GZ381">
        <v>2.36572</v>
      </c>
      <c r="HA381">
        <v>45.375799999999998</v>
      </c>
      <c r="HB381">
        <v>13.361499999999999</v>
      </c>
      <c r="HC381">
        <v>18</v>
      </c>
      <c r="HD381">
        <v>443.63400000000001</v>
      </c>
      <c r="HE381">
        <v>650.077</v>
      </c>
      <c r="HF381">
        <v>23.177099999999999</v>
      </c>
      <c r="HG381">
        <v>39.311399999999999</v>
      </c>
      <c r="HH381">
        <v>30.0015</v>
      </c>
      <c r="HI381">
        <v>38.734099999999998</v>
      </c>
      <c r="HJ381">
        <v>38.497799999999998</v>
      </c>
      <c r="HK381">
        <v>40.319899999999997</v>
      </c>
      <c r="HL381">
        <v>10.664999999999999</v>
      </c>
      <c r="HM381">
        <v>47.938200000000002</v>
      </c>
      <c r="HN381">
        <v>23</v>
      </c>
      <c r="HO381">
        <v>707.64599999999996</v>
      </c>
      <c r="HP381">
        <v>23.983000000000001</v>
      </c>
      <c r="HQ381">
        <v>98.896500000000003</v>
      </c>
      <c r="HR381">
        <v>98.766000000000005</v>
      </c>
    </row>
    <row r="382" spans="1:226" x14ac:dyDescent="0.2">
      <c r="A382">
        <v>389</v>
      </c>
      <c r="B382">
        <v>1656180644.5</v>
      </c>
      <c r="C382">
        <v>11631.900000095369</v>
      </c>
      <c r="D382" t="s">
        <v>1093</v>
      </c>
      <c r="E382" t="s">
        <v>1094</v>
      </c>
      <c r="F382">
        <v>5</v>
      </c>
      <c r="G382" t="s">
        <v>1012</v>
      </c>
      <c r="H382" t="s">
        <v>352</v>
      </c>
      <c r="I382">
        <v>1656180637</v>
      </c>
      <c r="J382">
        <f t="shared" si="204"/>
        <v>4.5650827518964416E-3</v>
      </c>
      <c r="K382">
        <f t="shared" si="205"/>
        <v>4.5650827518964414</v>
      </c>
      <c r="L382">
        <f t="shared" si="206"/>
        <v>15.462010826533122</v>
      </c>
      <c r="M382">
        <f t="shared" si="207"/>
        <v>629.07144444444441</v>
      </c>
      <c r="N382">
        <f t="shared" si="208"/>
        <v>433.50872246908807</v>
      </c>
      <c r="O382">
        <f t="shared" si="209"/>
        <v>33.185170654693756</v>
      </c>
      <c r="P382">
        <f t="shared" si="210"/>
        <v>48.155532186257609</v>
      </c>
      <c r="Q382">
        <f t="shared" si="211"/>
        <v>0.15048764321333719</v>
      </c>
      <c r="R382">
        <f t="shared" si="212"/>
        <v>2.5239284935261188</v>
      </c>
      <c r="S382">
        <f t="shared" si="213"/>
        <v>0.14567467772471837</v>
      </c>
      <c r="T382">
        <f t="shared" si="214"/>
        <v>9.1466276609860689E-2</v>
      </c>
      <c r="U382">
        <f t="shared" si="215"/>
        <v>321.51623336660714</v>
      </c>
      <c r="V382">
        <f t="shared" si="216"/>
        <v>31.590557078898964</v>
      </c>
      <c r="W382">
        <f t="shared" si="217"/>
        <v>31.007692592592591</v>
      </c>
      <c r="X382">
        <f t="shared" si="218"/>
        <v>4.5133574365128659</v>
      </c>
      <c r="Y382">
        <f t="shared" si="219"/>
        <v>49.83199649286216</v>
      </c>
      <c r="Z382">
        <f t="shared" si="220"/>
        <v>2.2199676893663391</v>
      </c>
      <c r="AA382">
        <f t="shared" si="221"/>
        <v>4.4549041692205185</v>
      </c>
      <c r="AB382">
        <f t="shared" si="222"/>
        <v>2.2933897471465268</v>
      </c>
      <c r="AC382">
        <f t="shared" si="223"/>
        <v>-201.32014935863307</v>
      </c>
      <c r="AD382">
        <f t="shared" si="224"/>
        <v>-31.08494704428157</v>
      </c>
      <c r="AE382">
        <f t="shared" si="225"/>
        <v>-2.7627936715843244</v>
      </c>
      <c r="AF382">
        <f t="shared" si="226"/>
        <v>86.348343292108154</v>
      </c>
      <c r="AG382">
        <f t="shared" si="227"/>
        <v>35.967280681860231</v>
      </c>
      <c r="AH382">
        <f t="shared" si="228"/>
        <v>4.530812484823163</v>
      </c>
      <c r="AI382">
        <f t="shared" si="229"/>
        <v>15.462010826533122</v>
      </c>
      <c r="AJ382">
        <v>703.28752463635976</v>
      </c>
      <c r="AK382">
        <v>671.52810303030276</v>
      </c>
      <c r="AL382">
        <v>3.4066139378486562</v>
      </c>
      <c r="AM382">
        <v>66.153595629586817</v>
      </c>
      <c r="AN382">
        <f t="shared" si="230"/>
        <v>4.5650827518964414</v>
      </c>
      <c r="AO382">
        <v>24.005919474803399</v>
      </c>
      <c r="AP382">
        <v>29.042390909090919</v>
      </c>
      <c r="AQ382">
        <v>7.2102134074600206E-3</v>
      </c>
      <c r="AR382">
        <v>78.656602442607493</v>
      </c>
      <c r="AS382">
        <v>21</v>
      </c>
      <c r="AT382">
        <v>4</v>
      </c>
      <c r="AU382">
        <f t="shared" si="231"/>
        <v>1</v>
      </c>
      <c r="AV382">
        <f t="shared" si="232"/>
        <v>0</v>
      </c>
      <c r="AW382">
        <f t="shared" si="233"/>
        <v>39934.796830865329</v>
      </c>
      <c r="AX382">
        <f t="shared" si="234"/>
        <v>2000.0018518518521</v>
      </c>
      <c r="AY382">
        <f t="shared" si="235"/>
        <v>1681.2015233333025</v>
      </c>
      <c r="AZ382">
        <f t="shared" si="236"/>
        <v>0.8405999833333333</v>
      </c>
      <c r="BA382">
        <f t="shared" si="237"/>
        <v>0.16075796783333335</v>
      </c>
      <c r="BB382">
        <v>5.72</v>
      </c>
      <c r="BC382">
        <v>0.5</v>
      </c>
      <c r="BD382" t="s">
        <v>353</v>
      </c>
      <c r="BE382">
        <v>2</v>
      </c>
      <c r="BF382" t="b">
        <v>1</v>
      </c>
      <c r="BG382">
        <v>1656180637</v>
      </c>
      <c r="BH382">
        <v>629.07144444444441</v>
      </c>
      <c r="BI382">
        <v>673.47870370370367</v>
      </c>
      <c r="BJ382">
        <v>29.00016296296296</v>
      </c>
      <c r="BK382">
        <v>23.967222222222219</v>
      </c>
      <c r="BL382">
        <v>630.97659259259262</v>
      </c>
      <c r="BM382">
        <v>28.94708518518518</v>
      </c>
      <c r="BN382">
        <v>499.99937037037029</v>
      </c>
      <c r="BO382">
        <v>76.450196296296298</v>
      </c>
      <c r="BP382">
        <v>9.9983514814814822E-2</v>
      </c>
      <c r="BQ382">
        <v>30.779244444444441</v>
      </c>
      <c r="BR382">
        <v>31.007692592592591</v>
      </c>
      <c r="BS382">
        <v>999.90000000000009</v>
      </c>
      <c r="BT382">
        <v>0</v>
      </c>
      <c r="BU382">
        <v>0</v>
      </c>
      <c r="BV382">
        <v>10003.39777777778</v>
      </c>
      <c r="BW382">
        <v>0</v>
      </c>
      <c r="BX382">
        <v>2023.702222222222</v>
      </c>
      <c r="BY382">
        <v>-44.407233333333323</v>
      </c>
      <c r="BZ382">
        <v>647.85988888888892</v>
      </c>
      <c r="CA382">
        <v>690.01703703703697</v>
      </c>
      <c r="CB382">
        <v>5.0329448148148153</v>
      </c>
      <c r="CC382">
        <v>673.47870370370367</v>
      </c>
      <c r="CD382">
        <v>23.967222222222219</v>
      </c>
      <c r="CE382">
        <v>2.217067777777777</v>
      </c>
      <c r="CF382">
        <v>1.8322988888888889</v>
      </c>
      <c r="CG382">
        <v>19.086181481481479</v>
      </c>
      <c r="CH382">
        <v>16.065059259259261</v>
      </c>
      <c r="CI382">
        <v>2000.0018518518521</v>
      </c>
      <c r="CJ382">
        <v>0.97999948148148153</v>
      </c>
      <c r="CK382">
        <v>2.0000340740740741E-2</v>
      </c>
      <c r="CL382">
        <v>0</v>
      </c>
      <c r="CM382">
        <v>2.2152851851851851</v>
      </c>
      <c r="CN382">
        <v>0</v>
      </c>
      <c r="CO382">
        <v>3806.913703703704</v>
      </c>
      <c r="CP382">
        <v>16749.481481481482</v>
      </c>
      <c r="CQ382">
        <v>48.215000000000003</v>
      </c>
      <c r="CR382">
        <v>49.875</v>
      </c>
      <c r="CS382">
        <v>48.495333333333328</v>
      </c>
      <c r="CT382">
        <v>48.453333333333333</v>
      </c>
      <c r="CU382">
        <v>46.932407407407389</v>
      </c>
      <c r="CV382">
        <v>1960.001111111111</v>
      </c>
      <c r="CW382">
        <v>39.998888888888892</v>
      </c>
      <c r="CX382">
        <v>0</v>
      </c>
      <c r="CY382">
        <v>1656180645.3</v>
      </c>
      <c r="CZ382">
        <v>0</v>
      </c>
      <c r="DA382">
        <v>1656169376.0999999</v>
      </c>
      <c r="DB382" t="s">
        <v>361</v>
      </c>
      <c r="DC382">
        <v>1656169373.5999999</v>
      </c>
      <c r="DD382">
        <v>1656169376.0999999</v>
      </c>
      <c r="DE382">
        <v>1</v>
      </c>
      <c r="DF382">
        <v>0.13200000000000001</v>
      </c>
      <c r="DG382">
        <v>7.5999999999999998E-2</v>
      </c>
      <c r="DH382">
        <v>-3.2810000000000001</v>
      </c>
      <c r="DI382">
        <v>-0.13800000000000001</v>
      </c>
      <c r="DJ382">
        <v>420</v>
      </c>
      <c r="DK382">
        <v>17</v>
      </c>
      <c r="DL382">
        <v>0.11</v>
      </c>
      <c r="DM382">
        <v>0.05</v>
      </c>
      <c r="DN382">
        <v>-44.016770731707318</v>
      </c>
      <c r="DO382">
        <v>-6.902121951219585</v>
      </c>
      <c r="DP382">
        <v>0.68844907750254036</v>
      </c>
      <c r="DQ382">
        <v>0</v>
      </c>
      <c r="DR382">
        <v>5.0457956097560981</v>
      </c>
      <c r="DS382">
        <v>-0.24597073170732109</v>
      </c>
      <c r="DT382">
        <v>2.65193822398694E-2</v>
      </c>
      <c r="DU382">
        <v>0</v>
      </c>
      <c r="DV382">
        <v>0</v>
      </c>
      <c r="DW382">
        <v>2</v>
      </c>
      <c r="DX382" t="s">
        <v>358</v>
      </c>
      <c r="DY382">
        <v>2.9659800000000001</v>
      </c>
      <c r="DZ382">
        <v>2.7250000000000001</v>
      </c>
      <c r="EA382">
        <v>0.10799599999999999</v>
      </c>
      <c r="EB382">
        <v>0.111787</v>
      </c>
      <c r="EC382">
        <v>0.10137500000000001</v>
      </c>
      <c r="ED382">
        <v>8.7412299999999998E-2</v>
      </c>
      <c r="EE382">
        <v>27676</v>
      </c>
      <c r="EF382">
        <v>27673.599999999999</v>
      </c>
      <c r="EG382">
        <v>28916.2</v>
      </c>
      <c r="EH382">
        <v>28869</v>
      </c>
      <c r="EI382">
        <v>34457.699999999997</v>
      </c>
      <c r="EJ382">
        <v>35000.800000000003</v>
      </c>
      <c r="EK382">
        <v>40738</v>
      </c>
      <c r="EL382">
        <v>41111</v>
      </c>
      <c r="EM382">
        <v>1.7573799999999999</v>
      </c>
      <c r="EN382">
        <v>2.02583</v>
      </c>
      <c r="EO382">
        <v>-6.1772800000000003E-2</v>
      </c>
      <c r="EP382">
        <v>0</v>
      </c>
      <c r="EQ382">
        <v>32.015500000000003</v>
      </c>
      <c r="ER382">
        <v>999.9</v>
      </c>
      <c r="ES382">
        <v>26.3</v>
      </c>
      <c r="ET382">
        <v>42.1</v>
      </c>
      <c r="EU382">
        <v>28.505800000000001</v>
      </c>
      <c r="EV382">
        <v>62.0441</v>
      </c>
      <c r="EW382">
        <v>24.495200000000001</v>
      </c>
      <c r="EX382">
        <v>2</v>
      </c>
      <c r="EY382">
        <v>1.02427</v>
      </c>
      <c r="EZ382">
        <v>9.2810500000000005</v>
      </c>
      <c r="FA382">
        <v>20.144200000000001</v>
      </c>
      <c r="FB382">
        <v>5.2142900000000001</v>
      </c>
      <c r="FC382">
        <v>12.0219</v>
      </c>
      <c r="FD382">
        <v>4.9858500000000001</v>
      </c>
      <c r="FE382">
        <v>3.2875000000000001</v>
      </c>
      <c r="FF382">
        <v>4907</v>
      </c>
      <c r="FG382">
        <v>9999</v>
      </c>
      <c r="FH382">
        <v>9999</v>
      </c>
      <c r="FI382">
        <v>84.1</v>
      </c>
      <c r="FJ382">
        <v>1.86768</v>
      </c>
      <c r="FK382">
        <v>1.86666</v>
      </c>
      <c r="FL382">
        <v>1.8661399999999999</v>
      </c>
      <c r="FM382">
        <v>1.8660000000000001</v>
      </c>
      <c r="FN382">
        <v>1.8678300000000001</v>
      </c>
      <c r="FO382">
        <v>1.87022</v>
      </c>
      <c r="FP382">
        <v>1.8689</v>
      </c>
      <c r="FQ382">
        <v>1.8702700000000001</v>
      </c>
      <c r="FR382">
        <v>0</v>
      </c>
      <c r="FS382">
        <v>0</v>
      </c>
      <c r="FT382">
        <v>0</v>
      </c>
      <c r="FU382">
        <v>0</v>
      </c>
      <c r="FV382" t="s">
        <v>355</v>
      </c>
      <c r="FW382" t="s">
        <v>356</v>
      </c>
      <c r="FX382" t="s">
        <v>357</v>
      </c>
      <c r="FY382" t="s">
        <v>357</v>
      </c>
      <c r="FZ382" t="s">
        <v>357</v>
      </c>
      <c r="GA382" t="s">
        <v>357</v>
      </c>
      <c r="GB382">
        <v>0</v>
      </c>
      <c r="GC382">
        <v>100</v>
      </c>
      <c r="GD382">
        <v>100</v>
      </c>
      <c r="GE382">
        <v>-1.944</v>
      </c>
      <c r="GF382">
        <v>5.3900000000000003E-2</v>
      </c>
      <c r="GG382">
        <v>-1.1552228490571319</v>
      </c>
      <c r="GH382">
        <v>-6.4519723907676882E-4</v>
      </c>
      <c r="GI382">
        <v>-1.103144453734103E-6</v>
      </c>
      <c r="GJ382">
        <v>3.8384219815772838E-10</v>
      </c>
      <c r="GK382">
        <v>-0.15180510937277439</v>
      </c>
      <c r="GL382">
        <v>-1.6538770927233871E-2</v>
      </c>
      <c r="GM382">
        <v>1.291337703146669E-3</v>
      </c>
      <c r="GN382">
        <v>-1.6425570027322581E-5</v>
      </c>
      <c r="GO382">
        <v>18</v>
      </c>
      <c r="GP382">
        <v>2229</v>
      </c>
      <c r="GQ382">
        <v>1</v>
      </c>
      <c r="GR382">
        <v>39</v>
      </c>
      <c r="GS382">
        <v>187.8</v>
      </c>
      <c r="GT382">
        <v>187.8</v>
      </c>
      <c r="GU382">
        <v>2.0459000000000001</v>
      </c>
      <c r="GV382">
        <v>2.2387700000000001</v>
      </c>
      <c r="GW382">
        <v>1.94702</v>
      </c>
      <c r="GX382">
        <v>2.7429199999999998</v>
      </c>
      <c r="GY382">
        <v>2.19482</v>
      </c>
      <c r="GZ382">
        <v>2.3791500000000001</v>
      </c>
      <c r="HA382">
        <v>45.404299999999999</v>
      </c>
      <c r="HB382">
        <v>13.3878</v>
      </c>
      <c r="HC382">
        <v>18</v>
      </c>
      <c r="HD382">
        <v>443.81099999999998</v>
      </c>
      <c r="HE382">
        <v>650.1</v>
      </c>
      <c r="HF382">
        <v>23.187200000000001</v>
      </c>
      <c r="HG382">
        <v>39.329599999999999</v>
      </c>
      <c r="HH382">
        <v>30.0015</v>
      </c>
      <c r="HI382">
        <v>38.747999999999998</v>
      </c>
      <c r="HJ382">
        <v>38.511499999999998</v>
      </c>
      <c r="HK382">
        <v>41.006599999999999</v>
      </c>
      <c r="HL382">
        <v>10.664999999999999</v>
      </c>
      <c r="HM382">
        <v>47.938200000000002</v>
      </c>
      <c r="HN382">
        <v>23</v>
      </c>
      <c r="HO382">
        <v>721.00199999999995</v>
      </c>
      <c r="HP382">
        <v>23.9724</v>
      </c>
      <c r="HQ382">
        <v>98.894300000000001</v>
      </c>
      <c r="HR382">
        <v>98.762299999999996</v>
      </c>
    </row>
    <row r="383" spans="1:226" x14ac:dyDescent="0.2">
      <c r="A383">
        <v>390</v>
      </c>
      <c r="B383">
        <v>1656180649.5</v>
      </c>
      <c r="C383">
        <v>11636.900000095369</v>
      </c>
      <c r="D383" t="s">
        <v>1095</v>
      </c>
      <c r="E383" t="s">
        <v>1096</v>
      </c>
      <c r="F383">
        <v>5</v>
      </c>
      <c r="G383" t="s">
        <v>1012</v>
      </c>
      <c r="H383" t="s">
        <v>352</v>
      </c>
      <c r="I383">
        <v>1656180641.7142861</v>
      </c>
      <c r="J383">
        <f t="shared" si="204"/>
        <v>4.5572893383558849E-3</v>
      </c>
      <c r="K383">
        <f t="shared" si="205"/>
        <v>4.5572893383558846</v>
      </c>
      <c r="L383">
        <f t="shared" si="206"/>
        <v>15.804898026360748</v>
      </c>
      <c r="M383">
        <f t="shared" si="207"/>
        <v>644.46892857142848</v>
      </c>
      <c r="N383">
        <f t="shared" si="208"/>
        <v>444.31716010033171</v>
      </c>
      <c r="O383">
        <f t="shared" si="209"/>
        <v>34.012473719778484</v>
      </c>
      <c r="P383">
        <f t="shared" si="210"/>
        <v>49.33408939528632</v>
      </c>
      <c r="Q383">
        <f t="shared" si="211"/>
        <v>0.15030604559966462</v>
      </c>
      <c r="R383">
        <f t="shared" si="212"/>
        <v>2.524952411702984</v>
      </c>
      <c r="S383">
        <f t="shared" si="213"/>
        <v>0.14550636972943137</v>
      </c>
      <c r="T383">
        <f t="shared" si="214"/>
        <v>9.1359945419759572E-2</v>
      </c>
      <c r="U383">
        <f t="shared" si="215"/>
        <v>321.52104378218638</v>
      </c>
      <c r="V383">
        <f t="shared" si="216"/>
        <v>31.59722317575163</v>
      </c>
      <c r="W383">
        <f t="shared" si="217"/>
        <v>31.010014285714291</v>
      </c>
      <c r="X383">
        <f t="shared" si="218"/>
        <v>4.5139549031614914</v>
      </c>
      <c r="Y383">
        <f t="shared" si="219"/>
        <v>49.861706473005988</v>
      </c>
      <c r="Z383">
        <f t="shared" si="220"/>
        <v>2.2218773738623723</v>
      </c>
      <c r="AA383">
        <f t="shared" si="221"/>
        <v>4.4560796872550821</v>
      </c>
      <c r="AB383">
        <f t="shared" si="222"/>
        <v>2.2920775292991191</v>
      </c>
      <c r="AC383">
        <f t="shared" si="223"/>
        <v>-200.97645982149453</v>
      </c>
      <c r="AD383">
        <f t="shared" si="224"/>
        <v>-30.784721764022297</v>
      </c>
      <c r="AE383">
        <f t="shared" si="225"/>
        <v>-2.73509415632941</v>
      </c>
      <c r="AF383">
        <f t="shared" si="226"/>
        <v>87.024768040340149</v>
      </c>
      <c r="AG383">
        <f t="shared" si="227"/>
        <v>36.161029786785875</v>
      </c>
      <c r="AH383">
        <f t="shared" si="228"/>
        <v>4.5242918665980092</v>
      </c>
      <c r="AI383">
        <f t="shared" si="229"/>
        <v>15.804898026360748</v>
      </c>
      <c r="AJ383">
        <v>720.00272313175242</v>
      </c>
      <c r="AK383">
        <v>688.16817575757568</v>
      </c>
      <c r="AL383">
        <v>3.32496603811488</v>
      </c>
      <c r="AM383">
        <v>66.153595629586817</v>
      </c>
      <c r="AN383">
        <f t="shared" si="230"/>
        <v>4.5572893383558846</v>
      </c>
      <c r="AO383">
        <v>24.01689494111454</v>
      </c>
      <c r="AP383">
        <v>29.060837575757581</v>
      </c>
      <c r="AQ383">
        <v>3.7909288928873099E-3</v>
      </c>
      <c r="AR383">
        <v>78.656602442607493</v>
      </c>
      <c r="AS383">
        <v>20</v>
      </c>
      <c r="AT383">
        <v>4</v>
      </c>
      <c r="AU383">
        <f t="shared" si="231"/>
        <v>1</v>
      </c>
      <c r="AV383">
        <f t="shared" si="232"/>
        <v>0</v>
      </c>
      <c r="AW383">
        <f t="shared" si="233"/>
        <v>39958.74822593011</v>
      </c>
      <c r="AX383">
        <f t="shared" si="234"/>
        <v>2000.0310714285711</v>
      </c>
      <c r="AY383">
        <f t="shared" si="235"/>
        <v>1681.2261439285937</v>
      </c>
      <c r="AZ383">
        <f t="shared" si="236"/>
        <v>0.84060001264267203</v>
      </c>
      <c r="BA383">
        <f t="shared" si="237"/>
        <v>0.160758024400357</v>
      </c>
      <c r="BB383">
        <v>5.72</v>
      </c>
      <c r="BC383">
        <v>0.5</v>
      </c>
      <c r="BD383" t="s">
        <v>353</v>
      </c>
      <c r="BE383">
        <v>2</v>
      </c>
      <c r="BF383" t="b">
        <v>1</v>
      </c>
      <c r="BG383">
        <v>1656180641.7142861</v>
      </c>
      <c r="BH383">
        <v>644.46892857142848</v>
      </c>
      <c r="BI383">
        <v>689.17239285714288</v>
      </c>
      <c r="BJ383">
        <v>29.02518214285714</v>
      </c>
      <c r="BK383">
        <v>23.999664285714289</v>
      </c>
      <c r="BL383">
        <v>646.39850000000001</v>
      </c>
      <c r="BM383">
        <v>28.971692857142848</v>
      </c>
      <c r="BN383">
        <v>500.00435714285732</v>
      </c>
      <c r="BO383">
        <v>76.450003571428581</v>
      </c>
      <c r="BP383">
        <v>9.9985432142857142E-2</v>
      </c>
      <c r="BQ383">
        <v>30.783864285714291</v>
      </c>
      <c r="BR383">
        <v>31.010014285714291</v>
      </c>
      <c r="BS383">
        <v>999.9000000000002</v>
      </c>
      <c r="BT383">
        <v>0</v>
      </c>
      <c r="BU383">
        <v>0</v>
      </c>
      <c r="BV383">
        <v>10009.83928571429</v>
      </c>
      <c r="BW383">
        <v>0</v>
      </c>
      <c r="BX383">
        <v>2008.6367857142859</v>
      </c>
      <c r="BY383">
        <v>-44.703442857142861</v>
      </c>
      <c r="BZ383">
        <v>663.73439285714289</v>
      </c>
      <c r="CA383">
        <v>706.11921428571418</v>
      </c>
      <c r="CB383">
        <v>5.0255239285714293</v>
      </c>
      <c r="CC383">
        <v>689.17239285714288</v>
      </c>
      <c r="CD383">
        <v>23.999664285714289</v>
      </c>
      <c r="CE383">
        <v>2.2189739285714292</v>
      </c>
      <c r="CF383">
        <v>1.8347735714285709</v>
      </c>
      <c r="CG383">
        <v>19.099967857142861</v>
      </c>
      <c r="CH383">
        <v>16.086224999999999</v>
      </c>
      <c r="CI383">
        <v>2000.0310714285711</v>
      </c>
      <c r="CJ383">
        <v>0.97999810714285729</v>
      </c>
      <c r="CK383">
        <v>2.000174285714286E-2</v>
      </c>
      <c r="CL383">
        <v>0</v>
      </c>
      <c r="CM383">
        <v>2.2671285714285712</v>
      </c>
      <c r="CN383">
        <v>0</v>
      </c>
      <c r="CO383">
        <v>3809.147857142857</v>
      </c>
      <c r="CP383">
        <v>16749.724999999999</v>
      </c>
      <c r="CQ383">
        <v>48.23425000000001</v>
      </c>
      <c r="CR383">
        <v>49.881642857142857</v>
      </c>
      <c r="CS383">
        <v>48.5</v>
      </c>
      <c r="CT383">
        <v>48.473000000000013</v>
      </c>
      <c r="CU383">
        <v>46.93924999999998</v>
      </c>
      <c r="CV383">
        <v>1960.0278571428571</v>
      </c>
      <c r="CW383">
        <v>40.001428571428569</v>
      </c>
      <c r="CX383">
        <v>0</v>
      </c>
      <c r="CY383">
        <v>1656180650.0999999</v>
      </c>
      <c r="CZ383">
        <v>0</v>
      </c>
      <c r="DA383">
        <v>1656169376.0999999</v>
      </c>
      <c r="DB383" t="s">
        <v>361</v>
      </c>
      <c r="DC383">
        <v>1656169373.5999999</v>
      </c>
      <c r="DD383">
        <v>1656169376.0999999</v>
      </c>
      <c r="DE383">
        <v>1</v>
      </c>
      <c r="DF383">
        <v>0.13200000000000001</v>
      </c>
      <c r="DG383">
        <v>7.5999999999999998E-2</v>
      </c>
      <c r="DH383">
        <v>-3.2810000000000001</v>
      </c>
      <c r="DI383">
        <v>-0.13800000000000001</v>
      </c>
      <c r="DJ383">
        <v>420</v>
      </c>
      <c r="DK383">
        <v>17</v>
      </c>
      <c r="DL383">
        <v>0.11</v>
      </c>
      <c r="DM383">
        <v>0.05</v>
      </c>
      <c r="DN383">
        <v>-44.446414634146343</v>
      </c>
      <c r="DO383">
        <v>-4.6211331010453396</v>
      </c>
      <c r="DP383">
        <v>0.50221923866801477</v>
      </c>
      <c r="DQ383">
        <v>0</v>
      </c>
      <c r="DR383">
        <v>5.0362807317073166</v>
      </c>
      <c r="DS383">
        <v>-0.13225358885016991</v>
      </c>
      <c r="DT383">
        <v>2.1424862510899579E-2</v>
      </c>
      <c r="DU383">
        <v>0</v>
      </c>
      <c r="DV383">
        <v>0</v>
      </c>
      <c r="DW383">
        <v>2</v>
      </c>
      <c r="DX383" t="s">
        <v>358</v>
      </c>
      <c r="DY383">
        <v>2.96597</v>
      </c>
      <c r="DZ383">
        <v>2.7248800000000002</v>
      </c>
      <c r="EA383">
        <v>0.109842</v>
      </c>
      <c r="EB383">
        <v>0.113541</v>
      </c>
      <c r="EC383">
        <v>0.101405</v>
      </c>
      <c r="ED383">
        <v>8.7427500000000005E-2</v>
      </c>
      <c r="EE383">
        <v>27617.1</v>
      </c>
      <c r="EF383">
        <v>27618.1</v>
      </c>
      <c r="EG383">
        <v>28914.7</v>
      </c>
      <c r="EH383">
        <v>28868.3</v>
      </c>
      <c r="EI383">
        <v>34455</v>
      </c>
      <c r="EJ383">
        <v>34999.300000000003</v>
      </c>
      <c r="EK383">
        <v>40736.1</v>
      </c>
      <c r="EL383">
        <v>41109.9</v>
      </c>
      <c r="EM383">
        <v>1.75837</v>
      </c>
      <c r="EN383">
        <v>2.0255800000000002</v>
      </c>
      <c r="EO383">
        <v>-6.2286899999999999E-2</v>
      </c>
      <c r="EP383">
        <v>0</v>
      </c>
      <c r="EQ383">
        <v>32.020400000000002</v>
      </c>
      <c r="ER383">
        <v>999.9</v>
      </c>
      <c r="ES383">
        <v>26.3</v>
      </c>
      <c r="ET383">
        <v>42.1</v>
      </c>
      <c r="EU383">
        <v>28.511099999999999</v>
      </c>
      <c r="EV383">
        <v>62.024099999999997</v>
      </c>
      <c r="EW383">
        <v>24.4832</v>
      </c>
      <c r="EX383">
        <v>2</v>
      </c>
      <c r="EY383">
        <v>1.0258499999999999</v>
      </c>
      <c r="EZ383">
        <v>9.2810500000000005</v>
      </c>
      <c r="FA383">
        <v>20.144300000000001</v>
      </c>
      <c r="FB383">
        <v>5.2140000000000004</v>
      </c>
      <c r="FC383">
        <v>12.0219</v>
      </c>
      <c r="FD383">
        <v>4.9856999999999996</v>
      </c>
      <c r="FE383">
        <v>3.2874300000000001</v>
      </c>
      <c r="FF383">
        <v>4907</v>
      </c>
      <c r="FG383">
        <v>9999</v>
      </c>
      <c r="FH383">
        <v>9999</v>
      </c>
      <c r="FI383">
        <v>84.1</v>
      </c>
      <c r="FJ383">
        <v>1.86768</v>
      </c>
      <c r="FK383">
        <v>1.86666</v>
      </c>
      <c r="FL383">
        <v>1.8661300000000001</v>
      </c>
      <c r="FM383">
        <v>1.8660000000000001</v>
      </c>
      <c r="FN383">
        <v>1.8678300000000001</v>
      </c>
      <c r="FO383">
        <v>1.8702300000000001</v>
      </c>
      <c r="FP383">
        <v>1.8689</v>
      </c>
      <c r="FQ383">
        <v>1.8702700000000001</v>
      </c>
      <c r="FR383">
        <v>0</v>
      </c>
      <c r="FS383">
        <v>0</v>
      </c>
      <c r="FT383">
        <v>0</v>
      </c>
      <c r="FU383">
        <v>0</v>
      </c>
      <c r="FV383" t="s">
        <v>355</v>
      </c>
      <c r="FW383" t="s">
        <v>356</v>
      </c>
      <c r="FX383" t="s">
        <v>357</v>
      </c>
      <c r="FY383" t="s">
        <v>357</v>
      </c>
      <c r="FZ383" t="s">
        <v>357</v>
      </c>
      <c r="GA383" t="s">
        <v>357</v>
      </c>
      <c r="GB383">
        <v>0</v>
      </c>
      <c r="GC383">
        <v>100</v>
      </c>
      <c r="GD383">
        <v>100</v>
      </c>
      <c r="GE383">
        <v>-1.97</v>
      </c>
      <c r="GF383">
        <v>5.4100000000000002E-2</v>
      </c>
      <c r="GG383">
        <v>-1.1552228490571319</v>
      </c>
      <c r="GH383">
        <v>-6.4519723907676882E-4</v>
      </c>
      <c r="GI383">
        <v>-1.103144453734103E-6</v>
      </c>
      <c r="GJ383">
        <v>3.8384219815772838E-10</v>
      </c>
      <c r="GK383">
        <v>-0.15180510937277439</v>
      </c>
      <c r="GL383">
        <v>-1.6538770927233871E-2</v>
      </c>
      <c r="GM383">
        <v>1.291337703146669E-3</v>
      </c>
      <c r="GN383">
        <v>-1.6425570027322581E-5</v>
      </c>
      <c r="GO383">
        <v>18</v>
      </c>
      <c r="GP383">
        <v>2229</v>
      </c>
      <c r="GQ383">
        <v>1</v>
      </c>
      <c r="GR383">
        <v>39</v>
      </c>
      <c r="GS383">
        <v>187.9</v>
      </c>
      <c r="GT383">
        <v>187.9</v>
      </c>
      <c r="GU383">
        <v>2.0800800000000002</v>
      </c>
      <c r="GV383">
        <v>2.2460900000000001</v>
      </c>
      <c r="GW383">
        <v>1.94702</v>
      </c>
      <c r="GX383">
        <v>2.7441399999999998</v>
      </c>
      <c r="GY383">
        <v>2.19482</v>
      </c>
      <c r="GZ383">
        <v>2.3791500000000001</v>
      </c>
      <c r="HA383">
        <v>45.404299999999999</v>
      </c>
      <c r="HB383">
        <v>13.361499999999999</v>
      </c>
      <c r="HC383">
        <v>18</v>
      </c>
      <c r="HD383">
        <v>444.52499999999998</v>
      </c>
      <c r="HE383">
        <v>650.01499999999999</v>
      </c>
      <c r="HF383">
        <v>23.197399999999998</v>
      </c>
      <c r="HG383">
        <v>39.345199999999998</v>
      </c>
      <c r="HH383">
        <v>30.0015</v>
      </c>
      <c r="HI383">
        <v>38.762999999999998</v>
      </c>
      <c r="HJ383">
        <v>38.525300000000001</v>
      </c>
      <c r="HK383">
        <v>41.7682</v>
      </c>
      <c r="HL383">
        <v>10.664999999999999</v>
      </c>
      <c r="HM383">
        <v>47.938200000000002</v>
      </c>
      <c r="HN383">
        <v>23</v>
      </c>
      <c r="HO383">
        <v>741.03700000000003</v>
      </c>
      <c r="HP383">
        <v>23.9724</v>
      </c>
      <c r="HQ383">
        <v>98.889499999999998</v>
      </c>
      <c r="HR383">
        <v>98.759699999999995</v>
      </c>
    </row>
    <row r="384" spans="1:226" x14ac:dyDescent="0.2">
      <c r="A384">
        <v>391</v>
      </c>
      <c r="B384">
        <v>1656180654.5</v>
      </c>
      <c r="C384">
        <v>11641.900000095369</v>
      </c>
      <c r="D384" t="s">
        <v>1097</v>
      </c>
      <c r="E384" t="s">
        <v>1098</v>
      </c>
      <c r="F384">
        <v>5</v>
      </c>
      <c r="G384" t="s">
        <v>1012</v>
      </c>
      <c r="H384" t="s">
        <v>352</v>
      </c>
      <c r="I384">
        <v>1656180647</v>
      </c>
      <c r="J384">
        <f t="shared" si="204"/>
        <v>4.5472027445523895E-3</v>
      </c>
      <c r="K384">
        <f t="shared" si="205"/>
        <v>4.5472027445523899</v>
      </c>
      <c r="L384">
        <f t="shared" si="206"/>
        <v>16.241413509003095</v>
      </c>
      <c r="M384">
        <f t="shared" si="207"/>
        <v>661.61699999999996</v>
      </c>
      <c r="N384">
        <f t="shared" si="208"/>
        <v>455.70221352885579</v>
      </c>
      <c r="O384">
        <f t="shared" si="209"/>
        <v>34.883990604101122</v>
      </c>
      <c r="P384">
        <f t="shared" si="210"/>
        <v>50.646761253996232</v>
      </c>
      <c r="Q384">
        <f t="shared" si="211"/>
        <v>0.15005541263608924</v>
      </c>
      <c r="R384">
        <f t="shared" si="212"/>
        <v>2.5244563211776163</v>
      </c>
      <c r="S384">
        <f t="shared" si="213"/>
        <v>0.14527054816544449</v>
      </c>
      <c r="T384">
        <f t="shared" si="214"/>
        <v>9.1211283696641374E-2</v>
      </c>
      <c r="U384">
        <f t="shared" si="215"/>
        <v>321.52012284223036</v>
      </c>
      <c r="V384">
        <f t="shared" si="216"/>
        <v>31.6096693326528</v>
      </c>
      <c r="W384">
        <f t="shared" si="217"/>
        <v>31.012125925925929</v>
      </c>
      <c r="X384">
        <f t="shared" si="218"/>
        <v>4.5144983744222484</v>
      </c>
      <c r="Y384">
        <f t="shared" si="219"/>
        <v>49.878795420277747</v>
      </c>
      <c r="Z384">
        <f t="shared" si="220"/>
        <v>2.2238208465044877</v>
      </c>
      <c r="AA384">
        <f t="shared" si="221"/>
        <v>4.4584493826817928</v>
      </c>
      <c r="AB384">
        <f t="shared" si="222"/>
        <v>2.2906775279177607</v>
      </c>
      <c r="AC384">
        <f t="shared" si="223"/>
        <v>-200.53164103476038</v>
      </c>
      <c r="AD384">
        <f t="shared" si="224"/>
        <v>-29.799016241805592</v>
      </c>
      <c r="AE384">
        <f t="shared" si="225"/>
        <v>-2.6481878675768571</v>
      </c>
      <c r="AF384">
        <f t="shared" si="226"/>
        <v>88.541277698087555</v>
      </c>
      <c r="AG384">
        <f t="shared" si="227"/>
        <v>36.327285063134802</v>
      </c>
      <c r="AH384">
        <f t="shared" si="228"/>
        <v>4.5298041057397374</v>
      </c>
      <c r="AI384">
        <f t="shared" si="229"/>
        <v>16.241413509003095</v>
      </c>
      <c r="AJ384">
        <v>736.5497095711039</v>
      </c>
      <c r="AK384">
        <v>704.47036969696956</v>
      </c>
      <c r="AL384">
        <v>3.2583441897102499</v>
      </c>
      <c r="AM384">
        <v>66.153595629586817</v>
      </c>
      <c r="AN384">
        <f t="shared" si="230"/>
        <v>4.5472027445523899</v>
      </c>
      <c r="AO384">
        <v>24.024985628238301</v>
      </c>
      <c r="AP384">
        <v>29.073733939393939</v>
      </c>
      <c r="AQ384">
        <v>4.0804641290787772E-4</v>
      </c>
      <c r="AR384">
        <v>78.656602442607493</v>
      </c>
      <c r="AS384">
        <v>20</v>
      </c>
      <c r="AT384">
        <v>4</v>
      </c>
      <c r="AU384">
        <f t="shared" si="231"/>
        <v>1</v>
      </c>
      <c r="AV384">
        <f t="shared" si="232"/>
        <v>0</v>
      </c>
      <c r="AW384">
        <f t="shared" si="233"/>
        <v>39945.622226241539</v>
      </c>
      <c r="AX384">
        <f t="shared" si="234"/>
        <v>2000.0255555555559</v>
      </c>
      <c r="AY384">
        <f t="shared" si="235"/>
        <v>1681.2214895555601</v>
      </c>
      <c r="AZ384">
        <f t="shared" si="236"/>
        <v>0.84060000377773159</v>
      </c>
      <c r="BA384">
        <f t="shared" si="237"/>
        <v>0.16075800729102199</v>
      </c>
      <c r="BB384">
        <v>5.72</v>
      </c>
      <c r="BC384">
        <v>0.5</v>
      </c>
      <c r="BD384" t="s">
        <v>353</v>
      </c>
      <c r="BE384">
        <v>2</v>
      </c>
      <c r="BF384" t="b">
        <v>1</v>
      </c>
      <c r="BG384">
        <v>1656180647</v>
      </c>
      <c r="BH384">
        <v>661.61699999999996</v>
      </c>
      <c r="BI384">
        <v>706.60337037037027</v>
      </c>
      <c r="BJ384">
        <v>29.050577777777779</v>
      </c>
      <c r="BK384">
        <v>24.019092592592589</v>
      </c>
      <c r="BL384">
        <v>663.57403703703721</v>
      </c>
      <c r="BM384">
        <v>28.996651851851851</v>
      </c>
      <c r="BN384">
        <v>500.00674074074072</v>
      </c>
      <c r="BO384">
        <v>76.449966666666668</v>
      </c>
      <c r="BP384">
        <v>0.1000029592592592</v>
      </c>
      <c r="BQ384">
        <v>30.79317407407407</v>
      </c>
      <c r="BR384">
        <v>31.012125925925929</v>
      </c>
      <c r="BS384">
        <v>999.90000000000009</v>
      </c>
      <c r="BT384">
        <v>0</v>
      </c>
      <c r="BU384">
        <v>0</v>
      </c>
      <c r="BV384">
        <v>10006.73518518518</v>
      </c>
      <c r="BW384">
        <v>0</v>
      </c>
      <c r="BX384">
        <v>1976.1214814814809</v>
      </c>
      <c r="BY384">
        <v>-44.986259259259263</v>
      </c>
      <c r="BZ384">
        <v>681.41277777777782</v>
      </c>
      <c r="CA384">
        <v>723.99296296296302</v>
      </c>
      <c r="CB384">
        <v>5.0314870370370377</v>
      </c>
      <c r="CC384">
        <v>706.60337037037027</v>
      </c>
      <c r="CD384">
        <v>24.019092592592589</v>
      </c>
      <c r="CE384">
        <v>2.220914074074074</v>
      </c>
      <c r="CF384">
        <v>1.836257777777778</v>
      </c>
      <c r="CG384">
        <v>19.11397777777778</v>
      </c>
      <c r="CH384">
        <v>16.09890740740741</v>
      </c>
      <c r="CI384">
        <v>2000.0255555555559</v>
      </c>
      <c r="CJ384">
        <v>0.97999788888888917</v>
      </c>
      <c r="CK384">
        <v>2.000195185185185E-2</v>
      </c>
      <c r="CL384">
        <v>0</v>
      </c>
      <c r="CM384">
        <v>2.2223185185185188</v>
      </c>
      <c r="CN384">
        <v>0</v>
      </c>
      <c r="CO384">
        <v>3808.9270370370382</v>
      </c>
      <c r="CP384">
        <v>16749.662962962961</v>
      </c>
      <c r="CQ384">
        <v>48.25</v>
      </c>
      <c r="CR384">
        <v>49.902555555555537</v>
      </c>
      <c r="CS384">
        <v>48.5</v>
      </c>
      <c r="CT384">
        <v>48.495333333333328</v>
      </c>
      <c r="CU384">
        <v>46.953333333333333</v>
      </c>
      <c r="CV384">
        <v>1960.0237037037029</v>
      </c>
      <c r="CW384">
        <v>40.000740740740738</v>
      </c>
      <c r="CX384">
        <v>0</v>
      </c>
      <c r="CY384">
        <v>1656180654.9000001</v>
      </c>
      <c r="CZ384">
        <v>0</v>
      </c>
      <c r="DA384">
        <v>1656169376.0999999</v>
      </c>
      <c r="DB384" t="s">
        <v>361</v>
      </c>
      <c r="DC384">
        <v>1656169373.5999999</v>
      </c>
      <c r="DD384">
        <v>1656169376.0999999</v>
      </c>
      <c r="DE384">
        <v>1</v>
      </c>
      <c r="DF384">
        <v>0.13200000000000001</v>
      </c>
      <c r="DG384">
        <v>7.5999999999999998E-2</v>
      </c>
      <c r="DH384">
        <v>-3.2810000000000001</v>
      </c>
      <c r="DI384">
        <v>-0.13800000000000001</v>
      </c>
      <c r="DJ384">
        <v>420</v>
      </c>
      <c r="DK384">
        <v>17</v>
      </c>
      <c r="DL384">
        <v>0.11</v>
      </c>
      <c r="DM384">
        <v>0.05</v>
      </c>
      <c r="DN384">
        <v>-44.758841463414633</v>
      </c>
      <c r="DO384">
        <v>-3.0525595818815598</v>
      </c>
      <c r="DP384">
        <v>0.37117387154126541</v>
      </c>
      <c r="DQ384">
        <v>0</v>
      </c>
      <c r="DR384">
        <v>5.0293709756097558</v>
      </c>
      <c r="DS384">
        <v>4.6495191637638981E-2</v>
      </c>
      <c r="DT384">
        <v>1.2928739361871749E-2</v>
      </c>
      <c r="DU384">
        <v>1</v>
      </c>
      <c r="DV384">
        <v>1</v>
      </c>
      <c r="DW384">
        <v>2</v>
      </c>
      <c r="DX384" t="s">
        <v>354</v>
      </c>
      <c r="DY384">
        <v>2.9659800000000001</v>
      </c>
      <c r="DZ384">
        <v>2.72471</v>
      </c>
      <c r="EA384">
        <v>0.111634</v>
      </c>
      <c r="EB384">
        <v>0.115325</v>
      </c>
      <c r="EC384">
        <v>0.101433</v>
      </c>
      <c r="ED384">
        <v>8.7444499999999994E-2</v>
      </c>
      <c r="EE384">
        <v>27560</v>
      </c>
      <c r="EF384">
        <v>27561.4</v>
      </c>
      <c r="EG384">
        <v>28913.4</v>
      </c>
      <c r="EH384">
        <v>28867.4</v>
      </c>
      <c r="EI384">
        <v>34452.699999999997</v>
      </c>
      <c r="EJ384">
        <v>34997.599999999999</v>
      </c>
      <c r="EK384">
        <v>40734.5</v>
      </c>
      <c r="EL384">
        <v>41108.6</v>
      </c>
      <c r="EM384">
        <v>1.7586999999999999</v>
      </c>
      <c r="EN384">
        <v>2.0255000000000001</v>
      </c>
      <c r="EO384">
        <v>-6.1072399999999999E-2</v>
      </c>
      <c r="EP384">
        <v>0</v>
      </c>
      <c r="EQ384">
        <v>32.0246</v>
      </c>
      <c r="ER384">
        <v>999.9</v>
      </c>
      <c r="ES384">
        <v>26.3</v>
      </c>
      <c r="ET384">
        <v>42.1</v>
      </c>
      <c r="EU384">
        <v>28.508099999999999</v>
      </c>
      <c r="EV384">
        <v>61.914099999999998</v>
      </c>
      <c r="EW384">
        <v>24.375</v>
      </c>
      <c r="EX384">
        <v>2</v>
      </c>
      <c r="EY384">
        <v>1.0272600000000001</v>
      </c>
      <c r="EZ384">
        <v>9.2810500000000005</v>
      </c>
      <c r="FA384">
        <v>20.144400000000001</v>
      </c>
      <c r="FB384">
        <v>5.2151899999999998</v>
      </c>
      <c r="FC384">
        <v>12.0219</v>
      </c>
      <c r="FD384">
        <v>4.9859499999999999</v>
      </c>
      <c r="FE384">
        <v>3.28748</v>
      </c>
      <c r="FF384">
        <v>4907</v>
      </c>
      <c r="FG384">
        <v>9999</v>
      </c>
      <c r="FH384">
        <v>9999</v>
      </c>
      <c r="FI384">
        <v>84.1</v>
      </c>
      <c r="FJ384">
        <v>1.8676999999999999</v>
      </c>
      <c r="FK384">
        <v>1.86666</v>
      </c>
      <c r="FL384">
        <v>1.8661399999999999</v>
      </c>
      <c r="FM384">
        <v>1.8660000000000001</v>
      </c>
      <c r="FN384">
        <v>1.8678300000000001</v>
      </c>
      <c r="FO384">
        <v>1.8702300000000001</v>
      </c>
      <c r="FP384">
        <v>1.8689</v>
      </c>
      <c r="FQ384">
        <v>1.8702700000000001</v>
      </c>
      <c r="FR384">
        <v>0</v>
      </c>
      <c r="FS384">
        <v>0</v>
      </c>
      <c r="FT384">
        <v>0</v>
      </c>
      <c r="FU384">
        <v>0</v>
      </c>
      <c r="FV384" t="s">
        <v>355</v>
      </c>
      <c r="FW384" t="s">
        <v>356</v>
      </c>
      <c r="FX384" t="s">
        <v>357</v>
      </c>
      <c r="FY384" t="s">
        <v>357</v>
      </c>
      <c r="FZ384" t="s">
        <v>357</v>
      </c>
      <c r="GA384" t="s">
        <v>357</v>
      </c>
      <c r="GB384">
        <v>0</v>
      </c>
      <c r="GC384">
        <v>100</v>
      </c>
      <c r="GD384">
        <v>100</v>
      </c>
      <c r="GE384">
        <v>-1.996</v>
      </c>
      <c r="GF384">
        <v>5.4300000000000001E-2</v>
      </c>
      <c r="GG384">
        <v>-1.1552228490571319</v>
      </c>
      <c r="GH384">
        <v>-6.4519723907676882E-4</v>
      </c>
      <c r="GI384">
        <v>-1.103144453734103E-6</v>
      </c>
      <c r="GJ384">
        <v>3.8384219815772838E-10</v>
      </c>
      <c r="GK384">
        <v>-0.15180510937277439</v>
      </c>
      <c r="GL384">
        <v>-1.6538770927233871E-2</v>
      </c>
      <c r="GM384">
        <v>1.291337703146669E-3</v>
      </c>
      <c r="GN384">
        <v>-1.6425570027322581E-5</v>
      </c>
      <c r="GO384">
        <v>18</v>
      </c>
      <c r="GP384">
        <v>2229</v>
      </c>
      <c r="GQ384">
        <v>1</v>
      </c>
      <c r="GR384">
        <v>39</v>
      </c>
      <c r="GS384">
        <v>188</v>
      </c>
      <c r="GT384">
        <v>188</v>
      </c>
      <c r="GU384">
        <v>2.1191399999999998</v>
      </c>
      <c r="GV384">
        <v>2.2412100000000001</v>
      </c>
      <c r="GW384">
        <v>1.94702</v>
      </c>
      <c r="GX384">
        <v>2.7441399999999998</v>
      </c>
      <c r="GY384">
        <v>2.19482</v>
      </c>
      <c r="GZ384">
        <v>2.3901400000000002</v>
      </c>
      <c r="HA384">
        <v>45.4328</v>
      </c>
      <c r="HB384">
        <v>13.3878</v>
      </c>
      <c r="HC384">
        <v>18</v>
      </c>
      <c r="HD384">
        <v>444.81700000000001</v>
      </c>
      <c r="HE384">
        <v>650.08199999999999</v>
      </c>
      <c r="HF384">
        <v>23.206700000000001</v>
      </c>
      <c r="HG384">
        <v>39.3613</v>
      </c>
      <c r="HH384">
        <v>30.0015</v>
      </c>
      <c r="HI384">
        <v>38.777900000000002</v>
      </c>
      <c r="HJ384">
        <v>38.539099999999998</v>
      </c>
      <c r="HK384">
        <v>42.491399999999999</v>
      </c>
      <c r="HL384">
        <v>10.664999999999999</v>
      </c>
      <c r="HM384">
        <v>47.938200000000002</v>
      </c>
      <c r="HN384">
        <v>23</v>
      </c>
      <c r="HO384">
        <v>754.39300000000003</v>
      </c>
      <c r="HP384">
        <v>23.9724</v>
      </c>
      <c r="HQ384">
        <v>98.885300000000001</v>
      </c>
      <c r="HR384">
        <v>98.756699999999995</v>
      </c>
    </row>
    <row r="385" spans="1:226" x14ac:dyDescent="0.2">
      <c r="A385">
        <v>392</v>
      </c>
      <c r="B385">
        <v>1656180659.5</v>
      </c>
      <c r="C385">
        <v>11646.900000095369</v>
      </c>
      <c r="D385" t="s">
        <v>1099</v>
      </c>
      <c r="E385" t="s">
        <v>1100</v>
      </c>
      <c r="F385">
        <v>5</v>
      </c>
      <c r="G385" t="s">
        <v>1012</v>
      </c>
      <c r="H385" t="s">
        <v>352</v>
      </c>
      <c r="I385">
        <v>1656180651.7142861</v>
      </c>
      <c r="J385">
        <f t="shared" si="204"/>
        <v>4.5422566030715351E-3</v>
      </c>
      <c r="K385">
        <f t="shared" si="205"/>
        <v>4.542256603071535</v>
      </c>
      <c r="L385">
        <f t="shared" si="206"/>
        <v>16.345212964954207</v>
      </c>
      <c r="M385">
        <f t="shared" si="207"/>
        <v>676.76425000000006</v>
      </c>
      <c r="N385">
        <f t="shared" si="208"/>
        <v>468.78363372286208</v>
      </c>
      <c r="O385">
        <f t="shared" si="209"/>
        <v>35.885439559775755</v>
      </c>
      <c r="P385">
        <f t="shared" si="210"/>
        <v>51.806378982824057</v>
      </c>
      <c r="Q385">
        <f t="shared" si="211"/>
        <v>0.14986714578530919</v>
      </c>
      <c r="R385">
        <f t="shared" si="212"/>
        <v>2.5238242551754064</v>
      </c>
      <c r="S385">
        <f t="shared" si="213"/>
        <v>0.1450929205181006</v>
      </c>
      <c r="T385">
        <f t="shared" si="214"/>
        <v>9.1099351101039672E-2</v>
      </c>
      <c r="U385">
        <f t="shared" si="215"/>
        <v>321.51595864285713</v>
      </c>
      <c r="V385">
        <f t="shared" si="216"/>
        <v>31.614903515199977</v>
      </c>
      <c r="W385">
        <f t="shared" si="217"/>
        <v>31.01762500000001</v>
      </c>
      <c r="X385">
        <f t="shared" si="218"/>
        <v>4.5159139344758632</v>
      </c>
      <c r="Y385">
        <f t="shared" si="219"/>
        <v>49.894127872777275</v>
      </c>
      <c r="Z385">
        <f t="shared" si="220"/>
        <v>2.224962352717649</v>
      </c>
      <c r="AA385">
        <f t="shared" si="221"/>
        <v>4.4593671591794877</v>
      </c>
      <c r="AB385">
        <f t="shared" si="222"/>
        <v>2.2909515817582142</v>
      </c>
      <c r="AC385">
        <f t="shared" si="223"/>
        <v>-200.3135161954547</v>
      </c>
      <c r="AD385">
        <f t="shared" si="224"/>
        <v>-30.049339720830613</v>
      </c>
      <c r="AE385">
        <f t="shared" si="225"/>
        <v>-2.6712225013786619</v>
      </c>
      <c r="AF385">
        <f t="shared" si="226"/>
        <v>88.481880225193137</v>
      </c>
      <c r="AG385">
        <f t="shared" si="227"/>
        <v>36.470965185104241</v>
      </c>
      <c r="AH385">
        <f t="shared" si="228"/>
        <v>4.5365202412963717</v>
      </c>
      <c r="AI385">
        <f t="shared" si="229"/>
        <v>16.345212964954207</v>
      </c>
      <c r="AJ385">
        <v>753.45482494381974</v>
      </c>
      <c r="AK385">
        <v>721.03825454545438</v>
      </c>
      <c r="AL385">
        <v>3.3123621037265698</v>
      </c>
      <c r="AM385">
        <v>66.153595629586817</v>
      </c>
      <c r="AN385">
        <f t="shared" si="230"/>
        <v>4.542256603071535</v>
      </c>
      <c r="AO385">
        <v>24.032523508452641</v>
      </c>
      <c r="AP385">
        <v>29.0768709090909</v>
      </c>
      <c r="AQ385">
        <v>1.531622497444003E-4</v>
      </c>
      <c r="AR385">
        <v>78.656602442607493</v>
      </c>
      <c r="AS385">
        <v>21</v>
      </c>
      <c r="AT385">
        <v>4</v>
      </c>
      <c r="AU385">
        <f t="shared" si="231"/>
        <v>1</v>
      </c>
      <c r="AV385">
        <f t="shared" si="232"/>
        <v>0</v>
      </c>
      <c r="AW385">
        <f t="shared" si="233"/>
        <v>39929.989370381147</v>
      </c>
      <c r="AX385">
        <f t="shared" si="234"/>
        <v>2000</v>
      </c>
      <c r="AY385">
        <f t="shared" si="235"/>
        <v>1681.1999785714286</v>
      </c>
      <c r="AZ385">
        <f t="shared" si="236"/>
        <v>0.84059998928571433</v>
      </c>
      <c r="BA385">
        <f t="shared" si="237"/>
        <v>0.16075797932142857</v>
      </c>
      <c r="BB385">
        <v>5.72</v>
      </c>
      <c r="BC385">
        <v>0.5</v>
      </c>
      <c r="BD385" t="s">
        <v>353</v>
      </c>
      <c r="BE385">
        <v>2</v>
      </c>
      <c r="BF385" t="b">
        <v>1</v>
      </c>
      <c r="BG385">
        <v>1656180651.7142861</v>
      </c>
      <c r="BH385">
        <v>676.76425000000006</v>
      </c>
      <c r="BI385">
        <v>721.99775000000011</v>
      </c>
      <c r="BJ385">
        <v>29.065435714285719</v>
      </c>
      <c r="BK385">
        <v>24.026671428571429</v>
      </c>
      <c r="BL385">
        <v>678.74567857142858</v>
      </c>
      <c r="BM385">
        <v>29.011267857142862</v>
      </c>
      <c r="BN385">
        <v>500.01703571428573</v>
      </c>
      <c r="BO385">
        <v>76.450092857142863</v>
      </c>
      <c r="BP385">
        <v>0.1000189178571429</v>
      </c>
      <c r="BQ385">
        <v>30.796778571428568</v>
      </c>
      <c r="BR385">
        <v>31.01762500000001</v>
      </c>
      <c r="BS385">
        <v>999.9000000000002</v>
      </c>
      <c r="BT385">
        <v>0</v>
      </c>
      <c r="BU385">
        <v>0</v>
      </c>
      <c r="BV385">
        <v>10002.75821428571</v>
      </c>
      <c r="BW385">
        <v>0</v>
      </c>
      <c r="BX385">
        <v>1931.6675</v>
      </c>
      <c r="BY385">
        <v>-45.23348571428572</v>
      </c>
      <c r="BZ385">
        <v>697.02371428571439</v>
      </c>
      <c r="CA385">
        <v>739.77203571428583</v>
      </c>
      <c r="CB385">
        <v>5.0387639285714281</v>
      </c>
      <c r="CC385">
        <v>721.99775000000011</v>
      </c>
      <c r="CD385">
        <v>24.026671428571429</v>
      </c>
      <c r="CE385">
        <v>2.222054285714286</v>
      </c>
      <c r="CF385">
        <v>1.836840714285715</v>
      </c>
      <c r="CG385">
        <v>19.122199999999999</v>
      </c>
      <c r="CH385">
        <v>16.103882142857149</v>
      </c>
      <c r="CI385">
        <v>2000</v>
      </c>
      <c r="CJ385">
        <v>0.97999828571428593</v>
      </c>
      <c r="CK385">
        <v>2.0001560714285719E-2</v>
      </c>
      <c r="CL385">
        <v>0</v>
      </c>
      <c r="CM385">
        <v>2.1858821428571429</v>
      </c>
      <c r="CN385">
        <v>0</v>
      </c>
      <c r="CO385">
        <v>3799.5317857142859</v>
      </c>
      <c r="CP385">
        <v>16749.45714285714</v>
      </c>
      <c r="CQ385">
        <v>48.25</v>
      </c>
      <c r="CR385">
        <v>49.921499999999988</v>
      </c>
      <c r="CS385">
        <v>48.5</v>
      </c>
      <c r="CT385">
        <v>48.5</v>
      </c>
      <c r="CU385">
        <v>46.968499999999999</v>
      </c>
      <c r="CV385">
        <v>1960.0007142857139</v>
      </c>
      <c r="CW385">
        <v>39.999285714285712</v>
      </c>
      <c r="CX385">
        <v>0</v>
      </c>
      <c r="CY385">
        <v>1656180660.3</v>
      </c>
      <c r="CZ385">
        <v>0</v>
      </c>
      <c r="DA385">
        <v>1656169376.0999999</v>
      </c>
      <c r="DB385" t="s">
        <v>361</v>
      </c>
      <c r="DC385">
        <v>1656169373.5999999</v>
      </c>
      <c r="DD385">
        <v>1656169376.0999999</v>
      </c>
      <c r="DE385">
        <v>1</v>
      </c>
      <c r="DF385">
        <v>0.13200000000000001</v>
      </c>
      <c r="DG385">
        <v>7.5999999999999998E-2</v>
      </c>
      <c r="DH385">
        <v>-3.2810000000000001</v>
      </c>
      <c r="DI385">
        <v>-0.13800000000000001</v>
      </c>
      <c r="DJ385">
        <v>420</v>
      </c>
      <c r="DK385">
        <v>17</v>
      </c>
      <c r="DL385">
        <v>0.11</v>
      </c>
      <c r="DM385">
        <v>0.05</v>
      </c>
      <c r="DN385">
        <v>-45.118797560975608</v>
      </c>
      <c r="DO385">
        <v>-2.8634425087108428</v>
      </c>
      <c r="DP385">
        <v>0.34506748967857859</v>
      </c>
      <c r="DQ385">
        <v>0</v>
      </c>
      <c r="DR385">
        <v>5.0320465853658538</v>
      </c>
      <c r="DS385">
        <v>0.1047380487805003</v>
      </c>
      <c r="DT385">
        <v>1.153638963893169E-2</v>
      </c>
      <c r="DU385">
        <v>0</v>
      </c>
      <c r="DV385">
        <v>0</v>
      </c>
      <c r="DW385">
        <v>2</v>
      </c>
      <c r="DX385" t="s">
        <v>358</v>
      </c>
      <c r="DY385">
        <v>2.96576</v>
      </c>
      <c r="DZ385">
        <v>2.72471</v>
      </c>
      <c r="EA385">
        <v>0.113438</v>
      </c>
      <c r="EB385">
        <v>0.11712599999999999</v>
      </c>
      <c r="EC385">
        <v>0.101441</v>
      </c>
      <c r="ED385">
        <v>8.7460300000000005E-2</v>
      </c>
      <c r="EE385">
        <v>27503.200000000001</v>
      </c>
      <c r="EF385">
        <v>27504.6</v>
      </c>
      <c r="EG385">
        <v>28912.799999999999</v>
      </c>
      <c r="EH385">
        <v>28866.9</v>
      </c>
      <c r="EI385">
        <v>34451.599999999999</v>
      </c>
      <c r="EJ385">
        <v>34996.199999999997</v>
      </c>
      <c r="EK385">
        <v>40733.599999999999</v>
      </c>
      <c r="EL385">
        <v>41107.699999999997</v>
      </c>
      <c r="EM385">
        <v>1.7579</v>
      </c>
      <c r="EN385">
        <v>2.02542</v>
      </c>
      <c r="EO385">
        <v>-6.1895699999999998E-2</v>
      </c>
      <c r="EP385">
        <v>0</v>
      </c>
      <c r="EQ385">
        <v>32.027299999999997</v>
      </c>
      <c r="ER385">
        <v>999.9</v>
      </c>
      <c r="ES385">
        <v>26.3</v>
      </c>
      <c r="ET385">
        <v>42.1</v>
      </c>
      <c r="EU385">
        <v>28.509399999999999</v>
      </c>
      <c r="EV385">
        <v>61.894100000000002</v>
      </c>
      <c r="EW385">
        <v>24.4712</v>
      </c>
      <c r="EX385">
        <v>2</v>
      </c>
      <c r="EY385">
        <v>1.0286599999999999</v>
      </c>
      <c r="EZ385">
        <v>9.2810500000000005</v>
      </c>
      <c r="FA385">
        <v>20.144200000000001</v>
      </c>
      <c r="FB385">
        <v>5.2157900000000001</v>
      </c>
      <c r="FC385">
        <v>12.0219</v>
      </c>
      <c r="FD385">
        <v>4.9862000000000002</v>
      </c>
      <c r="FE385">
        <v>3.2875800000000002</v>
      </c>
      <c r="FF385">
        <v>4907.3</v>
      </c>
      <c r="FG385">
        <v>9999</v>
      </c>
      <c r="FH385">
        <v>9999</v>
      </c>
      <c r="FI385">
        <v>84.1</v>
      </c>
      <c r="FJ385">
        <v>1.86768</v>
      </c>
      <c r="FK385">
        <v>1.8666700000000001</v>
      </c>
      <c r="FL385">
        <v>1.8661300000000001</v>
      </c>
      <c r="FM385">
        <v>1.8660000000000001</v>
      </c>
      <c r="FN385">
        <v>1.8678300000000001</v>
      </c>
      <c r="FO385">
        <v>1.8702700000000001</v>
      </c>
      <c r="FP385">
        <v>1.8689</v>
      </c>
      <c r="FQ385">
        <v>1.8702700000000001</v>
      </c>
      <c r="FR385">
        <v>0</v>
      </c>
      <c r="FS385">
        <v>0</v>
      </c>
      <c r="FT385">
        <v>0</v>
      </c>
      <c r="FU385">
        <v>0</v>
      </c>
      <c r="FV385" t="s">
        <v>355</v>
      </c>
      <c r="FW385" t="s">
        <v>356</v>
      </c>
      <c r="FX385" t="s">
        <v>357</v>
      </c>
      <c r="FY385" t="s">
        <v>357</v>
      </c>
      <c r="FZ385" t="s">
        <v>357</v>
      </c>
      <c r="GA385" t="s">
        <v>357</v>
      </c>
      <c r="GB385">
        <v>0</v>
      </c>
      <c r="GC385">
        <v>100</v>
      </c>
      <c r="GD385">
        <v>100</v>
      </c>
      <c r="GE385">
        <v>-2.0219999999999998</v>
      </c>
      <c r="GF385">
        <v>5.4300000000000001E-2</v>
      </c>
      <c r="GG385">
        <v>-1.1552228490571319</v>
      </c>
      <c r="GH385">
        <v>-6.4519723907676882E-4</v>
      </c>
      <c r="GI385">
        <v>-1.103144453734103E-6</v>
      </c>
      <c r="GJ385">
        <v>3.8384219815772838E-10</v>
      </c>
      <c r="GK385">
        <v>-0.15180510937277439</v>
      </c>
      <c r="GL385">
        <v>-1.6538770927233871E-2</v>
      </c>
      <c r="GM385">
        <v>1.291337703146669E-3</v>
      </c>
      <c r="GN385">
        <v>-1.6425570027322581E-5</v>
      </c>
      <c r="GO385">
        <v>18</v>
      </c>
      <c r="GP385">
        <v>2229</v>
      </c>
      <c r="GQ385">
        <v>1</v>
      </c>
      <c r="GR385">
        <v>39</v>
      </c>
      <c r="GS385">
        <v>188.1</v>
      </c>
      <c r="GT385">
        <v>188.1</v>
      </c>
      <c r="GU385">
        <v>2.1545399999999999</v>
      </c>
      <c r="GV385">
        <v>2.2399900000000001</v>
      </c>
      <c r="GW385">
        <v>1.94702</v>
      </c>
      <c r="GX385">
        <v>2.7441399999999998</v>
      </c>
      <c r="GY385">
        <v>2.19482</v>
      </c>
      <c r="GZ385">
        <v>2.36938</v>
      </c>
      <c r="HA385">
        <v>45.4328</v>
      </c>
      <c r="HB385">
        <v>13.361499999999999</v>
      </c>
      <c r="HC385">
        <v>18</v>
      </c>
      <c r="HD385">
        <v>444.404</v>
      </c>
      <c r="HE385">
        <v>650.15</v>
      </c>
      <c r="HF385">
        <v>23.215299999999999</v>
      </c>
      <c r="HG385">
        <v>39.378599999999999</v>
      </c>
      <c r="HH385">
        <v>30.0014</v>
      </c>
      <c r="HI385">
        <v>38.791899999999998</v>
      </c>
      <c r="HJ385">
        <v>38.552900000000001</v>
      </c>
      <c r="HK385">
        <v>43.261800000000001</v>
      </c>
      <c r="HL385">
        <v>10.664999999999999</v>
      </c>
      <c r="HM385">
        <v>47.938200000000002</v>
      </c>
      <c r="HN385">
        <v>23</v>
      </c>
      <c r="HO385">
        <v>774.43</v>
      </c>
      <c r="HP385">
        <v>23.9724</v>
      </c>
      <c r="HQ385">
        <v>98.883099999999999</v>
      </c>
      <c r="HR385">
        <v>98.754599999999996</v>
      </c>
    </row>
    <row r="386" spans="1:226" x14ac:dyDescent="0.2">
      <c r="A386">
        <v>393</v>
      </c>
      <c r="B386">
        <v>1656180664.5</v>
      </c>
      <c r="C386">
        <v>11651.900000095369</v>
      </c>
      <c r="D386" t="s">
        <v>1101</v>
      </c>
      <c r="E386" t="s">
        <v>1102</v>
      </c>
      <c r="F386">
        <v>5</v>
      </c>
      <c r="G386" t="s">
        <v>1012</v>
      </c>
      <c r="H386" t="s">
        <v>352</v>
      </c>
      <c r="I386">
        <v>1656180657</v>
      </c>
      <c r="J386">
        <f t="shared" si="204"/>
        <v>4.5396915992952742E-3</v>
      </c>
      <c r="K386">
        <f t="shared" si="205"/>
        <v>4.5396915992952742</v>
      </c>
      <c r="L386">
        <f t="shared" si="206"/>
        <v>16.406790863737623</v>
      </c>
      <c r="M386">
        <f t="shared" si="207"/>
        <v>693.728185185185</v>
      </c>
      <c r="N386">
        <f t="shared" si="208"/>
        <v>484.1234537469519</v>
      </c>
      <c r="O386">
        <f t="shared" si="209"/>
        <v>37.059751939085373</v>
      </c>
      <c r="P386">
        <f t="shared" si="210"/>
        <v>53.105038099544267</v>
      </c>
      <c r="Q386">
        <f t="shared" si="211"/>
        <v>0.14975161873352077</v>
      </c>
      <c r="R386">
        <f t="shared" si="212"/>
        <v>2.5228308042787004</v>
      </c>
      <c r="S386">
        <f t="shared" si="213"/>
        <v>0.1449828123534232</v>
      </c>
      <c r="T386">
        <f t="shared" si="214"/>
        <v>9.103006562902162E-2</v>
      </c>
      <c r="U386">
        <f t="shared" si="215"/>
        <v>321.51074433333321</v>
      </c>
      <c r="V386">
        <f t="shared" si="216"/>
        <v>31.619724706880557</v>
      </c>
      <c r="W386">
        <f t="shared" si="217"/>
        <v>31.021866666666661</v>
      </c>
      <c r="X386">
        <f t="shared" si="218"/>
        <v>4.5170060794659239</v>
      </c>
      <c r="Y386">
        <f t="shared" si="219"/>
        <v>49.898359543368947</v>
      </c>
      <c r="Z386">
        <f t="shared" si="220"/>
        <v>2.225633840751339</v>
      </c>
      <c r="AA386">
        <f t="shared" si="221"/>
        <v>4.4603346905962686</v>
      </c>
      <c r="AB386">
        <f t="shared" si="222"/>
        <v>2.291372238714585</v>
      </c>
      <c r="AC386">
        <f t="shared" si="223"/>
        <v>-200.20039952892159</v>
      </c>
      <c r="AD386">
        <f t="shared" si="224"/>
        <v>-30.097690829360872</v>
      </c>
      <c r="AE386">
        <f t="shared" si="225"/>
        <v>-2.6766804583947725</v>
      </c>
      <c r="AF386">
        <f t="shared" si="226"/>
        <v>88.535973516655943</v>
      </c>
      <c r="AG386">
        <f t="shared" si="227"/>
        <v>36.840415716257688</v>
      </c>
      <c r="AH386">
        <f t="shared" si="228"/>
        <v>4.5374368750046781</v>
      </c>
      <c r="AI386">
        <f t="shared" si="229"/>
        <v>16.406790863737623</v>
      </c>
      <c r="AJ386">
        <v>770.66614379924613</v>
      </c>
      <c r="AK386">
        <v>737.91239393939338</v>
      </c>
      <c r="AL386">
        <v>3.378419619849669</v>
      </c>
      <c r="AM386">
        <v>66.153595629586817</v>
      </c>
      <c r="AN386">
        <f t="shared" si="230"/>
        <v>4.5396915992952742</v>
      </c>
      <c r="AO386">
        <v>24.038801906649581</v>
      </c>
      <c r="AP386">
        <v>29.080233939393921</v>
      </c>
      <c r="AQ386">
        <v>1.8290846814972381E-4</v>
      </c>
      <c r="AR386">
        <v>78.656602442607493</v>
      </c>
      <c r="AS386">
        <v>21</v>
      </c>
      <c r="AT386">
        <v>4</v>
      </c>
      <c r="AU386">
        <f t="shared" si="231"/>
        <v>1</v>
      </c>
      <c r="AV386">
        <f t="shared" si="232"/>
        <v>0</v>
      </c>
      <c r="AW386">
        <f t="shared" si="233"/>
        <v>39905.66407371332</v>
      </c>
      <c r="AX386">
        <f t="shared" si="234"/>
        <v>1999.966666666666</v>
      </c>
      <c r="AY386">
        <f t="shared" si="235"/>
        <v>1681.1720333333328</v>
      </c>
      <c r="AZ386">
        <f t="shared" si="236"/>
        <v>0.84060002666711109</v>
      </c>
      <c r="BA386">
        <f t="shared" si="237"/>
        <v>0.16075805146752445</v>
      </c>
      <c r="BB386">
        <v>5.72</v>
      </c>
      <c r="BC386">
        <v>0.5</v>
      </c>
      <c r="BD386" t="s">
        <v>353</v>
      </c>
      <c r="BE386">
        <v>2</v>
      </c>
      <c r="BF386" t="b">
        <v>1</v>
      </c>
      <c r="BG386">
        <v>1656180657</v>
      </c>
      <c r="BH386">
        <v>693.728185185185</v>
      </c>
      <c r="BI386">
        <v>739.47392592592598</v>
      </c>
      <c r="BJ386">
        <v>29.074170370370371</v>
      </c>
      <c r="BK386">
        <v>24.034340740740738</v>
      </c>
      <c r="BL386">
        <v>695.73703703703711</v>
      </c>
      <c r="BM386">
        <v>29.019851851851861</v>
      </c>
      <c r="BN386">
        <v>500.00785185185191</v>
      </c>
      <c r="BO386">
        <v>76.450200000000009</v>
      </c>
      <c r="BP386">
        <v>0.1000097703703704</v>
      </c>
      <c r="BQ386">
        <v>30.800577777777779</v>
      </c>
      <c r="BR386">
        <v>31.021866666666661</v>
      </c>
      <c r="BS386">
        <v>999.90000000000009</v>
      </c>
      <c r="BT386">
        <v>0</v>
      </c>
      <c r="BU386">
        <v>0</v>
      </c>
      <c r="BV386">
        <v>9996.5207407407415</v>
      </c>
      <c r="BW386">
        <v>0</v>
      </c>
      <c r="BX386">
        <v>1882.926296296296</v>
      </c>
      <c r="BY386">
        <v>-45.745744444444441</v>
      </c>
      <c r="BZ386">
        <v>714.50177777777776</v>
      </c>
      <c r="CA386">
        <v>757.68444444444458</v>
      </c>
      <c r="CB386">
        <v>5.0398229629629627</v>
      </c>
      <c r="CC386">
        <v>739.47392592592598</v>
      </c>
      <c r="CD386">
        <v>24.034340740740738</v>
      </c>
      <c r="CE386">
        <v>2.2227259259259262</v>
      </c>
      <c r="CF386">
        <v>1.8374299999999999</v>
      </c>
      <c r="CG386">
        <v>19.127040740740739</v>
      </c>
      <c r="CH386">
        <v>16.108907407407411</v>
      </c>
      <c r="CI386">
        <v>1999.966666666666</v>
      </c>
      <c r="CJ386">
        <v>0.9799971111111111</v>
      </c>
      <c r="CK386">
        <v>2.0002733333333331E-2</v>
      </c>
      <c r="CL386">
        <v>0</v>
      </c>
      <c r="CM386">
        <v>2.1088370370370368</v>
      </c>
      <c r="CN386">
        <v>0</v>
      </c>
      <c r="CO386">
        <v>3799.103333333333</v>
      </c>
      <c r="CP386">
        <v>16749.174074074079</v>
      </c>
      <c r="CQ386">
        <v>48.261481481481468</v>
      </c>
      <c r="CR386">
        <v>49.936999999999983</v>
      </c>
      <c r="CS386">
        <v>48.516074074074062</v>
      </c>
      <c r="CT386">
        <v>48.5</v>
      </c>
      <c r="CU386">
        <v>46.98833333333333</v>
      </c>
      <c r="CV386">
        <v>1959.9655555555551</v>
      </c>
      <c r="CW386">
        <v>40.001111111111108</v>
      </c>
      <c r="CX386">
        <v>0</v>
      </c>
      <c r="CY386">
        <v>1656180665.0999999</v>
      </c>
      <c r="CZ386">
        <v>0</v>
      </c>
      <c r="DA386">
        <v>1656169376.0999999</v>
      </c>
      <c r="DB386" t="s">
        <v>361</v>
      </c>
      <c r="DC386">
        <v>1656169373.5999999</v>
      </c>
      <c r="DD386">
        <v>1656169376.0999999</v>
      </c>
      <c r="DE386">
        <v>1</v>
      </c>
      <c r="DF386">
        <v>0.13200000000000001</v>
      </c>
      <c r="DG386">
        <v>7.5999999999999998E-2</v>
      </c>
      <c r="DH386">
        <v>-3.2810000000000001</v>
      </c>
      <c r="DI386">
        <v>-0.13800000000000001</v>
      </c>
      <c r="DJ386">
        <v>420</v>
      </c>
      <c r="DK386">
        <v>17</v>
      </c>
      <c r="DL386">
        <v>0.11</v>
      </c>
      <c r="DM386">
        <v>0.05</v>
      </c>
      <c r="DN386">
        <v>-45.5017475</v>
      </c>
      <c r="DO386">
        <v>-5.9309144465289432</v>
      </c>
      <c r="DP386">
        <v>0.58827189801464241</v>
      </c>
      <c r="DQ386">
        <v>0</v>
      </c>
      <c r="DR386">
        <v>5.0387247500000001</v>
      </c>
      <c r="DS386">
        <v>1.3715234521574259E-2</v>
      </c>
      <c r="DT386">
        <v>2.9108374976113032E-3</v>
      </c>
      <c r="DU386">
        <v>1</v>
      </c>
      <c r="DV386">
        <v>1</v>
      </c>
      <c r="DW386">
        <v>2</v>
      </c>
      <c r="DX386" t="s">
        <v>354</v>
      </c>
      <c r="DY386">
        <v>2.9658000000000002</v>
      </c>
      <c r="DZ386">
        <v>2.72478</v>
      </c>
      <c r="EA386">
        <v>0.115256</v>
      </c>
      <c r="EB386">
        <v>0.118924</v>
      </c>
      <c r="EC386">
        <v>0.101442</v>
      </c>
      <c r="ED386">
        <v>8.7473400000000007E-2</v>
      </c>
      <c r="EE386">
        <v>27446.2</v>
      </c>
      <c r="EF386">
        <v>27447.8</v>
      </c>
      <c r="EG386">
        <v>28912.400000000001</v>
      </c>
      <c r="EH386">
        <v>28866.2</v>
      </c>
      <c r="EI386">
        <v>34451.199999999997</v>
      </c>
      <c r="EJ386">
        <v>34994.800000000003</v>
      </c>
      <c r="EK386">
        <v>40733.1</v>
      </c>
      <c r="EL386">
        <v>41106.5</v>
      </c>
      <c r="EM386">
        <v>1.7575499999999999</v>
      </c>
      <c r="EN386">
        <v>2.0249999999999999</v>
      </c>
      <c r="EO386">
        <v>-6.1675899999999999E-2</v>
      </c>
      <c r="EP386">
        <v>0</v>
      </c>
      <c r="EQ386">
        <v>32.027299999999997</v>
      </c>
      <c r="ER386">
        <v>999.9</v>
      </c>
      <c r="ES386">
        <v>26.3</v>
      </c>
      <c r="ET386">
        <v>42.1</v>
      </c>
      <c r="EU386">
        <v>28.508600000000001</v>
      </c>
      <c r="EV386">
        <v>61.994100000000003</v>
      </c>
      <c r="EW386">
        <v>24.435099999999998</v>
      </c>
      <c r="EX386">
        <v>2</v>
      </c>
      <c r="EY386">
        <v>1.0300499999999999</v>
      </c>
      <c r="EZ386">
        <v>9.2810500000000005</v>
      </c>
      <c r="FA386">
        <v>20.144300000000001</v>
      </c>
      <c r="FB386">
        <v>5.2166899999999998</v>
      </c>
      <c r="FC386">
        <v>12.0219</v>
      </c>
      <c r="FD386">
        <v>4.9861000000000004</v>
      </c>
      <c r="FE386">
        <v>3.2876500000000002</v>
      </c>
      <c r="FF386">
        <v>4907.3</v>
      </c>
      <c r="FG386">
        <v>9999</v>
      </c>
      <c r="FH386">
        <v>9999</v>
      </c>
      <c r="FI386">
        <v>84.1</v>
      </c>
      <c r="FJ386">
        <v>1.86768</v>
      </c>
      <c r="FK386">
        <v>1.8666499999999999</v>
      </c>
      <c r="FL386">
        <v>1.86612</v>
      </c>
      <c r="FM386">
        <v>1.8660000000000001</v>
      </c>
      <c r="FN386">
        <v>1.8678300000000001</v>
      </c>
      <c r="FO386">
        <v>1.87022</v>
      </c>
      <c r="FP386">
        <v>1.8689</v>
      </c>
      <c r="FQ386">
        <v>1.8702700000000001</v>
      </c>
      <c r="FR386">
        <v>0</v>
      </c>
      <c r="FS386">
        <v>0</v>
      </c>
      <c r="FT386">
        <v>0</v>
      </c>
      <c r="FU386">
        <v>0</v>
      </c>
      <c r="FV386" t="s">
        <v>355</v>
      </c>
      <c r="FW386" t="s">
        <v>356</v>
      </c>
      <c r="FX386" t="s">
        <v>357</v>
      </c>
      <c r="FY386" t="s">
        <v>357</v>
      </c>
      <c r="FZ386" t="s">
        <v>357</v>
      </c>
      <c r="GA386" t="s">
        <v>357</v>
      </c>
      <c r="GB386">
        <v>0</v>
      </c>
      <c r="GC386">
        <v>100</v>
      </c>
      <c r="GD386">
        <v>100</v>
      </c>
      <c r="GE386">
        <v>-2.0489999999999999</v>
      </c>
      <c r="GF386">
        <v>5.4399999999999997E-2</v>
      </c>
      <c r="GG386">
        <v>-1.1552228490571319</v>
      </c>
      <c r="GH386">
        <v>-6.4519723907676882E-4</v>
      </c>
      <c r="GI386">
        <v>-1.103144453734103E-6</v>
      </c>
      <c r="GJ386">
        <v>3.8384219815772838E-10</v>
      </c>
      <c r="GK386">
        <v>-0.15180510937277439</v>
      </c>
      <c r="GL386">
        <v>-1.6538770927233871E-2</v>
      </c>
      <c r="GM386">
        <v>1.291337703146669E-3</v>
      </c>
      <c r="GN386">
        <v>-1.6425570027322581E-5</v>
      </c>
      <c r="GO386">
        <v>18</v>
      </c>
      <c r="GP386">
        <v>2229</v>
      </c>
      <c r="GQ386">
        <v>1</v>
      </c>
      <c r="GR386">
        <v>39</v>
      </c>
      <c r="GS386">
        <v>188.2</v>
      </c>
      <c r="GT386">
        <v>188.1</v>
      </c>
      <c r="GU386">
        <v>2.1936</v>
      </c>
      <c r="GV386">
        <v>2.2399900000000001</v>
      </c>
      <c r="GW386">
        <v>1.94702</v>
      </c>
      <c r="GX386">
        <v>2.7429199999999998</v>
      </c>
      <c r="GY386">
        <v>2.19482</v>
      </c>
      <c r="GZ386">
        <v>2.3901400000000002</v>
      </c>
      <c r="HA386">
        <v>45.4328</v>
      </c>
      <c r="HB386">
        <v>13.3703</v>
      </c>
      <c r="HC386">
        <v>18</v>
      </c>
      <c r="HD386">
        <v>444.27499999999998</v>
      </c>
      <c r="HE386">
        <v>649.92100000000005</v>
      </c>
      <c r="HF386">
        <v>23.224799999999998</v>
      </c>
      <c r="HG386">
        <v>39.3949</v>
      </c>
      <c r="HH386">
        <v>30.0014</v>
      </c>
      <c r="HI386">
        <v>38.806800000000003</v>
      </c>
      <c r="HJ386">
        <v>38.567599999999999</v>
      </c>
      <c r="HK386">
        <v>43.9739</v>
      </c>
      <c r="HL386">
        <v>10.664999999999999</v>
      </c>
      <c r="HM386">
        <v>47.938200000000002</v>
      </c>
      <c r="HN386">
        <v>23</v>
      </c>
      <c r="HO386">
        <v>787.78899999999999</v>
      </c>
      <c r="HP386">
        <v>23.9724</v>
      </c>
      <c r="HQ386">
        <v>98.881799999999998</v>
      </c>
      <c r="HR386">
        <v>98.751999999999995</v>
      </c>
    </row>
    <row r="387" spans="1:226" x14ac:dyDescent="0.2">
      <c r="A387">
        <v>394</v>
      </c>
      <c r="B387">
        <v>1656180669.5</v>
      </c>
      <c r="C387">
        <v>11656.900000095369</v>
      </c>
      <c r="D387" t="s">
        <v>1103</v>
      </c>
      <c r="E387" t="s">
        <v>1104</v>
      </c>
      <c r="F387">
        <v>5</v>
      </c>
      <c r="G387" t="s">
        <v>1012</v>
      </c>
      <c r="H387" t="s">
        <v>352</v>
      </c>
      <c r="I387">
        <v>1656180661.7142861</v>
      </c>
      <c r="J387">
        <f t="shared" si="204"/>
        <v>4.5297236248966347E-3</v>
      </c>
      <c r="K387">
        <f t="shared" si="205"/>
        <v>4.5297236248966346</v>
      </c>
      <c r="L387">
        <f t="shared" si="206"/>
        <v>16.768242122456559</v>
      </c>
      <c r="M387">
        <f t="shared" si="207"/>
        <v>709.0108214285716</v>
      </c>
      <c r="N387">
        <f t="shared" si="208"/>
        <v>494.28230933270277</v>
      </c>
      <c r="O387">
        <f t="shared" si="209"/>
        <v>37.837472009011826</v>
      </c>
      <c r="P387">
        <f t="shared" si="210"/>
        <v>54.275009652090574</v>
      </c>
      <c r="Q387">
        <f t="shared" si="211"/>
        <v>0.14933148604412069</v>
      </c>
      <c r="R387">
        <f t="shared" si="212"/>
        <v>2.5234378090476626</v>
      </c>
      <c r="S387">
        <f t="shared" si="213"/>
        <v>0.14459004595527628</v>
      </c>
      <c r="T387">
        <f t="shared" si="214"/>
        <v>9.0782237501817964E-2</v>
      </c>
      <c r="U387">
        <f t="shared" si="215"/>
        <v>321.51113882142852</v>
      </c>
      <c r="V387">
        <f t="shared" si="216"/>
        <v>31.622778959326912</v>
      </c>
      <c r="W387">
        <f t="shared" si="217"/>
        <v>31.027289285714289</v>
      </c>
      <c r="X387">
        <f t="shared" si="218"/>
        <v>4.5184026313085957</v>
      </c>
      <c r="Y387">
        <f t="shared" si="219"/>
        <v>49.90296547776061</v>
      </c>
      <c r="Z387">
        <f t="shared" si="220"/>
        <v>2.2258729721874082</v>
      </c>
      <c r="AA387">
        <f t="shared" si="221"/>
        <v>4.4604022043126363</v>
      </c>
      <c r="AB387">
        <f t="shared" si="222"/>
        <v>2.2925296591211874</v>
      </c>
      <c r="AC387">
        <f t="shared" si="223"/>
        <v>-199.76081185794158</v>
      </c>
      <c r="AD387">
        <f t="shared" si="224"/>
        <v>-30.806582631168336</v>
      </c>
      <c r="AE387">
        <f t="shared" si="225"/>
        <v>-2.7391422707956159</v>
      </c>
      <c r="AF387">
        <f t="shared" si="226"/>
        <v>88.204602061522962</v>
      </c>
      <c r="AG387">
        <f t="shared" si="227"/>
        <v>37.213133490673165</v>
      </c>
      <c r="AH387">
        <f t="shared" si="228"/>
        <v>4.5344366525656863</v>
      </c>
      <c r="AI387">
        <f t="shared" si="229"/>
        <v>16.768242122456559</v>
      </c>
      <c r="AJ387">
        <v>787.97182668118819</v>
      </c>
      <c r="AK387">
        <v>754.78064242424227</v>
      </c>
      <c r="AL387">
        <v>3.3817672164435622</v>
      </c>
      <c r="AM387">
        <v>66.153595629586817</v>
      </c>
      <c r="AN387">
        <f t="shared" si="230"/>
        <v>4.5297236248966346</v>
      </c>
      <c r="AO387">
        <v>24.045092344612669</v>
      </c>
      <c r="AP387">
        <v>29.077163636363618</v>
      </c>
      <c r="AQ387">
        <v>-1.6629909071391551E-4</v>
      </c>
      <c r="AR387">
        <v>78.656602442607493</v>
      </c>
      <c r="AS387">
        <v>21</v>
      </c>
      <c r="AT387">
        <v>4</v>
      </c>
      <c r="AU387">
        <f t="shared" si="231"/>
        <v>1</v>
      </c>
      <c r="AV387">
        <f t="shared" si="232"/>
        <v>0</v>
      </c>
      <c r="AW387">
        <f t="shared" si="233"/>
        <v>39920.191086922845</v>
      </c>
      <c r="AX387">
        <f t="shared" si="234"/>
        <v>1999.9678571428569</v>
      </c>
      <c r="AY387">
        <f t="shared" si="235"/>
        <v>1681.1731392857139</v>
      </c>
      <c r="AZ387">
        <f t="shared" si="236"/>
        <v>0.84060007928698843</v>
      </c>
      <c r="BA387">
        <f t="shared" si="237"/>
        <v>0.16075815302388788</v>
      </c>
      <c r="BB387">
        <v>5.72</v>
      </c>
      <c r="BC387">
        <v>0.5</v>
      </c>
      <c r="BD387" t="s">
        <v>353</v>
      </c>
      <c r="BE387">
        <v>2</v>
      </c>
      <c r="BF387" t="b">
        <v>1</v>
      </c>
      <c r="BG387">
        <v>1656180661.7142861</v>
      </c>
      <c r="BH387">
        <v>709.0108214285716</v>
      </c>
      <c r="BI387">
        <v>755.26014285714268</v>
      </c>
      <c r="BJ387">
        <v>29.077249999999999</v>
      </c>
      <c r="BK387">
        <v>24.04073571428572</v>
      </c>
      <c r="BL387">
        <v>711.04450000000008</v>
      </c>
      <c r="BM387">
        <v>29.022889285714282</v>
      </c>
      <c r="BN387">
        <v>500.00457142857141</v>
      </c>
      <c r="BO387">
        <v>76.450335714285728</v>
      </c>
      <c r="BP387">
        <v>9.9990475000000023E-2</v>
      </c>
      <c r="BQ387">
        <v>30.800842857142861</v>
      </c>
      <c r="BR387">
        <v>31.027289285714289</v>
      </c>
      <c r="BS387">
        <v>999.9000000000002</v>
      </c>
      <c r="BT387">
        <v>0</v>
      </c>
      <c r="BU387">
        <v>0</v>
      </c>
      <c r="BV387">
        <v>10000.305357142861</v>
      </c>
      <c r="BW387">
        <v>0</v>
      </c>
      <c r="BX387">
        <v>1865.883571428571</v>
      </c>
      <c r="BY387">
        <v>-46.249357142857143</v>
      </c>
      <c r="BZ387">
        <v>730.24425000000008</v>
      </c>
      <c r="CA387">
        <v>773.86442857142845</v>
      </c>
      <c r="CB387">
        <v>5.036517857142857</v>
      </c>
      <c r="CC387">
        <v>755.26014285714268</v>
      </c>
      <c r="CD387">
        <v>24.04073571428572</v>
      </c>
      <c r="CE387">
        <v>2.2229660714285719</v>
      </c>
      <c r="CF387">
        <v>1.837921785714286</v>
      </c>
      <c r="CG387">
        <v>19.128789285714291</v>
      </c>
      <c r="CH387">
        <v>16.113103571428571</v>
      </c>
      <c r="CI387">
        <v>1999.9678571428569</v>
      </c>
      <c r="CJ387">
        <v>0.97999539285714277</v>
      </c>
      <c r="CK387">
        <v>2.000445357142858E-2</v>
      </c>
      <c r="CL387">
        <v>0</v>
      </c>
      <c r="CM387">
        <v>2.161489285714286</v>
      </c>
      <c r="CN387">
        <v>0</v>
      </c>
      <c r="CO387">
        <v>3802.37</v>
      </c>
      <c r="CP387">
        <v>16749.185714285712</v>
      </c>
      <c r="CQ387">
        <v>48.267714285714291</v>
      </c>
      <c r="CR387">
        <v>49.936999999999983</v>
      </c>
      <c r="CS387">
        <v>48.535428571428561</v>
      </c>
      <c r="CT387">
        <v>48.5</v>
      </c>
      <c r="CU387">
        <v>46.993250000000003</v>
      </c>
      <c r="CV387">
        <v>1959.9632142857149</v>
      </c>
      <c r="CW387">
        <v>40.004642857142848</v>
      </c>
      <c r="CX387">
        <v>0</v>
      </c>
      <c r="CY387">
        <v>1656180669.9000001</v>
      </c>
      <c r="CZ387">
        <v>0</v>
      </c>
      <c r="DA387">
        <v>1656169376.0999999</v>
      </c>
      <c r="DB387" t="s">
        <v>361</v>
      </c>
      <c r="DC387">
        <v>1656169373.5999999</v>
      </c>
      <c r="DD387">
        <v>1656169376.0999999</v>
      </c>
      <c r="DE387">
        <v>1</v>
      </c>
      <c r="DF387">
        <v>0.13200000000000001</v>
      </c>
      <c r="DG387">
        <v>7.5999999999999998E-2</v>
      </c>
      <c r="DH387">
        <v>-3.2810000000000001</v>
      </c>
      <c r="DI387">
        <v>-0.13800000000000001</v>
      </c>
      <c r="DJ387">
        <v>420</v>
      </c>
      <c r="DK387">
        <v>17</v>
      </c>
      <c r="DL387">
        <v>0.11</v>
      </c>
      <c r="DM387">
        <v>0.05</v>
      </c>
      <c r="DN387">
        <v>-45.972522499999997</v>
      </c>
      <c r="DO387">
        <v>-6.4993046904314324</v>
      </c>
      <c r="DP387">
        <v>0.62965174639934873</v>
      </c>
      <c r="DQ387">
        <v>0</v>
      </c>
      <c r="DR387">
        <v>5.0372450000000004</v>
      </c>
      <c r="DS387">
        <v>-3.8542739212008868E-2</v>
      </c>
      <c r="DT387">
        <v>4.974450220878641E-3</v>
      </c>
      <c r="DU387">
        <v>1</v>
      </c>
      <c r="DV387">
        <v>1</v>
      </c>
      <c r="DW387">
        <v>2</v>
      </c>
      <c r="DX387" t="s">
        <v>354</v>
      </c>
      <c r="DY387">
        <v>2.9659399999999998</v>
      </c>
      <c r="DZ387">
        <v>2.7246999999999999</v>
      </c>
      <c r="EA387">
        <v>0.117051</v>
      </c>
      <c r="EB387">
        <v>0.120673</v>
      </c>
      <c r="EC387">
        <v>0.101435</v>
      </c>
      <c r="ED387">
        <v>8.7492899999999998E-2</v>
      </c>
      <c r="EE387">
        <v>27389.4</v>
      </c>
      <c r="EF387">
        <v>27392.1</v>
      </c>
      <c r="EG387">
        <v>28911.5</v>
      </c>
      <c r="EH387">
        <v>28865.3</v>
      </c>
      <c r="EI387">
        <v>34450.400000000001</v>
      </c>
      <c r="EJ387">
        <v>34992.800000000003</v>
      </c>
      <c r="EK387">
        <v>40731.699999999997</v>
      </c>
      <c r="EL387">
        <v>41105</v>
      </c>
      <c r="EM387">
        <v>1.7576499999999999</v>
      </c>
      <c r="EN387">
        <v>2.0249199999999998</v>
      </c>
      <c r="EO387">
        <v>-6.1616299999999999E-2</v>
      </c>
      <c r="EP387">
        <v>0</v>
      </c>
      <c r="EQ387">
        <v>32.027299999999997</v>
      </c>
      <c r="ER387">
        <v>999.9</v>
      </c>
      <c r="ES387">
        <v>26.3</v>
      </c>
      <c r="ET387">
        <v>42.1</v>
      </c>
      <c r="EU387">
        <v>28.5059</v>
      </c>
      <c r="EV387">
        <v>61.884099999999997</v>
      </c>
      <c r="EW387">
        <v>24.435099999999998</v>
      </c>
      <c r="EX387">
        <v>2</v>
      </c>
      <c r="EY387">
        <v>1.0314300000000001</v>
      </c>
      <c r="EZ387">
        <v>9.2810500000000005</v>
      </c>
      <c r="FA387">
        <v>20.144500000000001</v>
      </c>
      <c r="FB387">
        <v>5.21624</v>
      </c>
      <c r="FC387">
        <v>12.0219</v>
      </c>
      <c r="FD387">
        <v>4.9859499999999999</v>
      </c>
      <c r="FE387">
        <v>3.2876500000000002</v>
      </c>
      <c r="FF387">
        <v>4907.6000000000004</v>
      </c>
      <c r="FG387">
        <v>9999</v>
      </c>
      <c r="FH387">
        <v>9999</v>
      </c>
      <c r="FI387">
        <v>84.1</v>
      </c>
      <c r="FJ387">
        <v>1.86768</v>
      </c>
      <c r="FK387">
        <v>1.86669</v>
      </c>
      <c r="FL387">
        <v>1.8661399999999999</v>
      </c>
      <c r="FM387">
        <v>1.8660000000000001</v>
      </c>
      <c r="FN387">
        <v>1.8678300000000001</v>
      </c>
      <c r="FO387">
        <v>1.87025</v>
      </c>
      <c r="FP387">
        <v>1.8689</v>
      </c>
      <c r="FQ387">
        <v>1.8702700000000001</v>
      </c>
      <c r="FR387">
        <v>0</v>
      </c>
      <c r="FS387">
        <v>0</v>
      </c>
      <c r="FT387">
        <v>0</v>
      </c>
      <c r="FU387">
        <v>0</v>
      </c>
      <c r="FV387" t="s">
        <v>355</v>
      </c>
      <c r="FW387" t="s">
        <v>356</v>
      </c>
      <c r="FX387" t="s">
        <v>357</v>
      </c>
      <c r="FY387" t="s">
        <v>357</v>
      </c>
      <c r="FZ387" t="s">
        <v>357</v>
      </c>
      <c r="GA387" t="s">
        <v>357</v>
      </c>
      <c r="GB387">
        <v>0</v>
      </c>
      <c r="GC387">
        <v>100</v>
      </c>
      <c r="GD387">
        <v>100</v>
      </c>
      <c r="GE387">
        <v>-2.0750000000000002</v>
      </c>
      <c r="GF387">
        <v>5.4399999999999997E-2</v>
      </c>
      <c r="GG387">
        <v>-1.1552228490571319</v>
      </c>
      <c r="GH387">
        <v>-6.4519723907676882E-4</v>
      </c>
      <c r="GI387">
        <v>-1.103144453734103E-6</v>
      </c>
      <c r="GJ387">
        <v>3.8384219815772838E-10</v>
      </c>
      <c r="GK387">
        <v>-0.15180510937277439</v>
      </c>
      <c r="GL387">
        <v>-1.6538770927233871E-2</v>
      </c>
      <c r="GM387">
        <v>1.291337703146669E-3</v>
      </c>
      <c r="GN387">
        <v>-1.6425570027322581E-5</v>
      </c>
      <c r="GO387">
        <v>18</v>
      </c>
      <c r="GP387">
        <v>2229</v>
      </c>
      <c r="GQ387">
        <v>1</v>
      </c>
      <c r="GR387">
        <v>39</v>
      </c>
      <c r="GS387">
        <v>188.3</v>
      </c>
      <c r="GT387">
        <v>188.2</v>
      </c>
      <c r="GU387">
        <v>2.2290000000000001</v>
      </c>
      <c r="GV387">
        <v>2.2363300000000002</v>
      </c>
      <c r="GW387">
        <v>1.94702</v>
      </c>
      <c r="GX387">
        <v>2.7441399999999998</v>
      </c>
      <c r="GY387">
        <v>2.19482</v>
      </c>
      <c r="GZ387">
        <v>2.3803700000000001</v>
      </c>
      <c r="HA387">
        <v>45.461399999999998</v>
      </c>
      <c r="HB387">
        <v>13.3703</v>
      </c>
      <c r="HC387">
        <v>18</v>
      </c>
      <c r="HD387">
        <v>444.428</v>
      </c>
      <c r="HE387">
        <v>649.98900000000003</v>
      </c>
      <c r="HF387">
        <v>23.2347</v>
      </c>
      <c r="HG387">
        <v>39.410600000000002</v>
      </c>
      <c r="HH387">
        <v>30.0014</v>
      </c>
      <c r="HI387">
        <v>38.821800000000003</v>
      </c>
      <c r="HJ387">
        <v>38.581400000000002</v>
      </c>
      <c r="HK387">
        <v>44.734299999999998</v>
      </c>
      <c r="HL387">
        <v>10.938499999999999</v>
      </c>
      <c r="HM387">
        <v>47.938200000000002</v>
      </c>
      <c r="HN387">
        <v>23</v>
      </c>
      <c r="HO387">
        <v>807.82600000000002</v>
      </c>
      <c r="HP387">
        <v>23.9724</v>
      </c>
      <c r="HQ387">
        <v>98.878600000000006</v>
      </c>
      <c r="HR387">
        <v>98.748599999999996</v>
      </c>
    </row>
    <row r="388" spans="1:226" x14ac:dyDescent="0.2">
      <c r="A388">
        <v>395</v>
      </c>
      <c r="B388">
        <v>1656180674.5</v>
      </c>
      <c r="C388">
        <v>11661.900000095369</v>
      </c>
      <c r="D388" t="s">
        <v>1105</v>
      </c>
      <c r="E388" t="s">
        <v>1106</v>
      </c>
      <c r="F388">
        <v>5</v>
      </c>
      <c r="G388" t="s">
        <v>1012</v>
      </c>
      <c r="H388" t="s">
        <v>352</v>
      </c>
      <c r="I388">
        <v>1656180667</v>
      </c>
      <c r="J388">
        <f t="shared" si="204"/>
        <v>4.52590557408321E-3</v>
      </c>
      <c r="K388">
        <f t="shared" si="205"/>
        <v>4.5259055740832101</v>
      </c>
      <c r="L388">
        <f t="shared" si="206"/>
        <v>16.9338363649813</v>
      </c>
      <c r="M388">
        <f t="shared" si="207"/>
        <v>726.28355555555561</v>
      </c>
      <c r="N388">
        <f t="shared" si="208"/>
        <v>508.86988179047898</v>
      </c>
      <c r="O388">
        <f t="shared" si="209"/>
        <v>38.954076066369161</v>
      </c>
      <c r="P388">
        <f t="shared" si="210"/>
        <v>55.597129799308767</v>
      </c>
      <c r="Q388">
        <f t="shared" si="211"/>
        <v>0.1492670883073976</v>
      </c>
      <c r="R388">
        <f t="shared" si="212"/>
        <v>2.5230158365083533</v>
      </c>
      <c r="S388">
        <f t="shared" si="213"/>
        <v>0.14452890165798332</v>
      </c>
      <c r="T388">
        <f t="shared" si="214"/>
        <v>9.0743741811590742E-2</v>
      </c>
      <c r="U388">
        <f t="shared" si="215"/>
        <v>321.5081052222223</v>
      </c>
      <c r="V388">
        <f t="shared" si="216"/>
        <v>31.626943480830452</v>
      </c>
      <c r="W388">
        <f t="shared" si="217"/>
        <v>31.024003703703698</v>
      </c>
      <c r="X388">
        <f t="shared" si="218"/>
        <v>4.5175564112408706</v>
      </c>
      <c r="Y388">
        <f t="shared" si="219"/>
        <v>49.897110225405832</v>
      </c>
      <c r="Z388">
        <f t="shared" si="220"/>
        <v>2.2259834037859219</v>
      </c>
      <c r="AA388">
        <f t="shared" si="221"/>
        <v>4.4611469356246012</v>
      </c>
      <c r="AB388">
        <f t="shared" si="222"/>
        <v>2.2915730074549487</v>
      </c>
      <c r="AC388">
        <f t="shared" si="223"/>
        <v>-199.59243581706957</v>
      </c>
      <c r="AD388">
        <f t="shared" si="224"/>
        <v>-29.956824525587933</v>
      </c>
      <c r="AE388">
        <f t="shared" si="225"/>
        <v>-2.66402742520029</v>
      </c>
      <c r="AF388">
        <f t="shared" si="226"/>
        <v>89.294817454364505</v>
      </c>
      <c r="AG388">
        <f t="shared" si="227"/>
        <v>37.546563477656257</v>
      </c>
      <c r="AH388">
        <f t="shared" si="228"/>
        <v>4.5301114208749009</v>
      </c>
      <c r="AI388">
        <f t="shared" si="229"/>
        <v>16.9338363649813</v>
      </c>
      <c r="AJ388">
        <v>805.06310414524876</v>
      </c>
      <c r="AK388">
        <v>771.65858181818191</v>
      </c>
      <c r="AL388">
        <v>3.3866583149285412</v>
      </c>
      <c r="AM388">
        <v>66.153595629586817</v>
      </c>
      <c r="AN388">
        <f t="shared" si="230"/>
        <v>4.5259055740832101</v>
      </c>
      <c r="AO388">
        <v>24.054281023814969</v>
      </c>
      <c r="AP388">
        <v>29.080727878787869</v>
      </c>
      <c r="AQ388">
        <v>1.107325841036828E-4</v>
      </c>
      <c r="AR388">
        <v>78.656602442607493</v>
      </c>
      <c r="AS388">
        <v>21</v>
      </c>
      <c r="AT388">
        <v>4</v>
      </c>
      <c r="AU388">
        <f t="shared" si="231"/>
        <v>1</v>
      </c>
      <c r="AV388">
        <f t="shared" si="232"/>
        <v>0</v>
      </c>
      <c r="AW388">
        <f t="shared" si="233"/>
        <v>39909.682102744919</v>
      </c>
      <c r="AX388">
        <f t="shared" si="234"/>
        <v>1999.948518518519</v>
      </c>
      <c r="AY388">
        <f t="shared" si="235"/>
        <v>1681.1569222222226</v>
      </c>
      <c r="AZ388">
        <f t="shared" si="236"/>
        <v>0.84060009878032049</v>
      </c>
      <c r="BA388">
        <f t="shared" si="237"/>
        <v>0.16075819064601848</v>
      </c>
      <c r="BB388">
        <v>5.72</v>
      </c>
      <c r="BC388">
        <v>0.5</v>
      </c>
      <c r="BD388" t="s">
        <v>353</v>
      </c>
      <c r="BE388">
        <v>2</v>
      </c>
      <c r="BF388" t="b">
        <v>1</v>
      </c>
      <c r="BG388">
        <v>1656180667</v>
      </c>
      <c r="BH388">
        <v>726.28355555555561</v>
      </c>
      <c r="BI388">
        <v>772.9998888888889</v>
      </c>
      <c r="BJ388">
        <v>29.078751851851852</v>
      </c>
      <c r="BK388">
        <v>24.047096296296299</v>
      </c>
      <c r="BL388">
        <v>728.34562962962957</v>
      </c>
      <c r="BM388">
        <v>29.024362962962961</v>
      </c>
      <c r="BN388">
        <v>500.00922222222221</v>
      </c>
      <c r="BO388">
        <v>76.450155555555568</v>
      </c>
      <c r="BP388">
        <v>0.1000146555555556</v>
      </c>
      <c r="BQ388">
        <v>30.803766666666679</v>
      </c>
      <c r="BR388">
        <v>31.024003703703698</v>
      </c>
      <c r="BS388">
        <v>999.90000000000009</v>
      </c>
      <c r="BT388">
        <v>0</v>
      </c>
      <c r="BU388">
        <v>0</v>
      </c>
      <c r="BV388">
        <v>9997.6855555555558</v>
      </c>
      <c r="BW388">
        <v>0</v>
      </c>
      <c r="BX388">
        <v>1876.837407407407</v>
      </c>
      <c r="BY388">
        <v>-46.716303703703709</v>
      </c>
      <c r="BZ388">
        <v>748.03551851851864</v>
      </c>
      <c r="CA388">
        <v>792.04633333333334</v>
      </c>
      <c r="CB388">
        <v>5.0316607407407403</v>
      </c>
      <c r="CC388">
        <v>772.9998888888889</v>
      </c>
      <c r="CD388">
        <v>24.047096296296299</v>
      </c>
      <c r="CE388">
        <v>2.2230759259259258</v>
      </c>
      <c r="CF388">
        <v>1.838403703703704</v>
      </c>
      <c r="CG388">
        <v>19.12958148148148</v>
      </c>
      <c r="CH388">
        <v>16.117211111111111</v>
      </c>
      <c r="CI388">
        <v>1999.948518518519</v>
      </c>
      <c r="CJ388">
        <v>0.97999466666666657</v>
      </c>
      <c r="CK388">
        <v>2.000518148148148E-2</v>
      </c>
      <c r="CL388">
        <v>0</v>
      </c>
      <c r="CM388">
        <v>2.1389925925925928</v>
      </c>
      <c r="CN388">
        <v>0</v>
      </c>
      <c r="CO388">
        <v>3819.5492592592591</v>
      </c>
      <c r="CP388">
        <v>16749.007407407411</v>
      </c>
      <c r="CQ388">
        <v>48.279851851851852</v>
      </c>
      <c r="CR388">
        <v>49.941666666666649</v>
      </c>
      <c r="CS388">
        <v>48.557407407407389</v>
      </c>
      <c r="CT388">
        <v>48.504592592592587</v>
      </c>
      <c r="CU388">
        <v>47</v>
      </c>
      <c r="CV388">
        <v>1959.9429629629631</v>
      </c>
      <c r="CW388">
        <v>40.00555555555556</v>
      </c>
      <c r="CX388">
        <v>0</v>
      </c>
      <c r="CY388">
        <v>1656180675.3</v>
      </c>
      <c r="CZ388">
        <v>0</v>
      </c>
      <c r="DA388">
        <v>1656169376.0999999</v>
      </c>
      <c r="DB388" t="s">
        <v>361</v>
      </c>
      <c r="DC388">
        <v>1656169373.5999999</v>
      </c>
      <c r="DD388">
        <v>1656169376.0999999</v>
      </c>
      <c r="DE388">
        <v>1</v>
      </c>
      <c r="DF388">
        <v>0.13200000000000001</v>
      </c>
      <c r="DG388">
        <v>7.5999999999999998E-2</v>
      </c>
      <c r="DH388">
        <v>-3.2810000000000001</v>
      </c>
      <c r="DI388">
        <v>-0.13800000000000001</v>
      </c>
      <c r="DJ388">
        <v>420</v>
      </c>
      <c r="DK388">
        <v>17</v>
      </c>
      <c r="DL388">
        <v>0.11</v>
      </c>
      <c r="DM388">
        <v>0.05</v>
      </c>
      <c r="DN388">
        <v>-46.362767499999997</v>
      </c>
      <c r="DO388">
        <v>-5.4890622889304437</v>
      </c>
      <c r="DP388">
        <v>0.53610238499166352</v>
      </c>
      <c r="DQ388">
        <v>0</v>
      </c>
      <c r="DR388">
        <v>5.0347689999999998</v>
      </c>
      <c r="DS388">
        <v>-6.4754971857427929E-2</v>
      </c>
      <c r="DT388">
        <v>6.5868470454383274E-3</v>
      </c>
      <c r="DU388">
        <v>1</v>
      </c>
      <c r="DV388">
        <v>1</v>
      </c>
      <c r="DW388">
        <v>2</v>
      </c>
      <c r="DX388" t="s">
        <v>354</v>
      </c>
      <c r="DY388">
        <v>2.9658799999999998</v>
      </c>
      <c r="DZ388">
        <v>2.72465</v>
      </c>
      <c r="EA388">
        <v>0.118822</v>
      </c>
      <c r="EB388">
        <v>0.12241200000000001</v>
      </c>
      <c r="EC388">
        <v>0.101439</v>
      </c>
      <c r="ED388">
        <v>8.7468000000000004E-2</v>
      </c>
      <c r="EE388">
        <v>27333.8</v>
      </c>
      <c r="EF388">
        <v>27337.1</v>
      </c>
      <c r="EG388">
        <v>28911</v>
      </c>
      <c r="EH388">
        <v>28864.6</v>
      </c>
      <c r="EI388">
        <v>34450</v>
      </c>
      <c r="EJ388">
        <v>34992.9</v>
      </c>
      <c r="EK388">
        <v>40731.300000000003</v>
      </c>
      <c r="EL388">
        <v>41104</v>
      </c>
      <c r="EM388">
        <v>1.7575000000000001</v>
      </c>
      <c r="EN388">
        <v>2.0247000000000002</v>
      </c>
      <c r="EO388">
        <v>-6.1299699999999999E-2</v>
      </c>
      <c r="EP388">
        <v>0</v>
      </c>
      <c r="EQ388">
        <v>32.026499999999999</v>
      </c>
      <c r="ER388">
        <v>999.9</v>
      </c>
      <c r="ES388">
        <v>26.3</v>
      </c>
      <c r="ET388">
        <v>42.2</v>
      </c>
      <c r="EU388">
        <v>28.656199999999998</v>
      </c>
      <c r="EV388">
        <v>61.894100000000002</v>
      </c>
      <c r="EW388">
        <v>24.382999999999999</v>
      </c>
      <c r="EX388">
        <v>2</v>
      </c>
      <c r="EY388">
        <v>1.03281</v>
      </c>
      <c r="EZ388">
        <v>9.2810500000000005</v>
      </c>
      <c r="FA388">
        <v>20.144200000000001</v>
      </c>
      <c r="FB388">
        <v>5.2166899999999998</v>
      </c>
      <c r="FC388">
        <v>12.0219</v>
      </c>
      <c r="FD388">
        <v>4.9863499999999998</v>
      </c>
      <c r="FE388">
        <v>3.2876500000000002</v>
      </c>
      <c r="FF388">
        <v>4907.6000000000004</v>
      </c>
      <c r="FG388">
        <v>9999</v>
      </c>
      <c r="FH388">
        <v>9999</v>
      </c>
      <c r="FI388">
        <v>84.1</v>
      </c>
      <c r="FJ388">
        <v>1.8676999999999999</v>
      </c>
      <c r="FK388">
        <v>1.86669</v>
      </c>
      <c r="FL388">
        <v>1.86615</v>
      </c>
      <c r="FM388">
        <v>1.8660000000000001</v>
      </c>
      <c r="FN388">
        <v>1.8678300000000001</v>
      </c>
      <c r="FO388">
        <v>1.87026</v>
      </c>
      <c r="FP388">
        <v>1.8689</v>
      </c>
      <c r="FQ388">
        <v>1.8702700000000001</v>
      </c>
      <c r="FR388">
        <v>0</v>
      </c>
      <c r="FS388">
        <v>0</v>
      </c>
      <c r="FT388">
        <v>0</v>
      </c>
      <c r="FU388">
        <v>0</v>
      </c>
      <c r="FV388" t="s">
        <v>355</v>
      </c>
      <c r="FW388" t="s">
        <v>356</v>
      </c>
      <c r="FX388" t="s">
        <v>357</v>
      </c>
      <c r="FY388" t="s">
        <v>357</v>
      </c>
      <c r="FZ388" t="s">
        <v>357</v>
      </c>
      <c r="GA388" t="s">
        <v>357</v>
      </c>
      <c r="GB388">
        <v>0</v>
      </c>
      <c r="GC388">
        <v>100</v>
      </c>
      <c r="GD388">
        <v>100</v>
      </c>
      <c r="GE388">
        <v>-2.1019999999999999</v>
      </c>
      <c r="GF388">
        <v>5.4399999999999997E-2</v>
      </c>
      <c r="GG388">
        <v>-1.1552228490571319</v>
      </c>
      <c r="GH388">
        <v>-6.4519723907676882E-4</v>
      </c>
      <c r="GI388">
        <v>-1.103144453734103E-6</v>
      </c>
      <c r="GJ388">
        <v>3.8384219815772838E-10</v>
      </c>
      <c r="GK388">
        <v>-0.15180510937277439</v>
      </c>
      <c r="GL388">
        <v>-1.6538770927233871E-2</v>
      </c>
      <c r="GM388">
        <v>1.291337703146669E-3</v>
      </c>
      <c r="GN388">
        <v>-1.6425570027322581E-5</v>
      </c>
      <c r="GO388">
        <v>18</v>
      </c>
      <c r="GP388">
        <v>2229</v>
      </c>
      <c r="GQ388">
        <v>1</v>
      </c>
      <c r="GR388">
        <v>39</v>
      </c>
      <c r="GS388">
        <v>188.3</v>
      </c>
      <c r="GT388">
        <v>188.3</v>
      </c>
      <c r="GU388">
        <v>2.2680699999999998</v>
      </c>
      <c r="GV388">
        <v>2.2412100000000001</v>
      </c>
      <c r="GW388">
        <v>1.94702</v>
      </c>
      <c r="GX388">
        <v>2.7441399999999998</v>
      </c>
      <c r="GY388">
        <v>2.19482</v>
      </c>
      <c r="GZ388">
        <v>2.36328</v>
      </c>
      <c r="HA388">
        <v>45.49</v>
      </c>
      <c r="HB388">
        <v>13.361499999999999</v>
      </c>
      <c r="HC388">
        <v>18</v>
      </c>
      <c r="HD388">
        <v>444.41899999999998</v>
      </c>
      <c r="HE388">
        <v>649.91600000000005</v>
      </c>
      <c r="HF388">
        <v>23.243400000000001</v>
      </c>
      <c r="HG388">
        <v>39.426000000000002</v>
      </c>
      <c r="HH388">
        <v>30.0014</v>
      </c>
      <c r="HI388">
        <v>38.835799999999999</v>
      </c>
      <c r="HJ388">
        <v>38.594299999999997</v>
      </c>
      <c r="HK388">
        <v>45.450200000000002</v>
      </c>
      <c r="HL388">
        <v>10.938499999999999</v>
      </c>
      <c r="HM388">
        <v>47.938200000000002</v>
      </c>
      <c r="HN388">
        <v>23</v>
      </c>
      <c r="HO388">
        <v>821.18299999999999</v>
      </c>
      <c r="HP388">
        <v>23.9724</v>
      </c>
      <c r="HQ388">
        <v>98.877300000000005</v>
      </c>
      <c r="HR388">
        <v>98.746200000000002</v>
      </c>
    </row>
    <row r="389" spans="1:226" x14ac:dyDescent="0.2">
      <c r="A389">
        <v>396</v>
      </c>
      <c r="B389">
        <v>1656180679.5</v>
      </c>
      <c r="C389">
        <v>11666.900000095369</v>
      </c>
      <c r="D389" t="s">
        <v>1107</v>
      </c>
      <c r="E389" t="s">
        <v>1108</v>
      </c>
      <c r="F389">
        <v>5</v>
      </c>
      <c r="G389" t="s">
        <v>1012</v>
      </c>
      <c r="H389" t="s">
        <v>352</v>
      </c>
      <c r="I389">
        <v>1656180671.7142861</v>
      </c>
      <c r="J389">
        <f t="shared" si="204"/>
        <v>4.5315021500489331E-3</v>
      </c>
      <c r="K389">
        <f t="shared" si="205"/>
        <v>4.531502150048933</v>
      </c>
      <c r="L389">
        <f t="shared" si="206"/>
        <v>17.233882957842589</v>
      </c>
      <c r="M389">
        <f t="shared" si="207"/>
        <v>741.70864285714288</v>
      </c>
      <c r="N389">
        <f t="shared" si="208"/>
        <v>520.47375457609257</v>
      </c>
      <c r="O389">
        <f t="shared" si="209"/>
        <v>39.842344316594513</v>
      </c>
      <c r="P389">
        <f t="shared" si="210"/>
        <v>56.777908341174459</v>
      </c>
      <c r="Q389">
        <f t="shared" si="211"/>
        <v>0.14940473770624424</v>
      </c>
      <c r="R389">
        <f t="shared" si="212"/>
        <v>2.5229439011222685</v>
      </c>
      <c r="S389">
        <f t="shared" si="213"/>
        <v>0.14465782705837826</v>
      </c>
      <c r="T389">
        <f t="shared" si="214"/>
        <v>9.0825069399440711E-2</v>
      </c>
      <c r="U389">
        <f t="shared" si="215"/>
        <v>321.50805075000005</v>
      </c>
      <c r="V389">
        <f t="shared" si="216"/>
        <v>31.628529359698327</v>
      </c>
      <c r="W389">
        <f t="shared" si="217"/>
        <v>31.026907142857141</v>
      </c>
      <c r="X389">
        <f t="shared" si="218"/>
        <v>4.5183042011784353</v>
      </c>
      <c r="Y389">
        <f t="shared" si="219"/>
        <v>49.88724586573273</v>
      </c>
      <c r="Z389">
        <f t="shared" si="220"/>
        <v>2.2259542599890345</v>
      </c>
      <c r="AA389">
        <f t="shared" si="221"/>
        <v>4.4619706326943778</v>
      </c>
      <c r="AB389">
        <f t="shared" si="222"/>
        <v>2.2923499411894008</v>
      </c>
      <c r="AC389">
        <f t="shared" si="223"/>
        <v>-199.83924481715795</v>
      </c>
      <c r="AD389">
        <f t="shared" si="224"/>
        <v>-29.911099205901269</v>
      </c>
      <c r="AE389">
        <f t="shared" si="225"/>
        <v>-2.6601175337888923</v>
      </c>
      <c r="AF389">
        <f t="shared" si="226"/>
        <v>89.097589193151961</v>
      </c>
      <c r="AG389">
        <f t="shared" si="227"/>
        <v>37.791762637036626</v>
      </c>
      <c r="AH389">
        <f t="shared" si="228"/>
        <v>4.5285690525976854</v>
      </c>
      <c r="AI389">
        <f t="shared" si="229"/>
        <v>17.233882957842589</v>
      </c>
      <c r="AJ389">
        <v>822.1361742732513</v>
      </c>
      <c r="AK389">
        <v>788.44937575757569</v>
      </c>
      <c r="AL389">
        <v>3.3692839175275262</v>
      </c>
      <c r="AM389">
        <v>66.153595629586817</v>
      </c>
      <c r="AN389">
        <f t="shared" si="230"/>
        <v>4.531502150048933</v>
      </c>
      <c r="AO389">
        <v>24.042802369859341</v>
      </c>
      <c r="AP389">
        <v>29.076203030303031</v>
      </c>
      <c r="AQ389">
        <v>-3.2140515305726218E-5</v>
      </c>
      <c r="AR389">
        <v>78.656602442607493</v>
      </c>
      <c r="AS389">
        <v>21</v>
      </c>
      <c r="AT389">
        <v>4</v>
      </c>
      <c r="AU389">
        <f t="shared" si="231"/>
        <v>1</v>
      </c>
      <c r="AV389">
        <f t="shared" si="232"/>
        <v>0</v>
      </c>
      <c r="AW389">
        <f t="shared" si="233"/>
        <v>39907.532163042604</v>
      </c>
      <c r="AX389">
        <f t="shared" si="234"/>
        <v>1999.9492857142859</v>
      </c>
      <c r="AY389">
        <f t="shared" si="235"/>
        <v>1681.1574750000002</v>
      </c>
      <c r="AZ389">
        <f t="shared" si="236"/>
        <v>0.84060005271562244</v>
      </c>
      <c r="BA389">
        <f t="shared" si="237"/>
        <v>0.16075810174115129</v>
      </c>
      <c r="BB389">
        <v>5.72</v>
      </c>
      <c r="BC389">
        <v>0.5</v>
      </c>
      <c r="BD389" t="s">
        <v>353</v>
      </c>
      <c r="BE389">
        <v>2</v>
      </c>
      <c r="BF389" t="b">
        <v>1</v>
      </c>
      <c r="BG389">
        <v>1656180671.7142861</v>
      </c>
      <c r="BH389">
        <v>741.70864285714288</v>
      </c>
      <c r="BI389">
        <v>788.78442857142841</v>
      </c>
      <c r="BJ389">
        <v>29.078378571428569</v>
      </c>
      <c r="BK389">
        <v>24.048400000000001</v>
      </c>
      <c r="BL389">
        <v>743.79617857142853</v>
      </c>
      <c r="BM389">
        <v>29.023992857142861</v>
      </c>
      <c r="BN389">
        <v>500.00582142857138</v>
      </c>
      <c r="BO389">
        <v>76.450160714285715</v>
      </c>
      <c r="BP389">
        <v>9.9989924999999993E-2</v>
      </c>
      <c r="BQ389">
        <v>30.806999999999999</v>
      </c>
      <c r="BR389">
        <v>31.026907142857141</v>
      </c>
      <c r="BS389">
        <v>999.9000000000002</v>
      </c>
      <c r="BT389">
        <v>0</v>
      </c>
      <c r="BU389">
        <v>0</v>
      </c>
      <c r="BV389">
        <v>9997.2342857142885</v>
      </c>
      <c r="BW389">
        <v>0</v>
      </c>
      <c r="BX389">
        <v>1917.0207142857139</v>
      </c>
      <c r="BY389">
        <v>-47.07576785714285</v>
      </c>
      <c r="BZ389">
        <v>763.92235714285721</v>
      </c>
      <c r="CA389">
        <v>808.22089285714299</v>
      </c>
      <c r="CB389">
        <v>5.0299828571428566</v>
      </c>
      <c r="CC389">
        <v>788.78442857142841</v>
      </c>
      <c r="CD389">
        <v>24.048400000000001</v>
      </c>
      <c r="CE389">
        <v>2.2230467857142848</v>
      </c>
      <c r="CF389">
        <v>1.8385032142857141</v>
      </c>
      <c r="CG389">
        <v>19.129378571428571</v>
      </c>
      <c r="CH389">
        <v>16.118060714285711</v>
      </c>
      <c r="CI389">
        <v>1999.9492857142859</v>
      </c>
      <c r="CJ389">
        <v>0.97999625000000012</v>
      </c>
      <c r="CK389">
        <v>2.0003610714285719E-2</v>
      </c>
      <c r="CL389">
        <v>0</v>
      </c>
      <c r="CM389">
        <v>2.139296428571428</v>
      </c>
      <c r="CN389">
        <v>0</v>
      </c>
      <c r="CO389">
        <v>3835.406428571428</v>
      </c>
      <c r="CP389">
        <v>16749.017857142859</v>
      </c>
      <c r="CQ389">
        <v>48.28321428571428</v>
      </c>
      <c r="CR389">
        <v>49.941499999999976</v>
      </c>
      <c r="CS389">
        <v>48.561999999999983</v>
      </c>
      <c r="CT389">
        <v>48.515499999999989</v>
      </c>
      <c r="CU389">
        <v>47.002214285714281</v>
      </c>
      <c r="CV389">
        <v>1959.9467857142861</v>
      </c>
      <c r="CW389">
        <v>40.002499999999998</v>
      </c>
      <c r="CX389">
        <v>0</v>
      </c>
      <c r="CY389">
        <v>1656180680.0999999</v>
      </c>
      <c r="CZ389">
        <v>0</v>
      </c>
      <c r="DA389">
        <v>1656169376.0999999</v>
      </c>
      <c r="DB389" t="s">
        <v>361</v>
      </c>
      <c r="DC389">
        <v>1656169373.5999999</v>
      </c>
      <c r="DD389">
        <v>1656169376.0999999</v>
      </c>
      <c r="DE389">
        <v>1</v>
      </c>
      <c r="DF389">
        <v>0.13200000000000001</v>
      </c>
      <c r="DG389">
        <v>7.5999999999999998E-2</v>
      </c>
      <c r="DH389">
        <v>-3.2810000000000001</v>
      </c>
      <c r="DI389">
        <v>-0.13800000000000001</v>
      </c>
      <c r="DJ389">
        <v>420</v>
      </c>
      <c r="DK389">
        <v>17</v>
      </c>
      <c r="DL389">
        <v>0.11</v>
      </c>
      <c r="DM389">
        <v>0.05</v>
      </c>
      <c r="DN389">
        <v>-46.824070731707323</v>
      </c>
      <c r="DO389">
        <v>-4.5305644599303667</v>
      </c>
      <c r="DP389">
        <v>0.44951787573664048</v>
      </c>
      <c r="DQ389">
        <v>0</v>
      </c>
      <c r="DR389">
        <v>5.0326119512195122</v>
      </c>
      <c r="DS389">
        <v>-2.615184668988129E-2</v>
      </c>
      <c r="DT389">
        <v>5.1471257522830794E-3</v>
      </c>
      <c r="DU389">
        <v>1</v>
      </c>
      <c r="DV389">
        <v>1</v>
      </c>
      <c r="DW389">
        <v>2</v>
      </c>
      <c r="DX389" t="s">
        <v>354</v>
      </c>
      <c r="DY389">
        <v>2.9656199999999999</v>
      </c>
      <c r="DZ389">
        <v>2.7246600000000001</v>
      </c>
      <c r="EA389">
        <v>0.120575</v>
      </c>
      <c r="EB389">
        <v>0.12414500000000001</v>
      </c>
      <c r="EC389">
        <v>0.101423</v>
      </c>
      <c r="ED389">
        <v>8.7484000000000006E-2</v>
      </c>
      <c r="EE389">
        <v>27278.799999999999</v>
      </c>
      <c r="EF389">
        <v>27282.5</v>
      </c>
      <c r="EG389">
        <v>28910.6</v>
      </c>
      <c r="EH389">
        <v>28864.2</v>
      </c>
      <c r="EI389">
        <v>34450.1</v>
      </c>
      <c r="EJ389">
        <v>34992.1</v>
      </c>
      <c r="EK389">
        <v>40730.6</v>
      </c>
      <c r="EL389">
        <v>41103.699999999997</v>
      </c>
      <c r="EM389">
        <v>1.75715</v>
      </c>
      <c r="EN389">
        <v>2.0247000000000002</v>
      </c>
      <c r="EO389">
        <v>-6.1206499999999997E-2</v>
      </c>
      <c r="EP389">
        <v>0</v>
      </c>
      <c r="EQ389">
        <v>32.024500000000003</v>
      </c>
      <c r="ER389">
        <v>999.9</v>
      </c>
      <c r="ES389">
        <v>26.3</v>
      </c>
      <c r="ET389">
        <v>42.2</v>
      </c>
      <c r="EU389">
        <v>28.658300000000001</v>
      </c>
      <c r="EV389">
        <v>61.994100000000003</v>
      </c>
      <c r="EW389">
        <v>24.4832</v>
      </c>
      <c r="EX389">
        <v>2</v>
      </c>
      <c r="EY389">
        <v>1.0341199999999999</v>
      </c>
      <c r="EZ389">
        <v>9.2810500000000005</v>
      </c>
      <c r="FA389">
        <v>20.144200000000001</v>
      </c>
      <c r="FB389">
        <v>5.2163899999999996</v>
      </c>
      <c r="FC389">
        <v>12.0219</v>
      </c>
      <c r="FD389">
        <v>4.9851000000000001</v>
      </c>
      <c r="FE389">
        <v>3.2876500000000002</v>
      </c>
      <c r="FF389">
        <v>4907.8</v>
      </c>
      <c r="FG389">
        <v>9999</v>
      </c>
      <c r="FH389">
        <v>9999</v>
      </c>
      <c r="FI389">
        <v>84.1</v>
      </c>
      <c r="FJ389">
        <v>1.8676900000000001</v>
      </c>
      <c r="FK389">
        <v>1.8667199999999999</v>
      </c>
      <c r="FL389">
        <v>1.86615</v>
      </c>
      <c r="FM389">
        <v>1.8660000000000001</v>
      </c>
      <c r="FN389">
        <v>1.8678300000000001</v>
      </c>
      <c r="FO389">
        <v>1.8702399999999999</v>
      </c>
      <c r="FP389">
        <v>1.8689</v>
      </c>
      <c r="FQ389">
        <v>1.8702700000000001</v>
      </c>
      <c r="FR389">
        <v>0</v>
      </c>
      <c r="FS389">
        <v>0</v>
      </c>
      <c r="FT389">
        <v>0</v>
      </c>
      <c r="FU389">
        <v>0</v>
      </c>
      <c r="FV389" t="s">
        <v>355</v>
      </c>
      <c r="FW389" t="s">
        <v>356</v>
      </c>
      <c r="FX389" t="s">
        <v>357</v>
      </c>
      <c r="FY389" t="s">
        <v>357</v>
      </c>
      <c r="FZ389" t="s">
        <v>357</v>
      </c>
      <c r="GA389" t="s">
        <v>357</v>
      </c>
      <c r="GB389">
        <v>0</v>
      </c>
      <c r="GC389">
        <v>100</v>
      </c>
      <c r="GD389">
        <v>100</v>
      </c>
      <c r="GE389">
        <v>-2.13</v>
      </c>
      <c r="GF389">
        <v>5.4300000000000001E-2</v>
      </c>
      <c r="GG389">
        <v>-1.1552228490571319</v>
      </c>
      <c r="GH389">
        <v>-6.4519723907676882E-4</v>
      </c>
      <c r="GI389">
        <v>-1.103144453734103E-6</v>
      </c>
      <c r="GJ389">
        <v>3.8384219815772838E-10</v>
      </c>
      <c r="GK389">
        <v>-0.15180510937277439</v>
      </c>
      <c r="GL389">
        <v>-1.6538770927233871E-2</v>
      </c>
      <c r="GM389">
        <v>1.291337703146669E-3</v>
      </c>
      <c r="GN389">
        <v>-1.6425570027322581E-5</v>
      </c>
      <c r="GO389">
        <v>18</v>
      </c>
      <c r="GP389">
        <v>2229</v>
      </c>
      <c r="GQ389">
        <v>1</v>
      </c>
      <c r="GR389">
        <v>39</v>
      </c>
      <c r="GS389">
        <v>188.4</v>
      </c>
      <c r="GT389">
        <v>188.4</v>
      </c>
      <c r="GU389">
        <v>2.3022499999999999</v>
      </c>
      <c r="GV389">
        <v>2.2375500000000001</v>
      </c>
      <c r="GW389">
        <v>1.94702</v>
      </c>
      <c r="GX389">
        <v>2.7429199999999998</v>
      </c>
      <c r="GY389">
        <v>2.19482</v>
      </c>
      <c r="GZ389">
        <v>2.3828100000000001</v>
      </c>
      <c r="HA389">
        <v>45.49</v>
      </c>
      <c r="HB389">
        <v>13.3703</v>
      </c>
      <c r="HC389">
        <v>18</v>
      </c>
      <c r="HD389">
        <v>444.286</v>
      </c>
      <c r="HE389">
        <v>650.04899999999998</v>
      </c>
      <c r="HF389">
        <v>23.252099999999999</v>
      </c>
      <c r="HG389">
        <v>39.441400000000002</v>
      </c>
      <c r="HH389">
        <v>30.0014</v>
      </c>
      <c r="HI389">
        <v>38.849800000000002</v>
      </c>
      <c r="HJ389">
        <v>38.6081</v>
      </c>
      <c r="HK389">
        <v>46.204900000000002</v>
      </c>
      <c r="HL389">
        <v>10.938499999999999</v>
      </c>
      <c r="HM389">
        <v>47.938200000000002</v>
      </c>
      <c r="HN389">
        <v>23</v>
      </c>
      <c r="HO389">
        <v>841.21900000000005</v>
      </c>
      <c r="HP389">
        <v>23.9724</v>
      </c>
      <c r="HQ389">
        <v>98.875799999999998</v>
      </c>
      <c r="HR389">
        <v>98.7453</v>
      </c>
    </row>
    <row r="390" spans="1:226" x14ac:dyDescent="0.2">
      <c r="A390">
        <v>397</v>
      </c>
      <c r="B390">
        <v>1656180684.5</v>
      </c>
      <c r="C390">
        <v>11671.900000095369</v>
      </c>
      <c r="D390" t="s">
        <v>1109</v>
      </c>
      <c r="E390" t="s">
        <v>1110</v>
      </c>
      <c r="F390">
        <v>5</v>
      </c>
      <c r="G390" t="s">
        <v>1012</v>
      </c>
      <c r="H390" t="s">
        <v>352</v>
      </c>
      <c r="I390">
        <v>1656180677</v>
      </c>
      <c r="J390">
        <f t="shared" si="204"/>
        <v>4.5180905867097726E-3</v>
      </c>
      <c r="K390">
        <f t="shared" si="205"/>
        <v>4.5180905867097723</v>
      </c>
      <c r="L390">
        <f t="shared" si="206"/>
        <v>17.219111106502091</v>
      </c>
      <c r="M390">
        <f t="shared" si="207"/>
        <v>759.04051851851841</v>
      </c>
      <c r="N390">
        <f t="shared" si="208"/>
        <v>536.55592426916587</v>
      </c>
      <c r="O390">
        <f t="shared" si="209"/>
        <v>41.073172023739943</v>
      </c>
      <c r="P390">
        <f t="shared" si="210"/>
        <v>58.10429142603256</v>
      </c>
      <c r="Q390">
        <f t="shared" si="211"/>
        <v>0.14893921624567844</v>
      </c>
      <c r="R390">
        <f t="shared" si="212"/>
        <v>2.5229133586209169</v>
      </c>
      <c r="S390">
        <f t="shared" si="213"/>
        <v>0.14422128287247618</v>
      </c>
      <c r="T390">
        <f t="shared" si="214"/>
        <v>9.0549739952286878E-2</v>
      </c>
      <c r="U390">
        <f t="shared" si="215"/>
        <v>321.50406999999996</v>
      </c>
      <c r="V390">
        <f t="shared" si="216"/>
        <v>31.636039918578319</v>
      </c>
      <c r="W390">
        <f t="shared" si="217"/>
        <v>31.026966666666659</v>
      </c>
      <c r="X390">
        <f t="shared" si="218"/>
        <v>4.5183195328516081</v>
      </c>
      <c r="Y390">
        <f t="shared" si="219"/>
        <v>49.874835034930385</v>
      </c>
      <c r="Z390">
        <f t="shared" si="220"/>
        <v>2.2258499732684482</v>
      </c>
      <c r="AA390">
        <f t="shared" si="221"/>
        <v>4.4628718505225127</v>
      </c>
      <c r="AB390">
        <f t="shared" si="222"/>
        <v>2.2924695595831599</v>
      </c>
      <c r="AC390">
        <f t="shared" si="223"/>
        <v>-199.24779487390097</v>
      </c>
      <c r="AD390">
        <f t="shared" si="224"/>
        <v>-29.437742082939106</v>
      </c>
      <c r="AE390">
        <f t="shared" si="225"/>
        <v>-2.6180980872108006</v>
      </c>
      <c r="AF390">
        <f t="shared" si="226"/>
        <v>90.200434955949078</v>
      </c>
      <c r="AG390">
        <f t="shared" si="227"/>
        <v>38.06334246011955</v>
      </c>
      <c r="AH390">
        <f t="shared" si="228"/>
        <v>4.5245793788904765</v>
      </c>
      <c r="AI390">
        <f t="shared" si="229"/>
        <v>17.219111106502091</v>
      </c>
      <c r="AJ390">
        <v>839.47757775333014</v>
      </c>
      <c r="AK390">
        <v>805.55747878787872</v>
      </c>
      <c r="AL390">
        <v>3.4319342479092239</v>
      </c>
      <c r="AM390">
        <v>66.153595629586817</v>
      </c>
      <c r="AN390">
        <f t="shared" si="230"/>
        <v>4.5180905867097723</v>
      </c>
      <c r="AO390">
        <v>24.05381546364216</v>
      </c>
      <c r="AP390">
        <v>29.07243696969698</v>
      </c>
      <c r="AQ390">
        <v>-5.1454254915411763E-5</v>
      </c>
      <c r="AR390">
        <v>78.656602442607493</v>
      </c>
      <c r="AS390">
        <v>20</v>
      </c>
      <c r="AT390">
        <v>4</v>
      </c>
      <c r="AU390">
        <f t="shared" si="231"/>
        <v>1</v>
      </c>
      <c r="AV390">
        <f t="shared" si="232"/>
        <v>0</v>
      </c>
      <c r="AW390">
        <f t="shared" si="233"/>
        <v>39906.324111857233</v>
      </c>
      <c r="AX390">
        <f t="shared" si="234"/>
        <v>1999.9244444444439</v>
      </c>
      <c r="AY390">
        <f t="shared" si="235"/>
        <v>1681.1365999999996</v>
      </c>
      <c r="AZ390">
        <f t="shared" si="236"/>
        <v>0.84060005600211563</v>
      </c>
      <c r="BA390">
        <f t="shared" si="237"/>
        <v>0.1607581080840832</v>
      </c>
      <c r="BB390">
        <v>5.72</v>
      </c>
      <c r="BC390">
        <v>0.5</v>
      </c>
      <c r="BD390" t="s">
        <v>353</v>
      </c>
      <c r="BE390">
        <v>2</v>
      </c>
      <c r="BF390" t="b">
        <v>1</v>
      </c>
      <c r="BG390">
        <v>1656180677</v>
      </c>
      <c r="BH390">
        <v>759.04051851851841</v>
      </c>
      <c r="BI390">
        <v>806.51337037037024</v>
      </c>
      <c r="BJ390">
        <v>29.077203703703699</v>
      </c>
      <c r="BK390">
        <v>24.051644444444449</v>
      </c>
      <c r="BL390">
        <v>761.15677777777773</v>
      </c>
      <c r="BM390">
        <v>29.02284074074074</v>
      </c>
      <c r="BN390">
        <v>500.00522222222207</v>
      </c>
      <c r="BO390">
        <v>76.449648148148142</v>
      </c>
      <c r="BP390">
        <v>0.10000896296296299</v>
      </c>
      <c r="BQ390">
        <v>30.81053703703704</v>
      </c>
      <c r="BR390">
        <v>31.026966666666659</v>
      </c>
      <c r="BS390">
        <v>999.90000000000009</v>
      </c>
      <c r="BT390">
        <v>0</v>
      </c>
      <c r="BU390">
        <v>0</v>
      </c>
      <c r="BV390">
        <v>9997.1099999999988</v>
      </c>
      <c r="BW390">
        <v>0</v>
      </c>
      <c r="BX390">
        <v>1961.953703703703</v>
      </c>
      <c r="BY390">
        <v>-47.472803703703697</v>
      </c>
      <c r="BZ390">
        <v>781.77233333333334</v>
      </c>
      <c r="CA390">
        <v>826.3895555555556</v>
      </c>
      <c r="CB390">
        <v>5.025564074074075</v>
      </c>
      <c r="CC390">
        <v>806.51337037037024</v>
      </c>
      <c r="CD390">
        <v>24.051644444444449</v>
      </c>
      <c r="CE390">
        <v>2.2229418518518518</v>
      </c>
      <c r="CF390">
        <v>1.8387396296296299</v>
      </c>
      <c r="CG390">
        <v>19.128618518518518</v>
      </c>
      <c r="CH390">
        <v>16.120062962962962</v>
      </c>
      <c r="CI390">
        <v>1999.9244444444439</v>
      </c>
      <c r="CJ390">
        <v>0.97999611111111096</v>
      </c>
      <c r="CK390">
        <v>2.0003740740740749E-2</v>
      </c>
      <c r="CL390">
        <v>0</v>
      </c>
      <c r="CM390">
        <v>2.1363185185185189</v>
      </c>
      <c r="CN390">
        <v>0</v>
      </c>
      <c r="CO390">
        <v>3851.7096296296299</v>
      </c>
      <c r="CP390">
        <v>16748.8</v>
      </c>
      <c r="CQ390">
        <v>48.295925925925921</v>
      </c>
      <c r="CR390">
        <v>49.957999999999998</v>
      </c>
      <c r="CS390">
        <v>48.561999999999983</v>
      </c>
      <c r="CT390">
        <v>48.532148148148138</v>
      </c>
      <c r="CU390">
        <v>47.013777777777769</v>
      </c>
      <c r="CV390">
        <v>1959.922222222222</v>
      </c>
      <c r="CW390">
        <v>40.002222222222223</v>
      </c>
      <c r="CX390">
        <v>0</v>
      </c>
      <c r="CY390">
        <v>1656180684.9000001</v>
      </c>
      <c r="CZ390">
        <v>0</v>
      </c>
      <c r="DA390">
        <v>1656169376.0999999</v>
      </c>
      <c r="DB390" t="s">
        <v>361</v>
      </c>
      <c r="DC390">
        <v>1656169373.5999999</v>
      </c>
      <c r="DD390">
        <v>1656169376.0999999</v>
      </c>
      <c r="DE390">
        <v>1</v>
      </c>
      <c r="DF390">
        <v>0.13200000000000001</v>
      </c>
      <c r="DG390">
        <v>7.5999999999999998E-2</v>
      </c>
      <c r="DH390">
        <v>-3.2810000000000001</v>
      </c>
      <c r="DI390">
        <v>-0.13800000000000001</v>
      </c>
      <c r="DJ390">
        <v>420</v>
      </c>
      <c r="DK390">
        <v>17</v>
      </c>
      <c r="DL390">
        <v>0.11</v>
      </c>
      <c r="DM390">
        <v>0.05</v>
      </c>
      <c r="DN390">
        <v>-47.218441463414628</v>
      </c>
      <c r="DO390">
        <v>-4.5027867595819124</v>
      </c>
      <c r="DP390">
        <v>0.44674737116925362</v>
      </c>
      <c r="DQ390">
        <v>0</v>
      </c>
      <c r="DR390">
        <v>5.0276512195121956</v>
      </c>
      <c r="DS390">
        <v>-3.9373588850166778E-2</v>
      </c>
      <c r="DT390">
        <v>6.5884463526736563E-3</v>
      </c>
      <c r="DU390">
        <v>1</v>
      </c>
      <c r="DV390">
        <v>1</v>
      </c>
      <c r="DW390">
        <v>2</v>
      </c>
      <c r="DX390" t="s">
        <v>354</v>
      </c>
      <c r="DY390">
        <v>2.9659200000000001</v>
      </c>
      <c r="DZ390">
        <v>2.7248600000000001</v>
      </c>
      <c r="EA390">
        <v>0.122332</v>
      </c>
      <c r="EB390">
        <v>0.125863</v>
      </c>
      <c r="EC390">
        <v>0.101408</v>
      </c>
      <c r="ED390">
        <v>8.7501200000000001E-2</v>
      </c>
      <c r="EE390">
        <v>27222.9</v>
      </c>
      <c r="EF390">
        <v>27228.2</v>
      </c>
      <c r="EG390">
        <v>28909.3</v>
      </c>
      <c r="EH390">
        <v>28863.5</v>
      </c>
      <c r="EI390">
        <v>34449.1</v>
      </c>
      <c r="EJ390">
        <v>34990.5</v>
      </c>
      <c r="EK390">
        <v>40728.699999999997</v>
      </c>
      <c r="EL390">
        <v>41102.6</v>
      </c>
      <c r="EM390">
        <v>1.7576499999999999</v>
      </c>
      <c r="EN390">
        <v>2.0243500000000001</v>
      </c>
      <c r="EO390">
        <v>-6.0867499999999998E-2</v>
      </c>
      <c r="EP390">
        <v>0</v>
      </c>
      <c r="EQ390">
        <v>32.024500000000003</v>
      </c>
      <c r="ER390">
        <v>999.9</v>
      </c>
      <c r="ES390">
        <v>26.3</v>
      </c>
      <c r="ET390">
        <v>42.2</v>
      </c>
      <c r="EU390">
        <v>28.660399999999999</v>
      </c>
      <c r="EV390">
        <v>61.944099999999999</v>
      </c>
      <c r="EW390">
        <v>24.350999999999999</v>
      </c>
      <c r="EX390">
        <v>2</v>
      </c>
      <c r="EY390">
        <v>1.0355099999999999</v>
      </c>
      <c r="EZ390">
        <v>9.2810500000000005</v>
      </c>
      <c r="FA390">
        <v>20.144100000000002</v>
      </c>
      <c r="FB390">
        <v>5.2163899999999996</v>
      </c>
      <c r="FC390">
        <v>12.0219</v>
      </c>
      <c r="FD390">
        <v>4.9855999999999998</v>
      </c>
      <c r="FE390">
        <v>3.2875800000000002</v>
      </c>
      <c r="FF390">
        <v>4907.8</v>
      </c>
      <c r="FG390">
        <v>9999</v>
      </c>
      <c r="FH390">
        <v>9999</v>
      </c>
      <c r="FI390">
        <v>84.1</v>
      </c>
      <c r="FJ390">
        <v>1.86768</v>
      </c>
      <c r="FK390">
        <v>1.8666799999999999</v>
      </c>
      <c r="FL390">
        <v>1.86615</v>
      </c>
      <c r="FM390">
        <v>1.8660000000000001</v>
      </c>
      <c r="FN390">
        <v>1.8678300000000001</v>
      </c>
      <c r="FO390">
        <v>1.8702399999999999</v>
      </c>
      <c r="FP390">
        <v>1.8689</v>
      </c>
      <c r="FQ390">
        <v>1.8702700000000001</v>
      </c>
      <c r="FR390">
        <v>0</v>
      </c>
      <c r="FS390">
        <v>0</v>
      </c>
      <c r="FT390">
        <v>0</v>
      </c>
      <c r="FU390">
        <v>0</v>
      </c>
      <c r="FV390" t="s">
        <v>355</v>
      </c>
      <c r="FW390" t="s">
        <v>356</v>
      </c>
      <c r="FX390" t="s">
        <v>357</v>
      </c>
      <c r="FY390" t="s">
        <v>357</v>
      </c>
      <c r="FZ390" t="s">
        <v>357</v>
      </c>
      <c r="GA390" t="s">
        <v>357</v>
      </c>
      <c r="GB390">
        <v>0</v>
      </c>
      <c r="GC390">
        <v>100</v>
      </c>
      <c r="GD390">
        <v>100</v>
      </c>
      <c r="GE390">
        <v>-2.157</v>
      </c>
      <c r="GF390">
        <v>5.4300000000000001E-2</v>
      </c>
      <c r="GG390">
        <v>-1.1552228490571319</v>
      </c>
      <c r="GH390">
        <v>-6.4519723907676882E-4</v>
      </c>
      <c r="GI390">
        <v>-1.103144453734103E-6</v>
      </c>
      <c r="GJ390">
        <v>3.8384219815772838E-10</v>
      </c>
      <c r="GK390">
        <v>-0.15180510937277439</v>
      </c>
      <c r="GL390">
        <v>-1.6538770927233871E-2</v>
      </c>
      <c r="GM390">
        <v>1.291337703146669E-3</v>
      </c>
      <c r="GN390">
        <v>-1.6425570027322581E-5</v>
      </c>
      <c r="GO390">
        <v>18</v>
      </c>
      <c r="GP390">
        <v>2229</v>
      </c>
      <c r="GQ390">
        <v>1</v>
      </c>
      <c r="GR390">
        <v>39</v>
      </c>
      <c r="GS390">
        <v>188.5</v>
      </c>
      <c r="GT390">
        <v>188.5</v>
      </c>
      <c r="GU390">
        <v>2.34131</v>
      </c>
      <c r="GV390">
        <v>2.2387700000000001</v>
      </c>
      <c r="GW390">
        <v>1.94702</v>
      </c>
      <c r="GX390">
        <v>2.7441399999999998</v>
      </c>
      <c r="GY390">
        <v>2.19482</v>
      </c>
      <c r="GZ390">
        <v>2.3706100000000001</v>
      </c>
      <c r="HA390">
        <v>45.49</v>
      </c>
      <c r="HB390">
        <v>13.361499999999999</v>
      </c>
      <c r="HC390">
        <v>18</v>
      </c>
      <c r="HD390">
        <v>444.68299999999999</v>
      </c>
      <c r="HE390">
        <v>649.86900000000003</v>
      </c>
      <c r="HF390">
        <v>23.2607</v>
      </c>
      <c r="HG390">
        <v>39.456499999999998</v>
      </c>
      <c r="HH390">
        <v>30.001300000000001</v>
      </c>
      <c r="HI390">
        <v>38.863900000000001</v>
      </c>
      <c r="HJ390">
        <v>38.621000000000002</v>
      </c>
      <c r="HK390">
        <v>46.904600000000002</v>
      </c>
      <c r="HL390">
        <v>11.222300000000001</v>
      </c>
      <c r="HM390">
        <v>47.938200000000002</v>
      </c>
      <c r="HN390">
        <v>23</v>
      </c>
      <c r="HO390">
        <v>854.57500000000005</v>
      </c>
      <c r="HP390">
        <v>23.9724</v>
      </c>
      <c r="HQ390">
        <v>98.871399999999994</v>
      </c>
      <c r="HR390">
        <v>98.742699999999999</v>
      </c>
    </row>
    <row r="391" spans="1:226" x14ac:dyDescent="0.2">
      <c r="A391">
        <v>398</v>
      </c>
      <c r="B391">
        <v>1656180689.5</v>
      </c>
      <c r="C391">
        <v>11676.900000095369</v>
      </c>
      <c r="D391" t="s">
        <v>1111</v>
      </c>
      <c r="E391" t="s">
        <v>1112</v>
      </c>
      <c r="F391">
        <v>5</v>
      </c>
      <c r="G391" t="s">
        <v>1012</v>
      </c>
      <c r="H391" t="s">
        <v>352</v>
      </c>
      <c r="I391">
        <v>1656180681.7142861</v>
      </c>
      <c r="J391">
        <f t="shared" si="204"/>
        <v>4.5105013723194661E-3</v>
      </c>
      <c r="K391">
        <f t="shared" si="205"/>
        <v>4.5105013723194665</v>
      </c>
      <c r="L391">
        <f t="shared" si="206"/>
        <v>17.755345968458485</v>
      </c>
      <c r="M391">
        <f t="shared" si="207"/>
        <v>774.55528571428579</v>
      </c>
      <c r="N391">
        <f t="shared" si="208"/>
        <v>545.0772682761567</v>
      </c>
      <c r="O391">
        <f t="shared" si="209"/>
        <v>41.725254933926323</v>
      </c>
      <c r="P391">
        <f t="shared" si="210"/>
        <v>59.291624578398185</v>
      </c>
      <c r="Q391">
        <f t="shared" si="211"/>
        <v>0.14858728959399001</v>
      </c>
      <c r="R391">
        <f t="shared" si="212"/>
        <v>2.5230923283306597</v>
      </c>
      <c r="S391">
        <f t="shared" si="213"/>
        <v>0.14389156921321969</v>
      </c>
      <c r="T391">
        <f t="shared" si="214"/>
        <v>9.0341760935396198E-2</v>
      </c>
      <c r="U391">
        <f t="shared" si="215"/>
        <v>321.50588978571409</v>
      </c>
      <c r="V391">
        <f t="shared" si="216"/>
        <v>31.638346051535493</v>
      </c>
      <c r="W391">
        <f t="shared" si="217"/>
        <v>31.03128928571428</v>
      </c>
      <c r="X391">
        <f t="shared" si="218"/>
        <v>4.5194330400943921</v>
      </c>
      <c r="Y391">
        <f t="shared" si="219"/>
        <v>49.868902450967859</v>
      </c>
      <c r="Z391">
        <f t="shared" si="220"/>
        <v>2.2255963875168239</v>
      </c>
      <c r="AA391">
        <f t="shared" si="221"/>
        <v>4.4628942650283436</v>
      </c>
      <c r="AB391">
        <f t="shared" si="222"/>
        <v>2.2938366525775682</v>
      </c>
      <c r="AC391">
        <f t="shared" si="223"/>
        <v>-198.91311051928847</v>
      </c>
      <c r="AD391">
        <f t="shared" si="224"/>
        <v>-30.015849226556892</v>
      </c>
      <c r="AE391">
        <f t="shared" si="225"/>
        <v>-2.6693818423329851</v>
      </c>
      <c r="AF391">
        <f t="shared" si="226"/>
        <v>89.907548197535732</v>
      </c>
      <c r="AG391">
        <f t="shared" si="227"/>
        <v>38.293545389914769</v>
      </c>
      <c r="AH391">
        <f t="shared" si="228"/>
        <v>4.5218823698346728</v>
      </c>
      <c r="AI391">
        <f t="shared" si="229"/>
        <v>17.755345968458485</v>
      </c>
      <c r="AJ391">
        <v>856.75697882880752</v>
      </c>
      <c r="AK391">
        <v>822.46256363636348</v>
      </c>
      <c r="AL391">
        <v>3.3684459301474829</v>
      </c>
      <c r="AM391">
        <v>66.153595629586817</v>
      </c>
      <c r="AN391">
        <f t="shared" si="230"/>
        <v>4.5105013723194665</v>
      </c>
      <c r="AO391">
        <v>24.05879226364204</v>
      </c>
      <c r="AP391">
        <v>29.068953333333319</v>
      </c>
      <c r="AQ391">
        <v>-4.2978213461221817E-5</v>
      </c>
      <c r="AR391">
        <v>78.656602442607493</v>
      </c>
      <c r="AS391">
        <v>21</v>
      </c>
      <c r="AT391">
        <v>4</v>
      </c>
      <c r="AU391">
        <f t="shared" si="231"/>
        <v>1</v>
      </c>
      <c r="AV391">
        <f t="shared" si="232"/>
        <v>0</v>
      </c>
      <c r="AW391">
        <f t="shared" si="233"/>
        <v>39910.59613439253</v>
      </c>
      <c r="AX391">
        <f t="shared" si="234"/>
        <v>1999.935357142856</v>
      </c>
      <c r="AY391">
        <f t="shared" si="235"/>
        <v>1681.145807142856</v>
      </c>
      <c r="AZ391">
        <f t="shared" si="236"/>
        <v>0.84060007296664407</v>
      </c>
      <c r="BA391">
        <f t="shared" si="237"/>
        <v>0.16075814082562312</v>
      </c>
      <c r="BB391">
        <v>5.72</v>
      </c>
      <c r="BC391">
        <v>0.5</v>
      </c>
      <c r="BD391" t="s">
        <v>353</v>
      </c>
      <c r="BE391">
        <v>2</v>
      </c>
      <c r="BF391" t="b">
        <v>1</v>
      </c>
      <c r="BG391">
        <v>1656180681.7142861</v>
      </c>
      <c r="BH391">
        <v>774.55528571428579</v>
      </c>
      <c r="BI391">
        <v>822.36932142857142</v>
      </c>
      <c r="BJ391">
        <v>29.074046428571432</v>
      </c>
      <c r="BK391">
        <v>24.051475</v>
      </c>
      <c r="BL391">
        <v>776.69728571428561</v>
      </c>
      <c r="BM391">
        <v>29.019732142857151</v>
      </c>
      <c r="BN391">
        <v>500.00607142857132</v>
      </c>
      <c r="BO391">
        <v>76.449235714285706</v>
      </c>
      <c r="BP391">
        <v>0.1000121857142857</v>
      </c>
      <c r="BQ391">
        <v>30.810625000000002</v>
      </c>
      <c r="BR391">
        <v>31.03128928571428</v>
      </c>
      <c r="BS391">
        <v>999.9000000000002</v>
      </c>
      <c r="BT391">
        <v>0</v>
      </c>
      <c r="BU391">
        <v>0</v>
      </c>
      <c r="BV391">
        <v>9998.2849999999999</v>
      </c>
      <c r="BW391">
        <v>0</v>
      </c>
      <c r="BX391">
        <v>1985.252857142857</v>
      </c>
      <c r="BY391">
        <v>-47.814050000000002</v>
      </c>
      <c r="BZ391">
        <v>797.74903571428592</v>
      </c>
      <c r="CA391">
        <v>842.63603571428575</v>
      </c>
      <c r="CB391">
        <v>5.0225771428571431</v>
      </c>
      <c r="CC391">
        <v>822.36932142857142</v>
      </c>
      <c r="CD391">
        <v>24.051475</v>
      </c>
      <c r="CE391">
        <v>2.2226885714285709</v>
      </c>
      <c r="CF391">
        <v>1.838716071428572</v>
      </c>
      <c r="CG391">
        <v>19.126792857142849</v>
      </c>
      <c r="CH391">
        <v>16.119864285714289</v>
      </c>
      <c r="CI391">
        <v>1999.935357142856</v>
      </c>
      <c r="CJ391">
        <v>0.97999560714285727</v>
      </c>
      <c r="CK391">
        <v>2.0004239285714289E-2</v>
      </c>
      <c r="CL391">
        <v>0</v>
      </c>
      <c r="CM391">
        <v>2.1710428571428571</v>
      </c>
      <c r="CN391">
        <v>0</v>
      </c>
      <c r="CO391">
        <v>3862.142499999999</v>
      </c>
      <c r="CP391">
        <v>16748.882142857139</v>
      </c>
      <c r="CQ391">
        <v>48.305357142857119</v>
      </c>
      <c r="CR391">
        <v>49.973000000000013</v>
      </c>
      <c r="CS391">
        <v>48.561999999999983</v>
      </c>
      <c r="CT391">
        <v>48.54649999999998</v>
      </c>
      <c r="CU391">
        <v>47.033214285714273</v>
      </c>
      <c r="CV391">
        <v>1959.931785714286</v>
      </c>
      <c r="CW391">
        <v>40.003571428571433</v>
      </c>
      <c r="CX391">
        <v>0</v>
      </c>
      <c r="CY391">
        <v>1656180690.3</v>
      </c>
      <c r="CZ391">
        <v>0</v>
      </c>
      <c r="DA391">
        <v>1656169376.0999999</v>
      </c>
      <c r="DB391" t="s">
        <v>361</v>
      </c>
      <c r="DC391">
        <v>1656169373.5999999</v>
      </c>
      <c r="DD391">
        <v>1656169376.0999999</v>
      </c>
      <c r="DE391">
        <v>1</v>
      </c>
      <c r="DF391">
        <v>0.13200000000000001</v>
      </c>
      <c r="DG391">
        <v>7.5999999999999998E-2</v>
      </c>
      <c r="DH391">
        <v>-3.2810000000000001</v>
      </c>
      <c r="DI391">
        <v>-0.13800000000000001</v>
      </c>
      <c r="DJ391">
        <v>420</v>
      </c>
      <c r="DK391">
        <v>17</v>
      </c>
      <c r="DL391">
        <v>0.11</v>
      </c>
      <c r="DM391">
        <v>0.05</v>
      </c>
      <c r="DN391">
        <v>-47.566821951219517</v>
      </c>
      <c r="DO391">
        <v>-4.4506160278745366</v>
      </c>
      <c r="DP391">
        <v>0.44178683277764741</v>
      </c>
      <c r="DQ391">
        <v>0</v>
      </c>
      <c r="DR391">
        <v>5.0237356097560966</v>
      </c>
      <c r="DS391">
        <v>-5.0825435540064003E-2</v>
      </c>
      <c r="DT391">
        <v>7.6906186273992391E-3</v>
      </c>
      <c r="DU391">
        <v>1</v>
      </c>
      <c r="DV391">
        <v>1</v>
      </c>
      <c r="DW391">
        <v>2</v>
      </c>
      <c r="DX391" t="s">
        <v>354</v>
      </c>
      <c r="DY391">
        <v>2.9658500000000001</v>
      </c>
      <c r="DZ391">
        <v>2.7245699999999999</v>
      </c>
      <c r="EA391">
        <v>0.124056</v>
      </c>
      <c r="EB391">
        <v>0.127556</v>
      </c>
      <c r="EC391">
        <v>0.101397</v>
      </c>
      <c r="ED391">
        <v>8.7461999999999998E-2</v>
      </c>
      <c r="EE391">
        <v>27168.6</v>
      </c>
      <c r="EF391">
        <v>27174.6</v>
      </c>
      <c r="EG391">
        <v>28908.7</v>
      </c>
      <c r="EH391">
        <v>28862.9</v>
      </c>
      <c r="EI391">
        <v>34448.9</v>
      </c>
      <c r="EJ391">
        <v>34991.300000000003</v>
      </c>
      <c r="EK391">
        <v>40727.9</v>
      </c>
      <c r="EL391">
        <v>41101.699999999997</v>
      </c>
      <c r="EM391">
        <v>1.75668</v>
      </c>
      <c r="EN391">
        <v>2.0244300000000002</v>
      </c>
      <c r="EO391">
        <v>-6.1210199999999999E-2</v>
      </c>
      <c r="EP391">
        <v>0</v>
      </c>
      <c r="EQ391">
        <v>32.024500000000003</v>
      </c>
      <c r="ER391">
        <v>999.9</v>
      </c>
      <c r="ES391">
        <v>26.3</v>
      </c>
      <c r="ET391">
        <v>42.2</v>
      </c>
      <c r="EU391">
        <v>28.659300000000002</v>
      </c>
      <c r="EV391">
        <v>61.924100000000003</v>
      </c>
      <c r="EW391">
        <v>24.355</v>
      </c>
      <c r="EX391">
        <v>2</v>
      </c>
      <c r="EY391">
        <v>1.0367299999999999</v>
      </c>
      <c r="EZ391">
        <v>9.2810500000000005</v>
      </c>
      <c r="FA391">
        <v>20.143799999999999</v>
      </c>
      <c r="FB391">
        <v>5.2160900000000003</v>
      </c>
      <c r="FC391">
        <v>12.0219</v>
      </c>
      <c r="FD391">
        <v>4.9852999999999996</v>
      </c>
      <c r="FE391">
        <v>3.2875000000000001</v>
      </c>
      <c r="FF391">
        <v>4908.1000000000004</v>
      </c>
      <c r="FG391">
        <v>9999</v>
      </c>
      <c r="FH391">
        <v>9999</v>
      </c>
      <c r="FI391">
        <v>84.1</v>
      </c>
      <c r="FJ391">
        <v>1.8676900000000001</v>
      </c>
      <c r="FK391">
        <v>1.8666799999999999</v>
      </c>
      <c r="FL391">
        <v>1.8661300000000001</v>
      </c>
      <c r="FM391">
        <v>1.8660000000000001</v>
      </c>
      <c r="FN391">
        <v>1.8678300000000001</v>
      </c>
      <c r="FO391">
        <v>1.8702300000000001</v>
      </c>
      <c r="FP391">
        <v>1.8689</v>
      </c>
      <c r="FQ391">
        <v>1.8702700000000001</v>
      </c>
      <c r="FR391">
        <v>0</v>
      </c>
      <c r="FS391">
        <v>0</v>
      </c>
      <c r="FT391">
        <v>0</v>
      </c>
      <c r="FU391">
        <v>0</v>
      </c>
      <c r="FV391" t="s">
        <v>355</v>
      </c>
      <c r="FW391" t="s">
        <v>356</v>
      </c>
      <c r="FX391" t="s">
        <v>357</v>
      </c>
      <c r="FY391" t="s">
        <v>357</v>
      </c>
      <c r="FZ391" t="s">
        <v>357</v>
      </c>
      <c r="GA391" t="s">
        <v>357</v>
      </c>
      <c r="GB391">
        <v>0</v>
      </c>
      <c r="GC391">
        <v>100</v>
      </c>
      <c r="GD391">
        <v>100</v>
      </c>
      <c r="GE391">
        <v>-2.1850000000000001</v>
      </c>
      <c r="GF391">
        <v>5.4199999999999998E-2</v>
      </c>
      <c r="GG391">
        <v>-1.1552228490571319</v>
      </c>
      <c r="GH391">
        <v>-6.4519723907676882E-4</v>
      </c>
      <c r="GI391">
        <v>-1.103144453734103E-6</v>
      </c>
      <c r="GJ391">
        <v>3.8384219815772838E-10</v>
      </c>
      <c r="GK391">
        <v>-0.15180510937277439</v>
      </c>
      <c r="GL391">
        <v>-1.6538770927233871E-2</v>
      </c>
      <c r="GM391">
        <v>1.291337703146669E-3</v>
      </c>
      <c r="GN391">
        <v>-1.6425570027322581E-5</v>
      </c>
      <c r="GO391">
        <v>18</v>
      </c>
      <c r="GP391">
        <v>2229</v>
      </c>
      <c r="GQ391">
        <v>1</v>
      </c>
      <c r="GR391">
        <v>39</v>
      </c>
      <c r="GS391">
        <v>188.6</v>
      </c>
      <c r="GT391">
        <v>188.6</v>
      </c>
      <c r="GU391">
        <v>2.3754900000000001</v>
      </c>
      <c r="GV391">
        <v>2.2351100000000002</v>
      </c>
      <c r="GW391">
        <v>1.94702</v>
      </c>
      <c r="GX391">
        <v>2.7429199999999998</v>
      </c>
      <c r="GY391">
        <v>2.19482</v>
      </c>
      <c r="GZ391">
        <v>2.3852500000000001</v>
      </c>
      <c r="HA391">
        <v>45.518599999999999</v>
      </c>
      <c r="HB391">
        <v>13.361499999999999</v>
      </c>
      <c r="HC391">
        <v>18</v>
      </c>
      <c r="HD391">
        <v>444.15300000000002</v>
      </c>
      <c r="HE391">
        <v>650.03099999999995</v>
      </c>
      <c r="HF391">
        <v>23.2653</v>
      </c>
      <c r="HG391">
        <v>39.470999999999997</v>
      </c>
      <c r="HH391">
        <v>30.001300000000001</v>
      </c>
      <c r="HI391">
        <v>38.8767</v>
      </c>
      <c r="HJ391">
        <v>38.631100000000004</v>
      </c>
      <c r="HK391">
        <v>47.650300000000001</v>
      </c>
      <c r="HL391">
        <v>11.222300000000001</v>
      </c>
      <c r="HM391">
        <v>47.938200000000002</v>
      </c>
      <c r="HN391">
        <v>23</v>
      </c>
      <c r="HO391">
        <v>874.61599999999999</v>
      </c>
      <c r="HP391">
        <v>23.9724</v>
      </c>
      <c r="HQ391">
        <v>98.869399999999999</v>
      </c>
      <c r="HR391">
        <v>98.740600000000001</v>
      </c>
    </row>
    <row r="392" spans="1:226" x14ac:dyDescent="0.2">
      <c r="A392">
        <v>399</v>
      </c>
      <c r="B392">
        <v>1656180694.5</v>
      </c>
      <c r="C392">
        <v>11681.900000095369</v>
      </c>
      <c r="D392" t="s">
        <v>1113</v>
      </c>
      <c r="E392" t="s">
        <v>1114</v>
      </c>
      <c r="F392">
        <v>5</v>
      </c>
      <c r="G392" t="s">
        <v>1012</v>
      </c>
      <c r="H392" t="s">
        <v>352</v>
      </c>
      <c r="I392">
        <v>1656180687</v>
      </c>
      <c r="J392">
        <f t="shared" si="204"/>
        <v>4.5066290865417771E-3</v>
      </c>
      <c r="K392">
        <f t="shared" si="205"/>
        <v>4.5066290865417766</v>
      </c>
      <c r="L392">
        <f t="shared" si="206"/>
        <v>17.678611213691692</v>
      </c>
      <c r="M392">
        <f t="shared" si="207"/>
        <v>792.00803703703718</v>
      </c>
      <c r="N392">
        <f t="shared" si="208"/>
        <v>562.31885301934449</v>
      </c>
      <c r="O392">
        <f t="shared" si="209"/>
        <v>43.044741733042201</v>
      </c>
      <c r="P392">
        <f t="shared" si="210"/>
        <v>60.627135693030354</v>
      </c>
      <c r="Q392">
        <f t="shared" si="211"/>
        <v>0.14843801979258439</v>
      </c>
      <c r="R392">
        <f t="shared" si="212"/>
        <v>2.5235014050067415</v>
      </c>
      <c r="S392">
        <f t="shared" si="213"/>
        <v>0.14375230299935662</v>
      </c>
      <c r="T392">
        <f t="shared" si="214"/>
        <v>9.0253861016815401E-2</v>
      </c>
      <c r="U392">
        <f t="shared" si="215"/>
        <v>321.5082877777777</v>
      </c>
      <c r="V392">
        <f t="shared" si="216"/>
        <v>31.63984059786711</v>
      </c>
      <c r="W392">
        <f t="shared" si="217"/>
        <v>31.030240740740741</v>
      </c>
      <c r="X392">
        <f t="shared" si="218"/>
        <v>4.5191629128142008</v>
      </c>
      <c r="Y392">
        <f t="shared" si="219"/>
        <v>49.856099130284939</v>
      </c>
      <c r="Z392">
        <f t="shared" si="220"/>
        <v>2.225082040921134</v>
      </c>
      <c r="AA392">
        <f t="shared" si="221"/>
        <v>4.4630086985074904</v>
      </c>
      <c r="AB392">
        <f t="shared" si="222"/>
        <v>2.2940808718930668</v>
      </c>
      <c r="AC392">
        <f t="shared" si="223"/>
        <v>-198.74234271649237</v>
      </c>
      <c r="AD392">
        <f t="shared" si="224"/>
        <v>-29.816969197823987</v>
      </c>
      <c r="AE392">
        <f t="shared" si="225"/>
        <v>-2.6512572551654592</v>
      </c>
      <c r="AF392">
        <f t="shared" si="226"/>
        <v>90.297718608295895</v>
      </c>
      <c r="AG392">
        <f t="shared" si="227"/>
        <v>38.512157824907817</v>
      </c>
      <c r="AH392">
        <f t="shared" si="228"/>
        <v>4.5147878917623894</v>
      </c>
      <c r="AI392">
        <f t="shared" si="229"/>
        <v>17.678611213691692</v>
      </c>
      <c r="AJ392">
        <v>873.86476200508059</v>
      </c>
      <c r="AK392">
        <v>839.49412121212083</v>
      </c>
      <c r="AL392">
        <v>3.410031851864769</v>
      </c>
      <c r="AM392">
        <v>66.153595629586817</v>
      </c>
      <c r="AN392">
        <f t="shared" si="230"/>
        <v>4.5066290865417766</v>
      </c>
      <c r="AO392">
        <v>24.045975429764621</v>
      </c>
      <c r="AP392">
        <v>29.052422424242401</v>
      </c>
      <c r="AQ392">
        <v>-1.536446925123653E-4</v>
      </c>
      <c r="AR392">
        <v>78.656602442607493</v>
      </c>
      <c r="AS392">
        <v>21</v>
      </c>
      <c r="AT392">
        <v>4</v>
      </c>
      <c r="AU392">
        <f t="shared" si="231"/>
        <v>1</v>
      </c>
      <c r="AV392">
        <f t="shared" si="232"/>
        <v>0</v>
      </c>
      <c r="AW392">
        <f t="shared" si="233"/>
        <v>39920.335315420256</v>
      </c>
      <c r="AX392">
        <f t="shared" si="234"/>
        <v>1999.949259259259</v>
      </c>
      <c r="AY392">
        <f t="shared" si="235"/>
        <v>1681.1575777777775</v>
      </c>
      <c r="AZ392">
        <f t="shared" si="236"/>
        <v>0.84060011522514555</v>
      </c>
      <c r="BA392">
        <f t="shared" si="237"/>
        <v>0.16075822238453086</v>
      </c>
      <c r="BB392">
        <v>5.72</v>
      </c>
      <c r="BC392">
        <v>0.5</v>
      </c>
      <c r="BD392" t="s">
        <v>353</v>
      </c>
      <c r="BE392">
        <v>2</v>
      </c>
      <c r="BF392" t="b">
        <v>1</v>
      </c>
      <c r="BG392">
        <v>1656180687</v>
      </c>
      <c r="BH392">
        <v>792.00803703703718</v>
      </c>
      <c r="BI392">
        <v>840.15577777777776</v>
      </c>
      <c r="BJ392">
        <v>29.067559259259259</v>
      </c>
      <c r="BK392">
        <v>24.052859259259261</v>
      </c>
      <c r="BL392">
        <v>794.1791481481481</v>
      </c>
      <c r="BM392">
        <v>29.01335555555556</v>
      </c>
      <c r="BN392">
        <v>500.00855555555557</v>
      </c>
      <c r="BO392">
        <v>76.448614814814817</v>
      </c>
      <c r="BP392">
        <v>0.1000221407407407</v>
      </c>
      <c r="BQ392">
        <v>30.811074074074071</v>
      </c>
      <c r="BR392">
        <v>31.030240740740741</v>
      </c>
      <c r="BS392">
        <v>999.90000000000009</v>
      </c>
      <c r="BT392">
        <v>0</v>
      </c>
      <c r="BU392">
        <v>0</v>
      </c>
      <c r="BV392">
        <v>10000.92888888889</v>
      </c>
      <c r="BW392">
        <v>0</v>
      </c>
      <c r="BX392">
        <v>2006.1892592592601</v>
      </c>
      <c r="BY392">
        <v>-48.147762962962958</v>
      </c>
      <c r="BZ392">
        <v>815.71885185185181</v>
      </c>
      <c r="CA392">
        <v>860.86192592592613</v>
      </c>
      <c r="CB392">
        <v>5.0147222222222219</v>
      </c>
      <c r="CC392">
        <v>840.15577777777776</v>
      </c>
      <c r="CD392">
        <v>24.052859259259261</v>
      </c>
      <c r="CE392">
        <v>2.2221755555555558</v>
      </c>
      <c r="CF392">
        <v>1.8388070370370371</v>
      </c>
      <c r="CG392">
        <v>19.123081481481481</v>
      </c>
      <c r="CH392">
        <v>16.12063333333333</v>
      </c>
      <c r="CI392">
        <v>1999.949259259259</v>
      </c>
      <c r="CJ392">
        <v>0.97999422222222221</v>
      </c>
      <c r="CK392">
        <v>2.0005618518518519E-2</v>
      </c>
      <c r="CL392">
        <v>0</v>
      </c>
      <c r="CM392">
        <v>2.2017037037037031</v>
      </c>
      <c r="CN392">
        <v>0</v>
      </c>
      <c r="CO392">
        <v>3868.7344444444439</v>
      </c>
      <c r="CP392">
        <v>16748.9962962963</v>
      </c>
      <c r="CQ392">
        <v>48.311999999999983</v>
      </c>
      <c r="CR392">
        <v>49.995333333333328</v>
      </c>
      <c r="CS392">
        <v>48.561999999999983</v>
      </c>
      <c r="CT392">
        <v>48.557407407407389</v>
      </c>
      <c r="CU392">
        <v>47.052814814814788</v>
      </c>
      <c r="CV392">
        <v>1959.942592592593</v>
      </c>
      <c r="CW392">
        <v>40.006666666666668</v>
      </c>
      <c r="CX392">
        <v>0</v>
      </c>
      <c r="CY392">
        <v>1656180695.0999999</v>
      </c>
      <c r="CZ392">
        <v>0</v>
      </c>
      <c r="DA392">
        <v>1656169376.0999999</v>
      </c>
      <c r="DB392" t="s">
        <v>361</v>
      </c>
      <c r="DC392">
        <v>1656169373.5999999</v>
      </c>
      <c r="DD392">
        <v>1656169376.0999999</v>
      </c>
      <c r="DE392">
        <v>1</v>
      </c>
      <c r="DF392">
        <v>0.13200000000000001</v>
      </c>
      <c r="DG392">
        <v>7.5999999999999998E-2</v>
      </c>
      <c r="DH392">
        <v>-3.2810000000000001</v>
      </c>
      <c r="DI392">
        <v>-0.13800000000000001</v>
      </c>
      <c r="DJ392">
        <v>420</v>
      </c>
      <c r="DK392">
        <v>17</v>
      </c>
      <c r="DL392">
        <v>0.11</v>
      </c>
      <c r="DM392">
        <v>0.05</v>
      </c>
      <c r="DN392">
        <v>-47.91005853658536</v>
      </c>
      <c r="DO392">
        <v>-3.8689254355402332</v>
      </c>
      <c r="DP392">
        <v>0.38620554995671758</v>
      </c>
      <c r="DQ392">
        <v>0</v>
      </c>
      <c r="DR392">
        <v>5.0207224390243903</v>
      </c>
      <c r="DS392">
        <v>-7.5722508710801661E-2</v>
      </c>
      <c r="DT392">
        <v>9.2331010514761815E-3</v>
      </c>
      <c r="DU392">
        <v>1</v>
      </c>
      <c r="DV392">
        <v>1</v>
      </c>
      <c r="DW392">
        <v>2</v>
      </c>
      <c r="DX392" t="s">
        <v>354</v>
      </c>
      <c r="DY392">
        <v>2.9658699999999998</v>
      </c>
      <c r="DZ392">
        <v>2.72485</v>
      </c>
      <c r="EA392">
        <v>0.12576999999999999</v>
      </c>
      <c r="EB392">
        <v>0.12923599999999999</v>
      </c>
      <c r="EC392">
        <v>0.101354</v>
      </c>
      <c r="ED392">
        <v>8.7482299999999999E-2</v>
      </c>
      <c r="EE392">
        <v>27114.9</v>
      </c>
      <c r="EF392">
        <v>27121.7</v>
      </c>
      <c r="EG392">
        <v>28908.400000000001</v>
      </c>
      <c r="EH392">
        <v>28862.5</v>
      </c>
      <c r="EI392">
        <v>34450.300000000003</v>
      </c>
      <c r="EJ392">
        <v>34989.9</v>
      </c>
      <c r="EK392">
        <v>40727.5</v>
      </c>
      <c r="EL392">
        <v>41101</v>
      </c>
      <c r="EM392">
        <v>1.7563</v>
      </c>
      <c r="EN392">
        <v>2.0244300000000002</v>
      </c>
      <c r="EO392">
        <v>-6.10985E-2</v>
      </c>
      <c r="EP392">
        <v>0</v>
      </c>
      <c r="EQ392">
        <v>32.023000000000003</v>
      </c>
      <c r="ER392">
        <v>999.9</v>
      </c>
      <c r="ES392">
        <v>26.3</v>
      </c>
      <c r="ET392">
        <v>42.2</v>
      </c>
      <c r="EU392">
        <v>28.658999999999999</v>
      </c>
      <c r="EV392">
        <v>61.934100000000001</v>
      </c>
      <c r="EW392">
        <v>24.367000000000001</v>
      </c>
      <c r="EX392">
        <v>2</v>
      </c>
      <c r="EY392">
        <v>1.03776</v>
      </c>
      <c r="EZ392">
        <v>9.2810500000000005</v>
      </c>
      <c r="FA392">
        <v>20.143699999999999</v>
      </c>
      <c r="FB392">
        <v>5.2171399999999997</v>
      </c>
      <c r="FC392">
        <v>12.0219</v>
      </c>
      <c r="FD392">
        <v>4.9851999999999999</v>
      </c>
      <c r="FE392">
        <v>3.2875000000000001</v>
      </c>
      <c r="FF392">
        <v>4908.1000000000004</v>
      </c>
      <c r="FG392">
        <v>9999</v>
      </c>
      <c r="FH392">
        <v>9999</v>
      </c>
      <c r="FI392">
        <v>84.1</v>
      </c>
      <c r="FJ392">
        <v>1.8676900000000001</v>
      </c>
      <c r="FK392">
        <v>1.86669</v>
      </c>
      <c r="FL392">
        <v>1.8661399999999999</v>
      </c>
      <c r="FM392">
        <v>1.8660000000000001</v>
      </c>
      <c r="FN392">
        <v>1.8678300000000001</v>
      </c>
      <c r="FO392">
        <v>1.87022</v>
      </c>
      <c r="FP392">
        <v>1.8689</v>
      </c>
      <c r="FQ392">
        <v>1.8702700000000001</v>
      </c>
      <c r="FR392">
        <v>0</v>
      </c>
      <c r="FS392">
        <v>0</v>
      </c>
      <c r="FT392">
        <v>0</v>
      </c>
      <c r="FU392">
        <v>0</v>
      </c>
      <c r="FV392" t="s">
        <v>355</v>
      </c>
      <c r="FW392" t="s">
        <v>356</v>
      </c>
      <c r="FX392" t="s">
        <v>357</v>
      </c>
      <c r="FY392" t="s">
        <v>357</v>
      </c>
      <c r="FZ392" t="s">
        <v>357</v>
      </c>
      <c r="GA392" t="s">
        <v>357</v>
      </c>
      <c r="GB392">
        <v>0</v>
      </c>
      <c r="GC392">
        <v>100</v>
      </c>
      <c r="GD392">
        <v>100</v>
      </c>
      <c r="GE392">
        <v>-2.2130000000000001</v>
      </c>
      <c r="GF392">
        <v>5.3900000000000003E-2</v>
      </c>
      <c r="GG392">
        <v>-1.1552228490571319</v>
      </c>
      <c r="GH392">
        <v>-6.4519723907676882E-4</v>
      </c>
      <c r="GI392">
        <v>-1.103144453734103E-6</v>
      </c>
      <c r="GJ392">
        <v>3.8384219815772838E-10</v>
      </c>
      <c r="GK392">
        <v>-0.15180510937277439</v>
      </c>
      <c r="GL392">
        <v>-1.6538770927233871E-2</v>
      </c>
      <c r="GM392">
        <v>1.291337703146669E-3</v>
      </c>
      <c r="GN392">
        <v>-1.6425570027322581E-5</v>
      </c>
      <c r="GO392">
        <v>18</v>
      </c>
      <c r="GP392">
        <v>2229</v>
      </c>
      <c r="GQ392">
        <v>1</v>
      </c>
      <c r="GR392">
        <v>39</v>
      </c>
      <c r="GS392">
        <v>188.7</v>
      </c>
      <c r="GT392">
        <v>188.6</v>
      </c>
      <c r="GU392">
        <v>2.4133300000000002</v>
      </c>
      <c r="GV392">
        <v>2.2351100000000002</v>
      </c>
      <c r="GW392">
        <v>1.94702</v>
      </c>
      <c r="GX392">
        <v>2.7441399999999998</v>
      </c>
      <c r="GY392">
        <v>2.19482</v>
      </c>
      <c r="GZ392">
        <v>2.3864700000000001</v>
      </c>
      <c r="HA392">
        <v>45.518599999999999</v>
      </c>
      <c r="HB392">
        <v>13.361499999999999</v>
      </c>
      <c r="HC392">
        <v>18</v>
      </c>
      <c r="HD392">
        <v>443.98700000000002</v>
      </c>
      <c r="HE392">
        <v>650.12</v>
      </c>
      <c r="HF392">
        <v>23.2652</v>
      </c>
      <c r="HG392">
        <v>39.484200000000001</v>
      </c>
      <c r="HH392">
        <v>30.001100000000001</v>
      </c>
      <c r="HI392">
        <v>38.887900000000002</v>
      </c>
      <c r="HJ392">
        <v>38.6402</v>
      </c>
      <c r="HK392">
        <v>48.345999999999997</v>
      </c>
      <c r="HL392">
        <v>11.222300000000001</v>
      </c>
      <c r="HM392">
        <v>47.938200000000002</v>
      </c>
      <c r="HN392">
        <v>23</v>
      </c>
      <c r="HO392">
        <v>887.97299999999996</v>
      </c>
      <c r="HP392">
        <v>23.9724</v>
      </c>
      <c r="HQ392">
        <v>98.868399999999994</v>
      </c>
      <c r="HR392">
        <v>98.739099999999993</v>
      </c>
    </row>
    <row r="393" spans="1:226" x14ac:dyDescent="0.2">
      <c r="A393">
        <v>400</v>
      </c>
      <c r="B393">
        <v>1656180699.5</v>
      </c>
      <c r="C393">
        <v>11686.900000095369</v>
      </c>
      <c r="D393" t="s">
        <v>1115</v>
      </c>
      <c r="E393" t="s">
        <v>1116</v>
      </c>
      <c r="F393">
        <v>5</v>
      </c>
      <c r="G393" t="s">
        <v>1012</v>
      </c>
      <c r="H393" t="s">
        <v>352</v>
      </c>
      <c r="I393">
        <v>1656180691.7142861</v>
      </c>
      <c r="J393">
        <f t="shared" si="204"/>
        <v>4.4919561379627264E-3</v>
      </c>
      <c r="K393">
        <f t="shared" si="205"/>
        <v>4.4919561379627266</v>
      </c>
      <c r="L393">
        <f t="shared" si="206"/>
        <v>17.91712184937354</v>
      </c>
      <c r="M393">
        <f t="shared" si="207"/>
        <v>807.56975</v>
      </c>
      <c r="N393">
        <f t="shared" si="208"/>
        <v>573.76676995493096</v>
      </c>
      <c r="O393">
        <f t="shared" si="209"/>
        <v>43.921045183770765</v>
      </c>
      <c r="P393">
        <f t="shared" si="210"/>
        <v>61.818336885530258</v>
      </c>
      <c r="Q393">
        <f t="shared" si="211"/>
        <v>0.14784514719013206</v>
      </c>
      <c r="R393">
        <f t="shared" si="212"/>
        <v>2.523313373587047</v>
      </c>
      <c r="S393">
        <f t="shared" si="213"/>
        <v>0.14319582024066577</v>
      </c>
      <c r="T393">
        <f t="shared" si="214"/>
        <v>8.9902931840404737E-2</v>
      </c>
      <c r="U393">
        <f t="shared" si="215"/>
        <v>321.51262082142858</v>
      </c>
      <c r="V393">
        <f t="shared" si="216"/>
        <v>31.646626650535151</v>
      </c>
      <c r="W393">
        <f t="shared" si="217"/>
        <v>31.03320714285714</v>
      </c>
      <c r="X393">
        <f t="shared" si="218"/>
        <v>4.5199271568946573</v>
      </c>
      <c r="Y393">
        <f t="shared" si="219"/>
        <v>49.834898865734679</v>
      </c>
      <c r="Z393">
        <f t="shared" si="220"/>
        <v>2.2244321676133105</v>
      </c>
      <c r="AA393">
        <f t="shared" si="221"/>
        <v>4.4636032544309598</v>
      </c>
      <c r="AB393">
        <f t="shared" si="222"/>
        <v>2.2954949892813468</v>
      </c>
      <c r="AC393">
        <f t="shared" si="223"/>
        <v>-198.09526568415623</v>
      </c>
      <c r="AD393">
        <f t="shared" si="224"/>
        <v>-29.900904157182019</v>
      </c>
      <c r="AE393">
        <f t="shared" si="225"/>
        <v>-2.6589882310078501</v>
      </c>
      <c r="AF393">
        <f t="shared" si="226"/>
        <v>90.857462749082458</v>
      </c>
      <c r="AG393">
        <f t="shared" si="227"/>
        <v>38.700669566212461</v>
      </c>
      <c r="AH393">
        <f t="shared" si="228"/>
        <v>4.5071680729741317</v>
      </c>
      <c r="AI393">
        <f t="shared" si="229"/>
        <v>17.91712184937354</v>
      </c>
      <c r="AJ393">
        <v>891.14456161895089</v>
      </c>
      <c r="AK393">
        <v>856.49145454545453</v>
      </c>
      <c r="AL393">
        <v>3.410790021203348</v>
      </c>
      <c r="AM393">
        <v>66.153595629586817</v>
      </c>
      <c r="AN393">
        <f t="shared" si="230"/>
        <v>4.4919561379627266</v>
      </c>
      <c r="AO393">
        <v>24.05519304617836</v>
      </c>
      <c r="AP393">
        <v>29.045289696969679</v>
      </c>
      <c r="AQ393">
        <v>-1.360061678683141E-4</v>
      </c>
      <c r="AR393">
        <v>78.656602442607493</v>
      </c>
      <c r="AS393">
        <v>21</v>
      </c>
      <c r="AT393">
        <v>4</v>
      </c>
      <c r="AU393">
        <f t="shared" si="231"/>
        <v>1</v>
      </c>
      <c r="AV393">
        <f t="shared" si="232"/>
        <v>0</v>
      </c>
      <c r="AW393">
        <f t="shared" si="233"/>
        <v>39915.518630639956</v>
      </c>
      <c r="AX393">
        <f t="shared" si="234"/>
        <v>1999.977142857143</v>
      </c>
      <c r="AY393">
        <f t="shared" si="235"/>
        <v>1681.1809392857144</v>
      </c>
      <c r="AZ393">
        <f t="shared" si="236"/>
        <v>0.84060007650087432</v>
      </c>
      <c r="BA393">
        <f t="shared" si="237"/>
        <v>0.16075814764668739</v>
      </c>
      <c r="BB393">
        <v>5.72</v>
      </c>
      <c r="BC393">
        <v>0.5</v>
      </c>
      <c r="BD393" t="s">
        <v>353</v>
      </c>
      <c r="BE393">
        <v>2</v>
      </c>
      <c r="BF393" t="b">
        <v>1</v>
      </c>
      <c r="BG393">
        <v>1656180691.7142861</v>
      </c>
      <c r="BH393">
        <v>807.56975</v>
      </c>
      <c r="BI393">
        <v>856.0064285714285</v>
      </c>
      <c r="BJ393">
        <v>29.05908214285714</v>
      </c>
      <c r="BK393">
        <v>24.052807142857141</v>
      </c>
      <c r="BL393">
        <v>809.76707142857151</v>
      </c>
      <c r="BM393">
        <v>29.00501785714285</v>
      </c>
      <c r="BN393">
        <v>500.00907142857142</v>
      </c>
      <c r="BO393">
        <v>76.448600000000013</v>
      </c>
      <c r="BP393">
        <v>0.1000038642857143</v>
      </c>
      <c r="BQ393">
        <v>30.813407142857141</v>
      </c>
      <c r="BR393">
        <v>31.03320714285714</v>
      </c>
      <c r="BS393">
        <v>999.9000000000002</v>
      </c>
      <c r="BT393">
        <v>0</v>
      </c>
      <c r="BU393">
        <v>0</v>
      </c>
      <c r="BV393">
        <v>9999.7528571428556</v>
      </c>
      <c r="BW393">
        <v>0</v>
      </c>
      <c r="BX393">
        <v>2003.0432142857151</v>
      </c>
      <c r="BY393">
        <v>-48.43661071428572</v>
      </c>
      <c r="BZ393">
        <v>831.73917857142862</v>
      </c>
      <c r="CA393">
        <v>877.10317857142854</v>
      </c>
      <c r="CB393">
        <v>5.0062907142857132</v>
      </c>
      <c r="CC393">
        <v>856.0064285714285</v>
      </c>
      <c r="CD393">
        <v>24.052807142857141</v>
      </c>
      <c r="CE393">
        <v>2.2215264285714289</v>
      </c>
      <c r="CF393">
        <v>1.838803214285714</v>
      </c>
      <c r="CG393">
        <v>19.118400000000001</v>
      </c>
      <c r="CH393">
        <v>16.120603571428571</v>
      </c>
      <c r="CI393">
        <v>1999.977142857143</v>
      </c>
      <c r="CJ393">
        <v>0.97999550000000013</v>
      </c>
      <c r="CK393">
        <v>2.0004342857142862E-2</v>
      </c>
      <c r="CL393">
        <v>0</v>
      </c>
      <c r="CM393">
        <v>2.197346428571429</v>
      </c>
      <c r="CN393">
        <v>0</v>
      </c>
      <c r="CO393">
        <v>3871.693214285714</v>
      </c>
      <c r="CP393">
        <v>16749.235714285711</v>
      </c>
      <c r="CQ393">
        <v>48.311999999999983</v>
      </c>
      <c r="CR393">
        <v>50</v>
      </c>
      <c r="CS393">
        <v>48.561999999999983</v>
      </c>
      <c r="CT393">
        <v>48.561999999999983</v>
      </c>
      <c r="CU393">
        <v>47.061999999999983</v>
      </c>
      <c r="CV393">
        <v>1959.9725000000001</v>
      </c>
      <c r="CW393">
        <v>40.004642857142862</v>
      </c>
      <c r="CX393">
        <v>0</v>
      </c>
      <c r="CY393">
        <v>1656180699.9000001</v>
      </c>
      <c r="CZ393">
        <v>0</v>
      </c>
      <c r="DA393">
        <v>1656169376.0999999</v>
      </c>
      <c r="DB393" t="s">
        <v>361</v>
      </c>
      <c r="DC393">
        <v>1656169373.5999999</v>
      </c>
      <c r="DD393">
        <v>1656169376.0999999</v>
      </c>
      <c r="DE393">
        <v>1</v>
      </c>
      <c r="DF393">
        <v>0.13200000000000001</v>
      </c>
      <c r="DG393">
        <v>7.5999999999999998E-2</v>
      </c>
      <c r="DH393">
        <v>-3.2810000000000001</v>
      </c>
      <c r="DI393">
        <v>-0.13800000000000001</v>
      </c>
      <c r="DJ393">
        <v>420</v>
      </c>
      <c r="DK393">
        <v>17</v>
      </c>
      <c r="DL393">
        <v>0.11</v>
      </c>
      <c r="DM393">
        <v>0.05</v>
      </c>
      <c r="DN393">
        <v>-48.29495</v>
      </c>
      <c r="DO393">
        <v>-3.6296330206377792</v>
      </c>
      <c r="DP393">
        <v>0.3516798586783158</v>
      </c>
      <c r="DQ393">
        <v>0</v>
      </c>
      <c r="DR393">
        <v>5.0091915</v>
      </c>
      <c r="DS393">
        <v>-0.10004015009381791</v>
      </c>
      <c r="DT393">
        <v>1.180656968598408E-2</v>
      </c>
      <c r="DU393">
        <v>0</v>
      </c>
      <c r="DV393">
        <v>0</v>
      </c>
      <c r="DW393">
        <v>2</v>
      </c>
      <c r="DX393" t="s">
        <v>358</v>
      </c>
      <c r="DY393">
        <v>2.9657300000000002</v>
      </c>
      <c r="DZ393">
        <v>2.7246600000000001</v>
      </c>
      <c r="EA393">
        <v>0.127474</v>
      </c>
      <c r="EB393">
        <v>0.130908</v>
      </c>
      <c r="EC393">
        <v>0.101338</v>
      </c>
      <c r="ED393">
        <v>8.7463600000000002E-2</v>
      </c>
      <c r="EE393">
        <v>27061.599999999999</v>
      </c>
      <c r="EF393">
        <v>27069.5</v>
      </c>
      <c r="EG393">
        <v>28908.2</v>
      </c>
      <c r="EH393">
        <v>28862.6</v>
      </c>
      <c r="EI393">
        <v>34450.5</v>
      </c>
      <c r="EJ393">
        <v>34990.800000000003</v>
      </c>
      <c r="EK393">
        <v>40727</v>
      </c>
      <c r="EL393">
        <v>41101.199999999997</v>
      </c>
      <c r="EM393">
        <v>1.75657</v>
      </c>
      <c r="EN393">
        <v>2.0242</v>
      </c>
      <c r="EO393">
        <v>-5.9746199999999999E-2</v>
      </c>
      <c r="EP393">
        <v>0</v>
      </c>
      <c r="EQ393">
        <v>32.021700000000003</v>
      </c>
      <c r="ER393">
        <v>999.9</v>
      </c>
      <c r="ES393">
        <v>26.3</v>
      </c>
      <c r="ET393">
        <v>42.2</v>
      </c>
      <c r="EU393">
        <v>28.661200000000001</v>
      </c>
      <c r="EV393">
        <v>61.824100000000001</v>
      </c>
      <c r="EW393">
        <v>24.363</v>
      </c>
      <c r="EX393">
        <v>2</v>
      </c>
      <c r="EY393">
        <v>1.0383199999999999</v>
      </c>
      <c r="EZ393">
        <v>9.2810500000000005</v>
      </c>
      <c r="FA393">
        <v>20.1434</v>
      </c>
      <c r="FB393">
        <v>5.2180400000000002</v>
      </c>
      <c r="FC393">
        <v>12.0219</v>
      </c>
      <c r="FD393">
        <v>4.9853500000000004</v>
      </c>
      <c r="FE393">
        <v>3.2876500000000002</v>
      </c>
      <c r="FF393">
        <v>4908.3999999999996</v>
      </c>
      <c r="FG393">
        <v>9999</v>
      </c>
      <c r="FH393">
        <v>9999</v>
      </c>
      <c r="FI393">
        <v>84.1</v>
      </c>
      <c r="FJ393">
        <v>1.8676900000000001</v>
      </c>
      <c r="FK393">
        <v>1.8666700000000001</v>
      </c>
      <c r="FL393">
        <v>1.8661000000000001</v>
      </c>
      <c r="FM393">
        <v>1.8660000000000001</v>
      </c>
      <c r="FN393">
        <v>1.8678300000000001</v>
      </c>
      <c r="FO393">
        <v>1.8702399999999999</v>
      </c>
      <c r="FP393">
        <v>1.8689</v>
      </c>
      <c r="FQ393">
        <v>1.8702700000000001</v>
      </c>
      <c r="FR393">
        <v>0</v>
      </c>
      <c r="FS393">
        <v>0</v>
      </c>
      <c r="FT393">
        <v>0</v>
      </c>
      <c r="FU393">
        <v>0</v>
      </c>
      <c r="FV393" t="s">
        <v>355</v>
      </c>
      <c r="FW393" t="s">
        <v>356</v>
      </c>
      <c r="FX393" t="s">
        <v>357</v>
      </c>
      <c r="FY393" t="s">
        <v>357</v>
      </c>
      <c r="FZ393" t="s">
        <v>357</v>
      </c>
      <c r="GA393" t="s">
        <v>357</v>
      </c>
      <c r="GB393">
        <v>0</v>
      </c>
      <c r="GC393">
        <v>100</v>
      </c>
      <c r="GD393">
        <v>100</v>
      </c>
      <c r="GE393">
        <v>-2.2400000000000002</v>
      </c>
      <c r="GF393">
        <v>5.3800000000000001E-2</v>
      </c>
      <c r="GG393">
        <v>-1.1552228490571319</v>
      </c>
      <c r="GH393">
        <v>-6.4519723907676882E-4</v>
      </c>
      <c r="GI393">
        <v>-1.103144453734103E-6</v>
      </c>
      <c r="GJ393">
        <v>3.8384219815772838E-10</v>
      </c>
      <c r="GK393">
        <v>-0.15180510937277439</v>
      </c>
      <c r="GL393">
        <v>-1.6538770927233871E-2</v>
      </c>
      <c r="GM393">
        <v>1.291337703146669E-3</v>
      </c>
      <c r="GN393">
        <v>-1.6425570027322581E-5</v>
      </c>
      <c r="GO393">
        <v>18</v>
      </c>
      <c r="GP393">
        <v>2229</v>
      </c>
      <c r="GQ393">
        <v>1</v>
      </c>
      <c r="GR393">
        <v>39</v>
      </c>
      <c r="GS393">
        <v>188.8</v>
      </c>
      <c r="GT393">
        <v>188.7</v>
      </c>
      <c r="GU393">
        <v>2.4462899999999999</v>
      </c>
      <c r="GV393">
        <v>2.2363300000000002</v>
      </c>
      <c r="GW393">
        <v>1.94702</v>
      </c>
      <c r="GX393">
        <v>2.7429199999999998</v>
      </c>
      <c r="GY393">
        <v>2.19482</v>
      </c>
      <c r="GZ393">
        <v>2.4084500000000002</v>
      </c>
      <c r="HA393">
        <v>45.547199999999997</v>
      </c>
      <c r="HB393">
        <v>13.361499999999999</v>
      </c>
      <c r="HC393">
        <v>18</v>
      </c>
      <c r="HD393">
        <v>444.22199999999998</v>
      </c>
      <c r="HE393">
        <v>650.00300000000004</v>
      </c>
      <c r="HF393">
        <v>23.264199999999999</v>
      </c>
      <c r="HG393">
        <v>39.495800000000003</v>
      </c>
      <c r="HH393">
        <v>30.000800000000002</v>
      </c>
      <c r="HI393">
        <v>38.898499999999999</v>
      </c>
      <c r="HJ393">
        <v>38.648600000000002</v>
      </c>
      <c r="HK393">
        <v>49.080599999999997</v>
      </c>
      <c r="HL393">
        <v>11.495200000000001</v>
      </c>
      <c r="HM393">
        <v>47.938200000000002</v>
      </c>
      <c r="HN393">
        <v>23</v>
      </c>
      <c r="HO393">
        <v>908.00800000000004</v>
      </c>
      <c r="HP393">
        <v>23.974599999999999</v>
      </c>
      <c r="HQ393">
        <v>98.867400000000004</v>
      </c>
      <c r="HR393">
        <v>98.739400000000003</v>
      </c>
    </row>
    <row r="394" spans="1:226" x14ac:dyDescent="0.2">
      <c r="A394">
        <v>401</v>
      </c>
      <c r="B394">
        <v>1656180704.5</v>
      </c>
      <c r="C394">
        <v>11691.900000095369</v>
      </c>
      <c r="D394" t="s">
        <v>1117</v>
      </c>
      <c r="E394" t="s">
        <v>1118</v>
      </c>
      <c r="F394">
        <v>5</v>
      </c>
      <c r="G394" t="s">
        <v>1012</v>
      </c>
      <c r="H394" t="s">
        <v>352</v>
      </c>
      <c r="I394">
        <v>1656180697</v>
      </c>
      <c r="J394">
        <f t="shared" si="204"/>
        <v>4.4920453744487403E-3</v>
      </c>
      <c r="K394">
        <f t="shared" si="205"/>
        <v>4.4920453744487405</v>
      </c>
      <c r="L394">
        <f t="shared" si="206"/>
        <v>18.145384101124762</v>
      </c>
      <c r="M394">
        <f t="shared" si="207"/>
        <v>824.99996296296308</v>
      </c>
      <c r="N394">
        <f t="shared" si="208"/>
        <v>587.4997382147194</v>
      </c>
      <c r="O394">
        <f t="shared" si="209"/>
        <v>44.972289865375906</v>
      </c>
      <c r="P394">
        <f t="shared" si="210"/>
        <v>63.152602562921778</v>
      </c>
      <c r="Q394">
        <f t="shared" si="211"/>
        <v>0.14760256677935318</v>
      </c>
      <c r="R394">
        <f t="shared" si="212"/>
        <v>2.5233716701415498</v>
      </c>
      <c r="S394">
        <f t="shared" si="213"/>
        <v>0.14296833035974807</v>
      </c>
      <c r="T394">
        <f t="shared" si="214"/>
        <v>8.9759453904791037E-2</v>
      </c>
      <c r="U394">
        <f t="shared" si="215"/>
        <v>321.51855744444447</v>
      </c>
      <c r="V394">
        <f t="shared" si="216"/>
        <v>31.655157754589364</v>
      </c>
      <c r="W394">
        <f t="shared" si="217"/>
        <v>31.04414074074074</v>
      </c>
      <c r="X394">
        <f t="shared" si="218"/>
        <v>4.5227449884201816</v>
      </c>
      <c r="Y394">
        <f t="shared" si="219"/>
        <v>49.79157478303258</v>
      </c>
      <c r="Z394">
        <f t="shared" si="220"/>
        <v>2.2235823978321059</v>
      </c>
      <c r="AA394">
        <f t="shared" si="221"/>
        <v>4.4657804207265874</v>
      </c>
      <c r="AB394">
        <f t="shared" si="222"/>
        <v>2.2991625905880757</v>
      </c>
      <c r="AC394">
        <f t="shared" si="223"/>
        <v>-198.09920101318946</v>
      </c>
      <c r="AD394">
        <f t="shared" si="224"/>
        <v>-30.227083291601453</v>
      </c>
      <c r="AE394">
        <f t="shared" si="225"/>
        <v>-2.6881905291293271</v>
      </c>
      <c r="AF394">
        <f t="shared" si="226"/>
        <v>90.50408261052425</v>
      </c>
      <c r="AG394">
        <f t="shared" si="227"/>
        <v>38.894927702842232</v>
      </c>
      <c r="AH394">
        <f t="shared" si="228"/>
        <v>4.5039566458080929</v>
      </c>
      <c r="AI394">
        <f t="shared" si="229"/>
        <v>18.145384101124762</v>
      </c>
      <c r="AJ394">
        <v>908.35238688974619</v>
      </c>
      <c r="AK394">
        <v>873.45919999999978</v>
      </c>
      <c r="AL394">
        <v>3.4039146157276901</v>
      </c>
      <c r="AM394">
        <v>66.153595629586817</v>
      </c>
      <c r="AN394">
        <f t="shared" si="230"/>
        <v>4.4920453744487405</v>
      </c>
      <c r="AO394">
        <v>24.03951636441645</v>
      </c>
      <c r="AP394">
        <v>29.029409090909091</v>
      </c>
      <c r="AQ394">
        <v>-3.7784822051949233E-5</v>
      </c>
      <c r="AR394">
        <v>78.656602442607493</v>
      </c>
      <c r="AS394">
        <v>21</v>
      </c>
      <c r="AT394">
        <v>4</v>
      </c>
      <c r="AU394">
        <f t="shared" si="231"/>
        <v>1</v>
      </c>
      <c r="AV394">
        <f t="shared" si="232"/>
        <v>0</v>
      </c>
      <c r="AW394">
        <f t="shared" si="233"/>
        <v>39915.795398515904</v>
      </c>
      <c r="AX394">
        <f t="shared" si="234"/>
        <v>2000.0148148148151</v>
      </c>
      <c r="AY394">
        <f t="shared" si="235"/>
        <v>1681.2125444444448</v>
      </c>
      <c r="AZ394">
        <f t="shared" si="236"/>
        <v>0.84060004555521817</v>
      </c>
      <c r="BA394">
        <f t="shared" si="237"/>
        <v>0.16075808792157095</v>
      </c>
      <c r="BB394">
        <v>5.72</v>
      </c>
      <c r="BC394">
        <v>0.5</v>
      </c>
      <c r="BD394" t="s">
        <v>353</v>
      </c>
      <c r="BE394">
        <v>2</v>
      </c>
      <c r="BF394" t="b">
        <v>1</v>
      </c>
      <c r="BG394">
        <v>1656180697</v>
      </c>
      <c r="BH394">
        <v>824.99996296296308</v>
      </c>
      <c r="BI394">
        <v>873.74651851851866</v>
      </c>
      <c r="BJ394">
        <v>29.047977777777781</v>
      </c>
      <c r="BK394">
        <v>24.045129629629631</v>
      </c>
      <c r="BL394">
        <v>827.22655555555582</v>
      </c>
      <c r="BM394">
        <v>28.994096296296291</v>
      </c>
      <c r="BN394">
        <v>500.00077777777773</v>
      </c>
      <c r="BO394">
        <v>76.448633333333348</v>
      </c>
      <c r="BP394">
        <v>9.9979270370370368E-2</v>
      </c>
      <c r="BQ394">
        <v>30.821948148148149</v>
      </c>
      <c r="BR394">
        <v>31.04414074074074</v>
      </c>
      <c r="BS394">
        <v>999.90000000000009</v>
      </c>
      <c r="BT394">
        <v>0</v>
      </c>
      <c r="BU394">
        <v>0</v>
      </c>
      <c r="BV394">
        <v>10000.113703703701</v>
      </c>
      <c r="BW394">
        <v>0</v>
      </c>
      <c r="BX394">
        <v>2005.3225925925931</v>
      </c>
      <c r="BY394">
        <v>-48.746440740740731</v>
      </c>
      <c r="BZ394">
        <v>849.68140740740739</v>
      </c>
      <c r="CA394">
        <v>895.2733333333332</v>
      </c>
      <c r="CB394">
        <v>5.0028570370370362</v>
      </c>
      <c r="CC394">
        <v>873.74651851851866</v>
      </c>
      <c r="CD394">
        <v>24.045129629629631</v>
      </c>
      <c r="CE394">
        <v>2.2206781481481479</v>
      </c>
      <c r="CF394">
        <v>1.8382174074074069</v>
      </c>
      <c r="CG394">
        <v>19.112270370370361</v>
      </c>
      <c r="CH394">
        <v>16.11560740740741</v>
      </c>
      <c r="CI394">
        <v>2000.0148148148151</v>
      </c>
      <c r="CJ394">
        <v>0.97999644444444456</v>
      </c>
      <c r="CK394">
        <v>2.0003403703703699E-2</v>
      </c>
      <c r="CL394">
        <v>0</v>
      </c>
      <c r="CM394">
        <v>2.196107407407407</v>
      </c>
      <c r="CN394">
        <v>0</v>
      </c>
      <c r="CO394">
        <v>3874.555185185186</v>
      </c>
      <c r="CP394">
        <v>16749.566666666669</v>
      </c>
      <c r="CQ394">
        <v>48.311999999999983</v>
      </c>
      <c r="CR394">
        <v>50</v>
      </c>
      <c r="CS394">
        <v>48.561999999999983</v>
      </c>
      <c r="CT394">
        <v>48.561999999999983</v>
      </c>
      <c r="CU394">
        <v>47.061999999999983</v>
      </c>
      <c r="CV394">
        <v>1960.011481481481</v>
      </c>
      <c r="CW394">
        <v>40.00333333333333</v>
      </c>
      <c r="CX394">
        <v>0</v>
      </c>
      <c r="CY394">
        <v>1656180705.3</v>
      </c>
      <c r="CZ394">
        <v>0</v>
      </c>
      <c r="DA394">
        <v>1656169376.0999999</v>
      </c>
      <c r="DB394" t="s">
        <v>361</v>
      </c>
      <c r="DC394">
        <v>1656169373.5999999</v>
      </c>
      <c r="DD394">
        <v>1656169376.0999999</v>
      </c>
      <c r="DE394">
        <v>1</v>
      </c>
      <c r="DF394">
        <v>0.13200000000000001</v>
      </c>
      <c r="DG394">
        <v>7.5999999999999998E-2</v>
      </c>
      <c r="DH394">
        <v>-3.2810000000000001</v>
      </c>
      <c r="DI394">
        <v>-0.13800000000000001</v>
      </c>
      <c r="DJ394">
        <v>420</v>
      </c>
      <c r="DK394">
        <v>17</v>
      </c>
      <c r="DL394">
        <v>0.11</v>
      </c>
      <c r="DM394">
        <v>0.05</v>
      </c>
      <c r="DN394">
        <v>-48.541860975609758</v>
      </c>
      <c r="DO394">
        <v>-3.6353895470382631</v>
      </c>
      <c r="DP394">
        <v>0.36181533753711581</v>
      </c>
      <c r="DQ394">
        <v>0</v>
      </c>
      <c r="DR394">
        <v>5.0069726829268291</v>
      </c>
      <c r="DS394">
        <v>-5.7958327526124918E-2</v>
      </c>
      <c r="DT394">
        <v>1.0897494682856119E-2</v>
      </c>
      <c r="DU394">
        <v>1</v>
      </c>
      <c r="DV394">
        <v>1</v>
      </c>
      <c r="DW394">
        <v>2</v>
      </c>
      <c r="DX394" t="s">
        <v>354</v>
      </c>
      <c r="DY394">
        <v>2.9656400000000001</v>
      </c>
      <c r="DZ394">
        <v>2.7248399999999999</v>
      </c>
      <c r="EA394">
        <v>0.12915099999999999</v>
      </c>
      <c r="EB394">
        <v>0.13253999999999999</v>
      </c>
      <c r="EC394">
        <v>0.10129100000000001</v>
      </c>
      <c r="ED394">
        <v>8.7407899999999997E-2</v>
      </c>
      <c r="EE394">
        <v>27008.7</v>
      </c>
      <c r="EF394">
        <v>27018.5</v>
      </c>
      <c r="EG394">
        <v>28907.4</v>
      </c>
      <c r="EH394">
        <v>28862.7</v>
      </c>
      <c r="EI394">
        <v>34451.699999999997</v>
      </c>
      <c r="EJ394">
        <v>34992.9</v>
      </c>
      <c r="EK394">
        <v>40726.300000000003</v>
      </c>
      <c r="EL394">
        <v>41101.1</v>
      </c>
      <c r="EM394">
        <v>1.7565500000000001</v>
      </c>
      <c r="EN394">
        <v>2.0243000000000002</v>
      </c>
      <c r="EO394">
        <v>-5.9284299999999998E-2</v>
      </c>
      <c r="EP394">
        <v>0</v>
      </c>
      <c r="EQ394">
        <v>32.021700000000003</v>
      </c>
      <c r="ER394">
        <v>999.9</v>
      </c>
      <c r="ES394">
        <v>26.3</v>
      </c>
      <c r="ET394">
        <v>42.2</v>
      </c>
      <c r="EU394">
        <v>28.658799999999999</v>
      </c>
      <c r="EV394">
        <v>62.074100000000001</v>
      </c>
      <c r="EW394">
        <v>24.4071</v>
      </c>
      <c r="EX394">
        <v>2</v>
      </c>
      <c r="EY394">
        <v>1.0388999999999999</v>
      </c>
      <c r="EZ394">
        <v>9.2810500000000005</v>
      </c>
      <c r="FA394">
        <v>20.142900000000001</v>
      </c>
      <c r="FB394">
        <v>5.2178899999999997</v>
      </c>
      <c r="FC394">
        <v>12.0219</v>
      </c>
      <c r="FD394">
        <v>4.9854000000000003</v>
      </c>
      <c r="FE394">
        <v>3.2876500000000002</v>
      </c>
      <c r="FF394">
        <v>4908.3999999999996</v>
      </c>
      <c r="FG394">
        <v>9999</v>
      </c>
      <c r="FH394">
        <v>9999</v>
      </c>
      <c r="FI394">
        <v>84.1</v>
      </c>
      <c r="FJ394">
        <v>1.86768</v>
      </c>
      <c r="FK394">
        <v>1.8667100000000001</v>
      </c>
      <c r="FL394">
        <v>1.8661399999999999</v>
      </c>
      <c r="FM394">
        <v>1.8660000000000001</v>
      </c>
      <c r="FN394">
        <v>1.8678300000000001</v>
      </c>
      <c r="FO394">
        <v>1.87022</v>
      </c>
      <c r="FP394">
        <v>1.8689</v>
      </c>
      <c r="FQ394">
        <v>1.8702700000000001</v>
      </c>
      <c r="FR394">
        <v>0</v>
      </c>
      <c r="FS394">
        <v>0</v>
      </c>
      <c r="FT394">
        <v>0</v>
      </c>
      <c r="FU394">
        <v>0</v>
      </c>
      <c r="FV394" t="s">
        <v>355</v>
      </c>
      <c r="FW394" t="s">
        <v>356</v>
      </c>
      <c r="FX394" t="s">
        <v>357</v>
      </c>
      <c r="FY394" t="s">
        <v>357</v>
      </c>
      <c r="FZ394" t="s">
        <v>357</v>
      </c>
      <c r="GA394" t="s">
        <v>357</v>
      </c>
      <c r="GB394">
        <v>0</v>
      </c>
      <c r="GC394">
        <v>100</v>
      </c>
      <c r="GD394">
        <v>100</v>
      </c>
      <c r="GE394">
        <v>-2.2690000000000001</v>
      </c>
      <c r="GF394">
        <v>5.3600000000000002E-2</v>
      </c>
      <c r="GG394">
        <v>-1.1552228490571319</v>
      </c>
      <c r="GH394">
        <v>-6.4519723907676882E-4</v>
      </c>
      <c r="GI394">
        <v>-1.103144453734103E-6</v>
      </c>
      <c r="GJ394">
        <v>3.8384219815772838E-10</v>
      </c>
      <c r="GK394">
        <v>-0.15180510937277439</v>
      </c>
      <c r="GL394">
        <v>-1.6538770927233871E-2</v>
      </c>
      <c r="GM394">
        <v>1.291337703146669E-3</v>
      </c>
      <c r="GN394">
        <v>-1.6425570027322581E-5</v>
      </c>
      <c r="GO394">
        <v>18</v>
      </c>
      <c r="GP394">
        <v>2229</v>
      </c>
      <c r="GQ394">
        <v>1</v>
      </c>
      <c r="GR394">
        <v>39</v>
      </c>
      <c r="GS394">
        <v>188.8</v>
      </c>
      <c r="GT394">
        <v>188.8</v>
      </c>
      <c r="GU394">
        <v>2.4841299999999999</v>
      </c>
      <c r="GV394">
        <v>2.2363300000000002</v>
      </c>
      <c r="GW394">
        <v>1.94702</v>
      </c>
      <c r="GX394">
        <v>2.7441399999999998</v>
      </c>
      <c r="GY394">
        <v>2.19482</v>
      </c>
      <c r="GZ394">
        <v>2.3889200000000002</v>
      </c>
      <c r="HA394">
        <v>45.547199999999997</v>
      </c>
      <c r="HB394">
        <v>13.3528</v>
      </c>
      <c r="HC394">
        <v>18</v>
      </c>
      <c r="HD394">
        <v>444.267</v>
      </c>
      <c r="HE394">
        <v>650.16099999999994</v>
      </c>
      <c r="HF394">
        <v>23.261800000000001</v>
      </c>
      <c r="HG394">
        <v>39.506399999999999</v>
      </c>
      <c r="HH394">
        <v>30.000699999999998</v>
      </c>
      <c r="HI394">
        <v>38.9086</v>
      </c>
      <c r="HJ394">
        <v>38.655999999999999</v>
      </c>
      <c r="HK394">
        <v>49.7697</v>
      </c>
      <c r="HL394">
        <v>11.495200000000001</v>
      </c>
      <c r="HM394">
        <v>47.938200000000002</v>
      </c>
      <c r="HN394">
        <v>23</v>
      </c>
      <c r="HO394">
        <v>921.36500000000001</v>
      </c>
      <c r="HP394">
        <v>23.998699999999999</v>
      </c>
      <c r="HQ394">
        <v>98.865200000000002</v>
      </c>
      <c r="HR394">
        <v>98.739400000000003</v>
      </c>
    </row>
    <row r="395" spans="1:226" x14ac:dyDescent="0.2">
      <c r="A395">
        <v>402</v>
      </c>
      <c r="B395">
        <v>1656180709.5</v>
      </c>
      <c r="C395">
        <v>11696.900000095369</v>
      </c>
      <c r="D395" t="s">
        <v>1119</v>
      </c>
      <c r="E395" t="s">
        <v>1120</v>
      </c>
      <c r="F395">
        <v>5</v>
      </c>
      <c r="G395" t="s">
        <v>1012</v>
      </c>
      <c r="H395" t="s">
        <v>352</v>
      </c>
      <c r="I395">
        <v>1656180701.7142861</v>
      </c>
      <c r="J395">
        <f t="shared" si="204"/>
        <v>4.464878931293736E-3</v>
      </c>
      <c r="K395">
        <f t="shared" si="205"/>
        <v>4.464878931293736</v>
      </c>
      <c r="L395">
        <f t="shared" si="206"/>
        <v>18.239038392676566</v>
      </c>
      <c r="M395">
        <f t="shared" si="207"/>
        <v>840.55503571428562</v>
      </c>
      <c r="N395">
        <f t="shared" si="208"/>
        <v>599.83807903371167</v>
      </c>
      <c r="O395">
        <f t="shared" si="209"/>
        <v>45.916848369976989</v>
      </c>
      <c r="P395">
        <f t="shared" si="210"/>
        <v>64.343427785858054</v>
      </c>
      <c r="Q395">
        <f t="shared" si="211"/>
        <v>0.14653559911496405</v>
      </c>
      <c r="R395">
        <f t="shared" si="212"/>
        <v>2.5234254583833664</v>
      </c>
      <c r="S395">
        <f t="shared" si="213"/>
        <v>0.14196709714092359</v>
      </c>
      <c r="T395">
        <f t="shared" si="214"/>
        <v>8.9128032872880764E-2</v>
      </c>
      <c r="U395">
        <f t="shared" si="215"/>
        <v>321.51356967857129</v>
      </c>
      <c r="V395">
        <f t="shared" si="216"/>
        <v>31.668683051772327</v>
      </c>
      <c r="W395">
        <f t="shared" si="217"/>
        <v>31.048782142857149</v>
      </c>
      <c r="X395">
        <f t="shared" si="218"/>
        <v>4.523941643609616</v>
      </c>
      <c r="Y395">
        <f t="shared" si="219"/>
        <v>49.7532054539802</v>
      </c>
      <c r="Z395">
        <f t="shared" si="220"/>
        <v>2.2225655625002121</v>
      </c>
      <c r="AA395">
        <f t="shared" si="221"/>
        <v>4.4671806413679205</v>
      </c>
      <c r="AB395">
        <f t="shared" si="222"/>
        <v>2.3013760811094039</v>
      </c>
      <c r="AC395">
        <f t="shared" si="223"/>
        <v>-196.90116087005376</v>
      </c>
      <c r="AD395">
        <f t="shared" si="224"/>
        <v>-30.112127126596803</v>
      </c>
      <c r="AE395">
        <f t="shared" si="225"/>
        <v>-2.67804394384703</v>
      </c>
      <c r="AF395">
        <f t="shared" si="226"/>
        <v>91.822237738073667</v>
      </c>
      <c r="AG395">
        <f t="shared" si="227"/>
        <v>39.056160890705641</v>
      </c>
      <c r="AH395">
        <f t="shared" si="228"/>
        <v>4.4990141843222853</v>
      </c>
      <c r="AI395">
        <f t="shared" si="229"/>
        <v>18.239038392676566</v>
      </c>
      <c r="AJ395">
        <v>925.40840739984014</v>
      </c>
      <c r="AK395">
        <v>890.43149696969647</v>
      </c>
      <c r="AL395">
        <v>3.3975950352652302</v>
      </c>
      <c r="AM395">
        <v>66.153595629586817</v>
      </c>
      <c r="AN395">
        <f t="shared" si="230"/>
        <v>4.464878931293736</v>
      </c>
      <c r="AO395">
        <v>24.026145058333402</v>
      </c>
      <c r="AP395">
        <v>29.012113333333339</v>
      </c>
      <c r="AQ395">
        <v>-5.5467265725743292E-3</v>
      </c>
      <c r="AR395">
        <v>78.656602442607493</v>
      </c>
      <c r="AS395">
        <v>21</v>
      </c>
      <c r="AT395">
        <v>4</v>
      </c>
      <c r="AU395">
        <f t="shared" si="231"/>
        <v>1</v>
      </c>
      <c r="AV395">
        <f t="shared" si="232"/>
        <v>0</v>
      </c>
      <c r="AW395">
        <f t="shared" si="233"/>
        <v>39916.36603976621</v>
      </c>
      <c r="AX395">
        <f t="shared" si="234"/>
        <v>1999.984642857142</v>
      </c>
      <c r="AY395">
        <f t="shared" si="235"/>
        <v>1681.1871107142852</v>
      </c>
      <c r="AZ395">
        <f t="shared" si="236"/>
        <v>0.84060000996436224</v>
      </c>
      <c r="BA395">
        <f t="shared" si="237"/>
        <v>0.1607580192312191</v>
      </c>
      <c r="BB395">
        <v>5.72</v>
      </c>
      <c r="BC395">
        <v>0.5</v>
      </c>
      <c r="BD395" t="s">
        <v>353</v>
      </c>
      <c r="BE395">
        <v>2</v>
      </c>
      <c r="BF395" t="b">
        <v>1</v>
      </c>
      <c r="BG395">
        <v>1656180701.7142861</v>
      </c>
      <c r="BH395">
        <v>840.55503571428562</v>
      </c>
      <c r="BI395">
        <v>889.56092857142869</v>
      </c>
      <c r="BJ395">
        <v>29.034646428571431</v>
      </c>
      <c r="BK395">
        <v>24.03727142857143</v>
      </c>
      <c r="BL395">
        <v>842.80796428571432</v>
      </c>
      <c r="BM395">
        <v>28.98098928571428</v>
      </c>
      <c r="BN395">
        <v>500.00596428571419</v>
      </c>
      <c r="BO395">
        <v>76.448728571428575</v>
      </c>
      <c r="BP395">
        <v>0.10001012142857139</v>
      </c>
      <c r="BQ395">
        <v>30.827439285714291</v>
      </c>
      <c r="BR395">
        <v>31.048782142857149</v>
      </c>
      <c r="BS395">
        <v>999.9000000000002</v>
      </c>
      <c r="BT395">
        <v>0</v>
      </c>
      <c r="BU395">
        <v>0</v>
      </c>
      <c r="BV395">
        <v>10000.438214285719</v>
      </c>
      <c r="BW395">
        <v>0</v>
      </c>
      <c r="BX395">
        <v>1983.722857142857</v>
      </c>
      <c r="BY395">
        <v>-49.005674999999997</v>
      </c>
      <c r="BZ395">
        <v>865.68999999999994</v>
      </c>
      <c r="CA395">
        <v>911.46982142857144</v>
      </c>
      <c r="CB395">
        <v>4.9973789285714281</v>
      </c>
      <c r="CC395">
        <v>889.56092857142869</v>
      </c>
      <c r="CD395">
        <v>24.03727142857143</v>
      </c>
      <c r="CE395">
        <v>2.219662142857143</v>
      </c>
      <c r="CF395">
        <v>1.837618214285714</v>
      </c>
      <c r="CG395">
        <v>19.104932142857141</v>
      </c>
      <c r="CH395">
        <v>16.110510714285709</v>
      </c>
      <c r="CI395">
        <v>1999.984642857142</v>
      </c>
      <c r="CJ395">
        <v>0.97999764285714286</v>
      </c>
      <c r="CK395">
        <v>2.000220714285714E-2</v>
      </c>
      <c r="CL395">
        <v>0</v>
      </c>
      <c r="CM395">
        <v>2.230842857142858</v>
      </c>
      <c r="CN395">
        <v>0</v>
      </c>
      <c r="CO395">
        <v>3871.0471428571432</v>
      </c>
      <c r="CP395">
        <v>16749.32142857142</v>
      </c>
      <c r="CQ395">
        <v>48.311999999999983</v>
      </c>
      <c r="CR395">
        <v>50</v>
      </c>
      <c r="CS395">
        <v>48.568749999999987</v>
      </c>
      <c r="CT395">
        <v>48.561999999999983</v>
      </c>
      <c r="CU395">
        <v>47.061999999999983</v>
      </c>
      <c r="CV395">
        <v>1959.984285714286</v>
      </c>
      <c r="CW395">
        <v>40.000357142857141</v>
      </c>
      <c r="CX395">
        <v>0</v>
      </c>
      <c r="CY395">
        <v>1656180710.0999999</v>
      </c>
      <c r="CZ395">
        <v>0</v>
      </c>
      <c r="DA395">
        <v>1656169376.0999999</v>
      </c>
      <c r="DB395" t="s">
        <v>361</v>
      </c>
      <c r="DC395">
        <v>1656169373.5999999</v>
      </c>
      <c r="DD395">
        <v>1656169376.0999999</v>
      </c>
      <c r="DE395">
        <v>1</v>
      </c>
      <c r="DF395">
        <v>0.13200000000000001</v>
      </c>
      <c r="DG395">
        <v>7.5999999999999998E-2</v>
      </c>
      <c r="DH395">
        <v>-3.2810000000000001</v>
      </c>
      <c r="DI395">
        <v>-0.13800000000000001</v>
      </c>
      <c r="DJ395">
        <v>420</v>
      </c>
      <c r="DK395">
        <v>17</v>
      </c>
      <c r="DL395">
        <v>0.11</v>
      </c>
      <c r="DM395">
        <v>0.05</v>
      </c>
      <c r="DN395">
        <v>-48.817343902439028</v>
      </c>
      <c r="DO395">
        <v>-3.2161003484320019</v>
      </c>
      <c r="DP395">
        <v>0.3223179653005751</v>
      </c>
      <c r="DQ395">
        <v>0</v>
      </c>
      <c r="DR395">
        <v>5.0022307317073169</v>
      </c>
      <c r="DS395">
        <v>-5.8174703832758093E-2</v>
      </c>
      <c r="DT395">
        <v>1.077358771011447E-2</v>
      </c>
      <c r="DU395">
        <v>1</v>
      </c>
      <c r="DV395">
        <v>1</v>
      </c>
      <c r="DW395">
        <v>2</v>
      </c>
      <c r="DX395" t="s">
        <v>354</v>
      </c>
      <c r="DY395">
        <v>2.9656600000000002</v>
      </c>
      <c r="DZ395">
        <v>2.7247300000000001</v>
      </c>
      <c r="EA395">
        <v>0.13081799999999999</v>
      </c>
      <c r="EB395">
        <v>0.13417699999999999</v>
      </c>
      <c r="EC395">
        <v>0.10125199999999999</v>
      </c>
      <c r="ED395">
        <v>8.7390399999999993E-2</v>
      </c>
      <c r="EE395">
        <v>26956.6</v>
      </c>
      <c r="EF395">
        <v>26966.9</v>
      </c>
      <c r="EG395">
        <v>28907.3</v>
      </c>
      <c r="EH395">
        <v>28862.2</v>
      </c>
      <c r="EI395">
        <v>34452.9</v>
      </c>
      <c r="EJ395">
        <v>34993.1</v>
      </c>
      <c r="EK395">
        <v>40725.9</v>
      </c>
      <c r="EL395">
        <v>41100.5</v>
      </c>
      <c r="EM395">
        <v>1.7563299999999999</v>
      </c>
      <c r="EN395">
        <v>2.0242200000000001</v>
      </c>
      <c r="EO395">
        <v>-5.9701499999999998E-2</v>
      </c>
      <c r="EP395">
        <v>0</v>
      </c>
      <c r="EQ395">
        <v>32.022500000000001</v>
      </c>
      <c r="ER395">
        <v>999.9</v>
      </c>
      <c r="ES395">
        <v>26.3</v>
      </c>
      <c r="ET395">
        <v>42.2</v>
      </c>
      <c r="EU395">
        <v>28.660799999999998</v>
      </c>
      <c r="EV395">
        <v>61.934100000000001</v>
      </c>
      <c r="EW395">
        <v>24.347000000000001</v>
      </c>
      <c r="EX395">
        <v>2</v>
      </c>
      <c r="EY395">
        <v>1.0394000000000001</v>
      </c>
      <c r="EZ395">
        <v>9.2810500000000005</v>
      </c>
      <c r="FA395">
        <v>20.143000000000001</v>
      </c>
      <c r="FB395">
        <v>5.2175900000000004</v>
      </c>
      <c r="FC395">
        <v>12.0219</v>
      </c>
      <c r="FD395">
        <v>4.9855499999999999</v>
      </c>
      <c r="FE395">
        <v>3.2876500000000002</v>
      </c>
      <c r="FF395">
        <v>4908.6000000000004</v>
      </c>
      <c r="FG395">
        <v>9999</v>
      </c>
      <c r="FH395">
        <v>9999</v>
      </c>
      <c r="FI395">
        <v>84.1</v>
      </c>
      <c r="FJ395">
        <v>1.86768</v>
      </c>
      <c r="FK395">
        <v>1.8666700000000001</v>
      </c>
      <c r="FL395">
        <v>1.8661300000000001</v>
      </c>
      <c r="FM395">
        <v>1.8660000000000001</v>
      </c>
      <c r="FN395">
        <v>1.8678300000000001</v>
      </c>
      <c r="FO395">
        <v>1.8702099999999999</v>
      </c>
      <c r="FP395">
        <v>1.8689</v>
      </c>
      <c r="FQ395">
        <v>1.8702700000000001</v>
      </c>
      <c r="FR395">
        <v>0</v>
      </c>
      <c r="FS395">
        <v>0</v>
      </c>
      <c r="FT395">
        <v>0</v>
      </c>
      <c r="FU395">
        <v>0</v>
      </c>
      <c r="FV395" t="s">
        <v>355</v>
      </c>
      <c r="FW395" t="s">
        <v>356</v>
      </c>
      <c r="FX395" t="s">
        <v>357</v>
      </c>
      <c r="FY395" t="s">
        <v>357</v>
      </c>
      <c r="FZ395" t="s">
        <v>357</v>
      </c>
      <c r="GA395" t="s">
        <v>357</v>
      </c>
      <c r="GB395">
        <v>0</v>
      </c>
      <c r="GC395">
        <v>100</v>
      </c>
      <c r="GD395">
        <v>100</v>
      </c>
      <c r="GE395">
        <v>-2.2959999999999998</v>
      </c>
      <c r="GF395">
        <v>5.33E-2</v>
      </c>
      <c r="GG395">
        <v>-1.1552228490571319</v>
      </c>
      <c r="GH395">
        <v>-6.4519723907676882E-4</v>
      </c>
      <c r="GI395">
        <v>-1.103144453734103E-6</v>
      </c>
      <c r="GJ395">
        <v>3.8384219815772838E-10</v>
      </c>
      <c r="GK395">
        <v>-0.15180510937277439</v>
      </c>
      <c r="GL395">
        <v>-1.6538770927233871E-2</v>
      </c>
      <c r="GM395">
        <v>1.291337703146669E-3</v>
      </c>
      <c r="GN395">
        <v>-1.6425570027322581E-5</v>
      </c>
      <c r="GO395">
        <v>18</v>
      </c>
      <c r="GP395">
        <v>2229</v>
      </c>
      <c r="GQ395">
        <v>1</v>
      </c>
      <c r="GR395">
        <v>39</v>
      </c>
      <c r="GS395">
        <v>188.9</v>
      </c>
      <c r="GT395">
        <v>188.9</v>
      </c>
      <c r="GU395">
        <v>2.51831</v>
      </c>
      <c r="GV395">
        <v>2.2363300000000002</v>
      </c>
      <c r="GW395">
        <v>1.94702</v>
      </c>
      <c r="GX395">
        <v>2.7441399999999998</v>
      </c>
      <c r="GY395">
        <v>2.19482</v>
      </c>
      <c r="GZ395">
        <v>2.3742700000000001</v>
      </c>
      <c r="HA395">
        <v>45.575800000000001</v>
      </c>
      <c r="HB395">
        <v>13.3528</v>
      </c>
      <c r="HC395">
        <v>18</v>
      </c>
      <c r="HD395">
        <v>444.18400000000003</v>
      </c>
      <c r="HE395">
        <v>650.17600000000004</v>
      </c>
      <c r="HF395">
        <v>23.258700000000001</v>
      </c>
      <c r="HG395">
        <v>39.516100000000002</v>
      </c>
      <c r="HH395">
        <v>30.000699999999998</v>
      </c>
      <c r="HI395">
        <v>38.917900000000003</v>
      </c>
      <c r="HJ395">
        <v>38.664299999999997</v>
      </c>
      <c r="HK395">
        <v>50.501300000000001</v>
      </c>
      <c r="HL395">
        <v>11.495200000000001</v>
      </c>
      <c r="HM395">
        <v>47.938200000000002</v>
      </c>
      <c r="HN395">
        <v>23</v>
      </c>
      <c r="HO395">
        <v>941.40099999999995</v>
      </c>
      <c r="HP395">
        <v>24.018599999999999</v>
      </c>
      <c r="HQ395">
        <v>98.864400000000003</v>
      </c>
      <c r="HR395">
        <v>98.738</v>
      </c>
    </row>
    <row r="396" spans="1:226" x14ac:dyDescent="0.2">
      <c r="A396">
        <v>403</v>
      </c>
      <c r="B396">
        <v>1656180714.5</v>
      </c>
      <c r="C396">
        <v>11701.900000095369</v>
      </c>
      <c r="D396" t="s">
        <v>1121</v>
      </c>
      <c r="E396" t="s">
        <v>1122</v>
      </c>
      <c r="F396">
        <v>5</v>
      </c>
      <c r="G396" t="s">
        <v>1012</v>
      </c>
      <c r="H396" t="s">
        <v>352</v>
      </c>
      <c r="I396">
        <v>1656180707</v>
      </c>
      <c r="J396">
        <f t="shared" si="204"/>
        <v>4.4779580914664514E-3</v>
      </c>
      <c r="K396">
        <f t="shared" si="205"/>
        <v>4.4779580914664514</v>
      </c>
      <c r="L396">
        <f t="shared" si="206"/>
        <v>18.379687226389017</v>
      </c>
      <c r="M396">
        <f t="shared" si="207"/>
        <v>858.01333333333332</v>
      </c>
      <c r="N396">
        <f t="shared" si="208"/>
        <v>615.1505949656439</v>
      </c>
      <c r="O396">
        <f t="shared" si="209"/>
        <v>47.088939088568615</v>
      </c>
      <c r="P396">
        <f t="shared" si="210"/>
        <v>65.679750489015703</v>
      </c>
      <c r="Q396">
        <f t="shared" si="211"/>
        <v>0.14675890332357558</v>
      </c>
      <c r="R396">
        <f t="shared" si="212"/>
        <v>2.5238188384229288</v>
      </c>
      <c r="S396">
        <f t="shared" si="213"/>
        <v>0.14217739149479819</v>
      </c>
      <c r="T396">
        <f t="shared" si="214"/>
        <v>8.9260586199766456E-2</v>
      </c>
      <c r="U396">
        <f t="shared" si="215"/>
        <v>321.51428577777779</v>
      </c>
      <c r="V396">
        <f t="shared" si="216"/>
        <v>31.672089138647713</v>
      </c>
      <c r="W396">
        <f t="shared" si="217"/>
        <v>31.05710370370371</v>
      </c>
      <c r="X396">
        <f t="shared" si="218"/>
        <v>4.5260878148448818</v>
      </c>
      <c r="Y396">
        <f t="shared" si="219"/>
        <v>49.706118182206126</v>
      </c>
      <c r="Z396">
        <f t="shared" si="220"/>
        <v>2.2214028640475552</v>
      </c>
      <c r="AA396">
        <f t="shared" si="221"/>
        <v>4.4690733158936888</v>
      </c>
      <c r="AB396">
        <f t="shared" si="222"/>
        <v>2.3046849507973266</v>
      </c>
      <c r="AC396">
        <f t="shared" si="223"/>
        <v>-197.47795183367052</v>
      </c>
      <c r="AD396">
        <f t="shared" si="224"/>
        <v>-30.239495028707001</v>
      </c>
      <c r="AE396">
        <f t="shared" si="225"/>
        <v>-2.6891612239493514</v>
      </c>
      <c r="AF396">
        <f t="shared" si="226"/>
        <v>91.107677691450945</v>
      </c>
      <c r="AG396">
        <f t="shared" si="227"/>
        <v>39.212027551752477</v>
      </c>
      <c r="AH396">
        <f t="shared" si="228"/>
        <v>4.4973347595343025</v>
      </c>
      <c r="AI396">
        <f t="shared" si="229"/>
        <v>18.379687226389017</v>
      </c>
      <c r="AJ396">
        <v>942.66424628085474</v>
      </c>
      <c r="AK396">
        <v>907.4564060606059</v>
      </c>
      <c r="AL396">
        <v>3.4140717917152039</v>
      </c>
      <c r="AM396">
        <v>66.153595629586817</v>
      </c>
      <c r="AN396">
        <f t="shared" si="230"/>
        <v>4.4779580914664514</v>
      </c>
      <c r="AO396">
        <v>24.018624788825392</v>
      </c>
      <c r="AP396">
        <v>28.996767272727261</v>
      </c>
      <c r="AQ396">
        <v>-8.0982111051208837E-4</v>
      </c>
      <c r="AR396">
        <v>78.656602442607493</v>
      </c>
      <c r="AS396">
        <v>21</v>
      </c>
      <c r="AT396">
        <v>4</v>
      </c>
      <c r="AU396">
        <f t="shared" si="231"/>
        <v>1</v>
      </c>
      <c r="AV396">
        <f t="shared" si="232"/>
        <v>0</v>
      </c>
      <c r="AW396">
        <f t="shared" si="233"/>
        <v>39924.824239768939</v>
      </c>
      <c r="AX396">
        <f t="shared" si="234"/>
        <v>1999.9892592592589</v>
      </c>
      <c r="AY396">
        <f t="shared" si="235"/>
        <v>1681.1909777777776</v>
      </c>
      <c r="AZ396">
        <f t="shared" si="236"/>
        <v>0.8406000032222396</v>
      </c>
      <c r="BA396">
        <f t="shared" si="237"/>
        <v>0.16075800621892231</v>
      </c>
      <c r="BB396">
        <v>5.72</v>
      </c>
      <c r="BC396">
        <v>0.5</v>
      </c>
      <c r="BD396" t="s">
        <v>353</v>
      </c>
      <c r="BE396">
        <v>2</v>
      </c>
      <c r="BF396" t="b">
        <v>1</v>
      </c>
      <c r="BG396">
        <v>1656180707</v>
      </c>
      <c r="BH396">
        <v>858.01333333333332</v>
      </c>
      <c r="BI396">
        <v>907.28681481481453</v>
      </c>
      <c r="BJ396">
        <v>29.0194962962963</v>
      </c>
      <c r="BK396">
        <v>24.023800000000001</v>
      </c>
      <c r="BL396">
        <v>860.29562962962962</v>
      </c>
      <c r="BM396">
        <v>28.9660962962963</v>
      </c>
      <c r="BN396">
        <v>499.99507407407413</v>
      </c>
      <c r="BO396">
        <v>76.448659259259259</v>
      </c>
      <c r="BP396">
        <v>9.9976918518518518E-2</v>
      </c>
      <c r="BQ396">
        <v>30.834859259259261</v>
      </c>
      <c r="BR396">
        <v>31.05710370370371</v>
      </c>
      <c r="BS396">
        <v>999.90000000000009</v>
      </c>
      <c r="BT396">
        <v>0</v>
      </c>
      <c r="BU396">
        <v>0</v>
      </c>
      <c r="BV396">
        <v>10002.91185185185</v>
      </c>
      <c r="BW396">
        <v>0</v>
      </c>
      <c r="BX396">
        <v>1979.1444444444451</v>
      </c>
      <c r="BY396">
        <v>-49.273385185185191</v>
      </c>
      <c r="BZ396">
        <v>883.65644444444456</v>
      </c>
      <c r="CA396">
        <v>929.6196666666666</v>
      </c>
      <c r="CB396">
        <v>4.9957022222222216</v>
      </c>
      <c r="CC396">
        <v>907.28681481481453</v>
      </c>
      <c r="CD396">
        <v>24.023800000000001</v>
      </c>
      <c r="CE396">
        <v>2.2185025925925919</v>
      </c>
      <c r="CF396">
        <v>1.836586296296296</v>
      </c>
      <c r="CG396">
        <v>19.096548148148141</v>
      </c>
      <c r="CH396">
        <v>16.101711111111111</v>
      </c>
      <c r="CI396">
        <v>1999.9892592592589</v>
      </c>
      <c r="CJ396">
        <v>0.97999800000000026</v>
      </c>
      <c r="CK396">
        <v>2.0001855555555559E-2</v>
      </c>
      <c r="CL396">
        <v>0</v>
      </c>
      <c r="CM396">
        <v>2.225125925925926</v>
      </c>
      <c r="CN396">
        <v>0</v>
      </c>
      <c r="CO396">
        <v>3874.890740740741</v>
      </c>
      <c r="CP396">
        <v>16749.359259259261</v>
      </c>
      <c r="CQ396">
        <v>48.311999999999983</v>
      </c>
      <c r="CR396">
        <v>50</v>
      </c>
      <c r="CS396">
        <v>48.580666666666673</v>
      </c>
      <c r="CT396">
        <v>48.561999999999983</v>
      </c>
      <c r="CU396">
        <v>47.061999999999983</v>
      </c>
      <c r="CV396">
        <v>1959.9892592592601</v>
      </c>
      <c r="CW396">
        <v>40</v>
      </c>
      <c r="CX396">
        <v>0</v>
      </c>
      <c r="CY396">
        <v>1656180714.9000001</v>
      </c>
      <c r="CZ396">
        <v>0</v>
      </c>
      <c r="DA396">
        <v>1656169376.0999999</v>
      </c>
      <c r="DB396" t="s">
        <v>361</v>
      </c>
      <c r="DC396">
        <v>1656169373.5999999</v>
      </c>
      <c r="DD396">
        <v>1656169376.0999999</v>
      </c>
      <c r="DE396">
        <v>1</v>
      </c>
      <c r="DF396">
        <v>0.13200000000000001</v>
      </c>
      <c r="DG396">
        <v>7.5999999999999998E-2</v>
      </c>
      <c r="DH396">
        <v>-3.2810000000000001</v>
      </c>
      <c r="DI396">
        <v>-0.13800000000000001</v>
      </c>
      <c r="DJ396">
        <v>420</v>
      </c>
      <c r="DK396">
        <v>17</v>
      </c>
      <c r="DL396">
        <v>0.11</v>
      </c>
      <c r="DM396">
        <v>0.05</v>
      </c>
      <c r="DN396">
        <v>-49.141747499999987</v>
      </c>
      <c r="DO396">
        <v>-2.9800266416509502</v>
      </c>
      <c r="DP396">
        <v>0.28985940125127879</v>
      </c>
      <c r="DQ396">
        <v>0</v>
      </c>
      <c r="DR396">
        <v>4.9946545000000002</v>
      </c>
      <c r="DS396">
        <v>-3.5056660412761953E-2</v>
      </c>
      <c r="DT396">
        <v>8.504658414657227E-3</v>
      </c>
      <c r="DU396">
        <v>1</v>
      </c>
      <c r="DV396">
        <v>1</v>
      </c>
      <c r="DW396">
        <v>2</v>
      </c>
      <c r="DX396" t="s">
        <v>354</v>
      </c>
      <c r="DY396">
        <v>2.9657800000000001</v>
      </c>
      <c r="DZ396">
        <v>2.7248199999999998</v>
      </c>
      <c r="EA396">
        <v>0.132466</v>
      </c>
      <c r="EB396">
        <v>0.135797</v>
      </c>
      <c r="EC396">
        <v>0.10120899999999999</v>
      </c>
      <c r="ED396">
        <v>8.7375099999999997E-2</v>
      </c>
      <c r="EE396">
        <v>26905.5</v>
      </c>
      <c r="EF396">
        <v>26916.2</v>
      </c>
      <c r="EG396">
        <v>28907.599999999999</v>
      </c>
      <c r="EH396">
        <v>28862.2</v>
      </c>
      <c r="EI396">
        <v>34454.9</v>
      </c>
      <c r="EJ396">
        <v>34993.800000000003</v>
      </c>
      <c r="EK396">
        <v>40726.300000000003</v>
      </c>
      <c r="EL396">
        <v>41100.6</v>
      </c>
      <c r="EM396">
        <v>1.7561800000000001</v>
      </c>
      <c r="EN396">
        <v>2.0240499999999999</v>
      </c>
      <c r="EO396">
        <v>-5.9109200000000001E-2</v>
      </c>
      <c r="EP396">
        <v>0</v>
      </c>
      <c r="EQ396">
        <v>32.026000000000003</v>
      </c>
      <c r="ER396">
        <v>999.9</v>
      </c>
      <c r="ES396">
        <v>26.3</v>
      </c>
      <c r="ET396">
        <v>42.2</v>
      </c>
      <c r="EU396">
        <v>28.657299999999999</v>
      </c>
      <c r="EV396">
        <v>61.944099999999999</v>
      </c>
      <c r="EW396">
        <v>24.382999999999999</v>
      </c>
      <c r="EX396">
        <v>2</v>
      </c>
      <c r="EY396">
        <v>1.0398000000000001</v>
      </c>
      <c r="EZ396">
        <v>9.2810500000000005</v>
      </c>
      <c r="FA396">
        <v>20.1433</v>
      </c>
      <c r="FB396">
        <v>5.2186399999999997</v>
      </c>
      <c r="FC396">
        <v>12.0219</v>
      </c>
      <c r="FD396">
        <v>4.9859</v>
      </c>
      <c r="FE396">
        <v>3.2876500000000002</v>
      </c>
      <c r="FF396">
        <v>4908.6000000000004</v>
      </c>
      <c r="FG396">
        <v>9999</v>
      </c>
      <c r="FH396">
        <v>9999</v>
      </c>
      <c r="FI396">
        <v>84.1</v>
      </c>
      <c r="FJ396">
        <v>1.8676999999999999</v>
      </c>
      <c r="FK396">
        <v>1.8667199999999999</v>
      </c>
      <c r="FL396">
        <v>1.86615</v>
      </c>
      <c r="FM396">
        <v>1.8660000000000001</v>
      </c>
      <c r="FN396">
        <v>1.8678399999999999</v>
      </c>
      <c r="FO396">
        <v>1.8702399999999999</v>
      </c>
      <c r="FP396">
        <v>1.8689</v>
      </c>
      <c r="FQ396">
        <v>1.8702700000000001</v>
      </c>
      <c r="FR396">
        <v>0</v>
      </c>
      <c r="FS396">
        <v>0</v>
      </c>
      <c r="FT396">
        <v>0</v>
      </c>
      <c r="FU396">
        <v>0</v>
      </c>
      <c r="FV396" t="s">
        <v>355</v>
      </c>
      <c r="FW396" t="s">
        <v>356</v>
      </c>
      <c r="FX396" t="s">
        <v>357</v>
      </c>
      <c r="FY396" t="s">
        <v>357</v>
      </c>
      <c r="FZ396" t="s">
        <v>357</v>
      </c>
      <c r="GA396" t="s">
        <v>357</v>
      </c>
      <c r="GB396">
        <v>0</v>
      </c>
      <c r="GC396">
        <v>100</v>
      </c>
      <c r="GD396">
        <v>100</v>
      </c>
      <c r="GE396">
        <v>-2.3250000000000002</v>
      </c>
      <c r="GF396">
        <v>5.2999999999999999E-2</v>
      </c>
      <c r="GG396">
        <v>-1.1552228490571319</v>
      </c>
      <c r="GH396">
        <v>-6.4519723907676882E-4</v>
      </c>
      <c r="GI396">
        <v>-1.103144453734103E-6</v>
      </c>
      <c r="GJ396">
        <v>3.8384219815772838E-10</v>
      </c>
      <c r="GK396">
        <v>-0.15180510937277439</v>
      </c>
      <c r="GL396">
        <v>-1.6538770927233871E-2</v>
      </c>
      <c r="GM396">
        <v>1.291337703146669E-3</v>
      </c>
      <c r="GN396">
        <v>-1.6425570027322581E-5</v>
      </c>
      <c r="GO396">
        <v>18</v>
      </c>
      <c r="GP396">
        <v>2229</v>
      </c>
      <c r="GQ396">
        <v>1</v>
      </c>
      <c r="GR396">
        <v>39</v>
      </c>
      <c r="GS396">
        <v>189</v>
      </c>
      <c r="GT396">
        <v>189</v>
      </c>
      <c r="GU396">
        <v>2.5549300000000001</v>
      </c>
      <c r="GV396">
        <v>2.2314500000000002</v>
      </c>
      <c r="GW396">
        <v>1.94702</v>
      </c>
      <c r="GX396">
        <v>2.7441399999999998</v>
      </c>
      <c r="GY396">
        <v>2.19482</v>
      </c>
      <c r="GZ396">
        <v>2.3754900000000001</v>
      </c>
      <c r="HA396">
        <v>45.575800000000001</v>
      </c>
      <c r="HB396">
        <v>13.3528</v>
      </c>
      <c r="HC396">
        <v>18</v>
      </c>
      <c r="HD396">
        <v>444.14699999999999</v>
      </c>
      <c r="HE396">
        <v>650.11199999999997</v>
      </c>
      <c r="HF396">
        <v>23.257400000000001</v>
      </c>
      <c r="HG396">
        <v>39.525700000000001</v>
      </c>
      <c r="HH396">
        <v>30.000499999999999</v>
      </c>
      <c r="HI396">
        <v>38.927300000000002</v>
      </c>
      <c r="HJ396">
        <v>38.6736</v>
      </c>
      <c r="HK396">
        <v>51.182499999999997</v>
      </c>
      <c r="HL396">
        <v>11.495200000000001</v>
      </c>
      <c r="HM396">
        <v>47.938200000000002</v>
      </c>
      <c r="HN396">
        <v>23</v>
      </c>
      <c r="HO396">
        <v>954.76099999999997</v>
      </c>
      <c r="HP396">
        <v>24.043800000000001</v>
      </c>
      <c r="HQ396">
        <v>98.865399999999994</v>
      </c>
      <c r="HR396">
        <v>98.738</v>
      </c>
    </row>
    <row r="397" spans="1:226" x14ac:dyDescent="0.2">
      <c r="A397">
        <v>404</v>
      </c>
      <c r="B397">
        <v>1656180719.5</v>
      </c>
      <c r="C397">
        <v>11706.900000095369</v>
      </c>
      <c r="D397" t="s">
        <v>1123</v>
      </c>
      <c r="E397" t="s">
        <v>1124</v>
      </c>
      <c r="F397">
        <v>5</v>
      </c>
      <c r="G397" t="s">
        <v>1012</v>
      </c>
      <c r="H397" t="s">
        <v>352</v>
      </c>
      <c r="I397">
        <v>1656180711.7142861</v>
      </c>
      <c r="J397">
        <f t="shared" si="204"/>
        <v>4.4730220499198618E-3</v>
      </c>
      <c r="K397">
        <f t="shared" si="205"/>
        <v>4.4730220499198614</v>
      </c>
      <c r="L397">
        <f t="shared" si="206"/>
        <v>18.31481349272525</v>
      </c>
      <c r="M397">
        <f t="shared" si="207"/>
        <v>873.59139285714286</v>
      </c>
      <c r="N397">
        <f t="shared" si="208"/>
        <v>630.3703280311928</v>
      </c>
      <c r="O397">
        <f t="shared" si="209"/>
        <v>48.254002568257334</v>
      </c>
      <c r="P397">
        <f t="shared" si="210"/>
        <v>66.872248645006238</v>
      </c>
      <c r="Q397">
        <f t="shared" si="211"/>
        <v>0.14653886843192768</v>
      </c>
      <c r="R397">
        <f t="shared" si="212"/>
        <v>2.5240983547977671</v>
      </c>
      <c r="S397">
        <f t="shared" si="213"/>
        <v>0.14197134312408091</v>
      </c>
      <c r="T397">
        <f t="shared" si="214"/>
        <v>8.9130604202078093E-2</v>
      </c>
      <c r="U397">
        <f t="shared" si="215"/>
        <v>321.50819657142841</v>
      </c>
      <c r="V397">
        <f t="shared" si="216"/>
        <v>31.678787028762173</v>
      </c>
      <c r="W397">
        <f t="shared" si="217"/>
        <v>31.055614285714281</v>
      </c>
      <c r="X397">
        <f t="shared" si="218"/>
        <v>4.5257036215175699</v>
      </c>
      <c r="Y397">
        <f t="shared" si="219"/>
        <v>49.663832123953796</v>
      </c>
      <c r="Z397">
        <f t="shared" si="220"/>
        <v>2.2201921209938731</v>
      </c>
      <c r="AA397">
        <f t="shared" si="221"/>
        <v>4.4704406125016538</v>
      </c>
      <c r="AB397">
        <f t="shared" si="222"/>
        <v>2.3055115005236968</v>
      </c>
      <c r="AC397">
        <f t="shared" si="223"/>
        <v>-197.2602724014659</v>
      </c>
      <c r="AD397">
        <f t="shared" si="224"/>
        <v>-29.310971637422227</v>
      </c>
      <c r="AE397">
        <f t="shared" si="225"/>
        <v>-2.6063498714990496</v>
      </c>
      <c r="AF397">
        <f t="shared" si="226"/>
        <v>92.33060266104124</v>
      </c>
      <c r="AG397">
        <f t="shared" si="227"/>
        <v>39.351197103373295</v>
      </c>
      <c r="AH397">
        <f t="shared" si="228"/>
        <v>4.4882789719941369</v>
      </c>
      <c r="AI397">
        <f t="shared" si="229"/>
        <v>18.31481349272525</v>
      </c>
      <c r="AJ397">
        <v>959.855138502518</v>
      </c>
      <c r="AK397">
        <v>924.57719393939408</v>
      </c>
      <c r="AL397">
        <v>3.4506308139705228</v>
      </c>
      <c r="AM397">
        <v>66.153595629586817</v>
      </c>
      <c r="AN397">
        <f t="shared" si="230"/>
        <v>4.4730220499198614</v>
      </c>
      <c r="AO397">
        <v>24.013057465697159</v>
      </c>
      <c r="AP397">
        <v>28.984436363636348</v>
      </c>
      <c r="AQ397">
        <v>-5.2158880414087977E-4</v>
      </c>
      <c r="AR397">
        <v>78.656602442607493</v>
      </c>
      <c r="AS397">
        <v>21</v>
      </c>
      <c r="AT397">
        <v>4</v>
      </c>
      <c r="AU397">
        <f t="shared" si="231"/>
        <v>1</v>
      </c>
      <c r="AV397">
        <f t="shared" si="232"/>
        <v>0</v>
      </c>
      <c r="AW397">
        <f t="shared" si="233"/>
        <v>39930.824520676433</v>
      </c>
      <c r="AX397">
        <f t="shared" si="234"/>
        <v>1999.952142857142</v>
      </c>
      <c r="AY397">
        <f t="shared" si="235"/>
        <v>1681.1597142857136</v>
      </c>
      <c r="AZ397">
        <f t="shared" si="236"/>
        <v>0.84059997149931798</v>
      </c>
      <c r="BA397">
        <f t="shared" si="237"/>
        <v>0.16075794499368376</v>
      </c>
      <c r="BB397">
        <v>5.72</v>
      </c>
      <c r="BC397">
        <v>0.5</v>
      </c>
      <c r="BD397" t="s">
        <v>353</v>
      </c>
      <c r="BE397">
        <v>2</v>
      </c>
      <c r="BF397" t="b">
        <v>1</v>
      </c>
      <c r="BG397">
        <v>1656180711.7142861</v>
      </c>
      <c r="BH397">
        <v>873.59139285714286</v>
      </c>
      <c r="BI397">
        <v>923.09546428571423</v>
      </c>
      <c r="BJ397">
        <v>29.00367142857143</v>
      </c>
      <c r="BK397">
        <v>24.017925000000002</v>
      </c>
      <c r="BL397">
        <v>875.90003571428576</v>
      </c>
      <c r="BM397">
        <v>28.95053571428571</v>
      </c>
      <c r="BN397">
        <v>499.99225000000013</v>
      </c>
      <c r="BO397">
        <v>76.448689285714281</v>
      </c>
      <c r="BP397">
        <v>9.996857857142856E-2</v>
      </c>
      <c r="BQ397">
        <v>30.84021785714285</v>
      </c>
      <c r="BR397">
        <v>31.055614285714281</v>
      </c>
      <c r="BS397">
        <v>999.9000000000002</v>
      </c>
      <c r="BT397">
        <v>0</v>
      </c>
      <c r="BU397">
        <v>0</v>
      </c>
      <c r="BV397">
        <v>10004.65928571428</v>
      </c>
      <c r="BW397">
        <v>0</v>
      </c>
      <c r="BX397">
        <v>1974.910714285714</v>
      </c>
      <c r="BY397">
        <v>-49.504049999999999</v>
      </c>
      <c r="BZ397">
        <v>899.6853928571428</v>
      </c>
      <c r="CA397">
        <v>945.81167857142862</v>
      </c>
      <c r="CB397">
        <v>4.985751071428572</v>
      </c>
      <c r="CC397">
        <v>923.09546428571423</v>
      </c>
      <c r="CD397">
        <v>24.017925000000002</v>
      </c>
      <c r="CE397">
        <v>2.2172932142857138</v>
      </c>
      <c r="CF397">
        <v>1.8361375</v>
      </c>
      <c r="CG397">
        <v>19.087803571428569</v>
      </c>
      <c r="CH397">
        <v>16.09788571428572</v>
      </c>
      <c r="CI397">
        <v>1999.952142857142</v>
      </c>
      <c r="CJ397">
        <v>0.97999914285714296</v>
      </c>
      <c r="CK397">
        <v>2.0000721428571431E-2</v>
      </c>
      <c r="CL397">
        <v>0</v>
      </c>
      <c r="CM397">
        <v>2.1842071428571428</v>
      </c>
      <c r="CN397">
        <v>0</v>
      </c>
      <c r="CO397">
        <v>3871.6660714285708</v>
      </c>
      <c r="CP397">
        <v>16749.053571428569</v>
      </c>
      <c r="CQ397">
        <v>48.311999999999983</v>
      </c>
      <c r="CR397">
        <v>50</v>
      </c>
      <c r="CS397">
        <v>48.600250000000003</v>
      </c>
      <c r="CT397">
        <v>48.561999999999983</v>
      </c>
      <c r="CU397">
        <v>47.061999999999983</v>
      </c>
      <c r="CV397">
        <v>1959.9549999999999</v>
      </c>
      <c r="CW397">
        <v>39.997142857142862</v>
      </c>
      <c r="CX397">
        <v>0</v>
      </c>
      <c r="CY397">
        <v>1656180720.3</v>
      </c>
      <c r="CZ397">
        <v>0</v>
      </c>
      <c r="DA397">
        <v>1656169376.0999999</v>
      </c>
      <c r="DB397" t="s">
        <v>361</v>
      </c>
      <c r="DC397">
        <v>1656169373.5999999</v>
      </c>
      <c r="DD397">
        <v>1656169376.0999999</v>
      </c>
      <c r="DE397">
        <v>1</v>
      </c>
      <c r="DF397">
        <v>0.13200000000000001</v>
      </c>
      <c r="DG397">
        <v>7.5999999999999998E-2</v>
      </c>
      <c r="DH397">
        <v>-3.2810000000000001</v>
      </c>
      <c r="DI397">
        <v>-0.13800000000000001</v>
      </c>
      <c r="DJ397">
        <v>420</v>
      </c>
      <c r="DK397">
        <v>17</v>
      </c>
      <c r="DL397">
        <v>0.11</v>
      </c>
      <c r="DM397">
        <v>0.05</v>
      </c>
      <c r="DN397">
        <v>-49.356539024390237</v>
      </c>
      <c r="DO397">
        <v>-2.9928585365853051</v>
      </c>
      <c r="DP397">
        <v>0.30066195577064347</v>
      </c>
      <c r="DQ397">
        <v>0</v>
      </c>
      <c r="DR397">
        <v>4.9913765853658543</v>
      </c>
      <c r="DS397">
        <v>-0.10108118466899919</v>
      </c>
      <c r="DT397">
        <v>1.1274497362601041E-2</v>
      </c>
      <c r="DU397">
        <v>0</v>
      </c>
      <c r="DV397">
        <v>0</v>
      </c>
      <c r="DW397">
        <v>2</v>
      </c>
      <c r="DX397" t="s">
        <v>358</v>
      </c>
      <c r="DY397">
        <v>2.9652799999999999</v>
      </c>
      <c r="DZ397">
        <v>2.72444</v>
      </c>
      <c r="EA397">
        <v>0.13411699999999999</v>
      </c>
      <c r="EB397">
        <v>0.13739100000000001</v>
      </c>
      <c r="EC397">
        <v>0.10118000000000001</v>
      </c>
      <c r="ED397">
        <v>8.7359099999999995E-2</v>
      </c>
      <c r="EE397">
        <v>26853.8</v>
      </c>
      <c r="EF397">
        <v>26865.8</v>
      </c>
      <c r="EG397">
        <v>28907.3</v>
      </c>
      <c r="EH397">
        <v>28861.7</v>
      </c>
      <c r="EI397">
        <v>34455.699999999997</v>
      </c>
      <c r="EJ397">
        <v>34993.9</v>
      </c>
      <c r="EK397">
        <v>40725.800000000003</v>
      </c>
      <c r="EL397">
        <v>41100</v>
      </c>
      <c r="EM397">
        <v>1.7555000000000001</v>
      </c>
      <c r="EN397">
        <v>2.0241500000000001</v>
      </c>
      <c r="EO397">
        <v>-6.0170899999999999E-2</v>
      </c>
      <c r="EP397">
        <v>0</v>
      </c>
      <c r="EQ397">
        <v>32.029600000000002</v>
      </c>
      <c r="ER397">
        <v>999.9</v>
      </c>
      <c r="ES397">
        <v>26.3</v>
      </c>
      <c r="ET397">
        <v>42.2</v>
      </c>
      <c r="EU397">
        <v>28.658999999999999</v>
      </c>
      <c r="EV397">
        <v>61.924100000000003</v>
      </c>
      <c r="EW397">
        <v>24.5152</v>
      </c>
      <c r="EX397">
        <v>2</v>
      </c>
      <c r="EY397">
        <v>1.0402499999999999</v>
      </c>
      <c r="EZ397">
        <v>9.2810500000000005</v>
      </c>
      <c r="FA397">
        <v>20.1432</v>
      </c>
      <c r="FB397">
        <v>5.21549</v>
      </c>
      <c r="FC397">
        <v>12.0219</v>
      </c>
      <c r="FD397">
        <v>4.9837499999999997</v>
      </c>
      <c r="FE397">
        <v>3.2875000000000001</v>
      </c>
      <c r="FF397">
        <v>4908.8999999999996</v>
      </c>
      <c r="FG397">
        <v>9999</v>
      </c>
      <c r="FH397">
        <v>9999</v>
      </c>
      <c r="FI397">
        <v>84.1</v>
      </c>
      <c r="FJ397">
        <v>1.86768</v>
      </c>
      <c r="FK397">
        <v>1.86669</v>
      </c>
      <c r="FL397">
        <v>1.8661399999999999</v>
      </c>
      <c r="FM397">
        <v>1.8660000000000001</v>
      </c>
      <c r="FN397">
        <v>1.8678300000000001</v>
      </c>
      <c r="FO397">
        <v>1.8702000000000001</v>
      </c>
      <c r="FP397">
        <v>1.8689</v>
      </c>
      <c r="FQ397">
        <v>1.8702700000000001</v>
      </c>
      <c r="FR397">
        <v>0</v>
      </c>
      <c r="FS397">
        <v>0</v>
      </c>
      <c r="FT397">
        <v>0</v>
      </c>
      <c r="FU397">
        <v>0</v>
      </c>
      <c r="FV397" t="s">
        <v>355</v>
      </c>
      <c r="FW397" t="s">
        <v>356</v>
      </c>
      <c r="FX397" t="s">
        <v>357</v>
      </c>
      <c r="FY397" t="s">
        <v>357</v>
      </c>
      <c r="FZ397" t="s">
        <v>357</v>
      </c>
      <c r="GA397" t="s">
        <v>357</v>
      </c>
      <c r="GB397">
        <v>0</v>
      </c>
      <c r="GC397">
        <v>100</v>
      </c>
      <c r="GD397">
        <v>100</v>
      </c>
      <c r="GE397">
        <v>-2.3519999999999999</v>
      </c>
      <c r="GF397">
        <v>5.28E-2</v>
      </c>
      <c r="GG397">
        <v>-1.1552228490571319</v>
      </c>
      <c r="GH397">
        <v>-6.4519723907676882E-4</v>
      </c>
      <c r="GI397">
        <v>-1.103144453734103E-6</v>
      </c>
      <c r="GJ397">
        <v>3.8384219815772838E-10</v>
      </c>
      <c r="GK397">
        <v>-0.15180510937277439</v>
      </c>
      <c r="GL397">
        <v>-1.6538770927233871E-2</v>
      </c>
      <c r="GM397">
        <v>1.291337703146669E-3</v>
      </c>
      <c r="GN397">
        <v>-1.6425570027322581E-5</v>
      </c>
      <c r="GO397">
        <v>18</v>
      </c>
      <c r="GP397">
        <v>2229</v>
      </c>
      <c r="GQ397">
        <v>1</v>
      </c>
      <c r="GR397">
        <v>39</v>
      </c>
      <c r="GS397">
        <v>189.1</v>
      </c>
      <c r="GT397">
        <v>189.1</v>
      </c>
      <c r="GU397">
        <v>2.5878899999999998</v>
      </c>
      <c r="GV397">
        <v>2.2351100000000002</v>
      </c>
      <c r="GW397">
        <v>1.94702</v>
      </c>
      <c r="GX397">
        <v>2.7429199999999998</v>
      </c>
      <c r="GY397">
        <v>2.19482</v>
      </c>
      <c r="GZ397">
        <v>2.34863</v>
      </c>
      <c r="HA397">
        <v>45.604500000000002</v>
      </c>
      <c r="HB397">
        <v>13.343999999999999</v>
      </c>
      <c r="HC397">
        <v>18</v>
      </c>
      <c r="HD397">
        <v>443.78300000000002</v>
      </c>
      <c r="HE397">
        <v>650.28800000000001</v>
      </c>
      <c r="HF397">
        <v>23.256399999999999</v>
      </c>
      <c r="HG397">
        <v>39.535400000000003</v>
      </c>
      <c r="HH397">
        <v>30.000499999999999</v>
      </c>
      <c r="HI397">
        <v>38.936700000000002</v>
      </c>
      <c r="HJ397">
        <v>38.6828</v>
      </c>
      <c r="HK397">
        <v>51.912399999999998</v>
      </c>
      <c r="HL397">
        <v>11.495200000000001</v>
      </c>
      <c r="HM397">
        <v>47.938200000000002</v>
      </c>
      <c r="HN397">
        <v>23</v>
      </c>
      <c r="HO397">
        <v>974.86800000000005</v>
      </c>
      <c r="HP397">
        <v>24.073599999999999</v>
      </c>
      <c r="HQ397">
        <v>98.864199999999997</v>
      </c>
      <c r="HR397">
        <v>98.736500000000007</v>
      </c>
    </row>
    <row r="398" spans="1:226" x14ac:dyDescent="0.2">
      <c r="A398">
        <v>405</v>
      </c>
      <c r="B398">
        <v>1656180724.5</v>
      </c>
      <c r="C398">
        <v>11711.900000095369</v>
      </c>
      <c r="D398" t="s">
        <v>1125</v>
      </c>
      <c r="E398" t="s">
        <v>1126</v>
      </c>
      <c r="F398">
        <v>5</v>
      </c>
      <c r="G398" t="s">
        <v>1012</v>
      </c>
      <c r="H398" t="s">
        <v>352</v>
      </c>
      <c r="I398">
        <v>1656180717</v>
      </c>
      <c r="J398">
        <f t="shared" si="204"/>
        <v>4.460098671381617E-3</v>
      </c>
      <c r="K398">
        <f t="shared" si="205"/>
        <v>4.4600986713816173</v>
      </c>
      <c r="L398">
        <f t="shared" si="206"/>
        <v>18.367993422553027</v>
      </c>
      <c r="M398">
        <f t="shared" si="207"/>
        <v>891.10344444444434</v>
      </c>
      <c r="N398">
        <f t="shared" si="208"/>
        <v>645.54226900335016</v>
      </c>
      <c r="O398">
        <f t="shared" si="209"/>
        <v>49.415406233332028</v>
      </c>
      <c r="P398">
        <f t="shared" si="210"/>
        <v>68.212789181300096</v>
      </c>
      <c r="Q398">
        <f t="shared" si="211"/>
        <v>0.14590468663216258</v>
      </c>
      <c r="R398">
        <f t="shared" si="212"/>
        <v>2.5239692700994354</v>
      </c>
      <c r="S398">
        <f t="shared" si="213"/>
        <v>0.14137572842794352</v>
      </c>
      <c r="T398">
        <f t="shared" si="214"/>
        <v>8.8755028704639832E-2</v>
      </c>
      <c r="U398">
        <f t="shared" si="215"/>
        <v>321.51210388888882</v>
      </c>
      <c r="V398">
        <f t="shared" si="216"/>
        <v>31.692308409073942</v>
      </c>
      <c r="W398">
        <f t="shared" si="217"/>
        <v>31.062625925925921</v>
      </c>
      <c r="X398">
        <f t="shared" si="218"/>
        <v>4.5275125124177533</v>
      </c>
      <c r="Y398">
        <f t="shared" si="219"/>
        <v>49.60961391198984</v>
      </c>
      <c r="Z398">
        <f t="shared" si="220"/>
        <v>2.2189859427838918</v>
      </c>
      <c r="AA398">
        <f t="shared" si="221"/>
        <v>4.4728950052312317</v>
      </c>
      <c r="AB398">
        <f t="shared" si="222"/>
        <v>2.3085265696338615</v>
      </c>
      <c r="AC398">
        <f t="shared" si="223"/>
        <v>-196.69035140792931</v>
      </c>
      <c r="AD398">
        <f t="shared" si="224"/>
        <v>-28.955162875972988</v>
      </c>
      <c r="AE398">
        <f t="shared" si="225"/>
        <v>-2.5750540930785282</v>
      </c>
      <c r="AF398">
        <f t="shared" si="226"/>
        <v>93.291535511908009</v>
      </c>
      <c r="AG398">
        <f t="shared" si="227"/>
        <v>39.499994784876691</v>
      </c>
      <c r="AH398">
        <f t="shared" si="228"/>
        <v>4.4796905922934851</v>
      </c>
      <c r="AI398">
        <f t="shared" si="229"/>
        <v>18.367993422553027</v>
      </c>
      <c r="AJ398">
        <v>976.98888744817737</v>
      </c>
      <c r="AK398">
        <v>941.71703636363611</v>
      </c>
      <c r="AL398">
        <v>3.433611763405263</v>
      </c>
      <c r="AM398">
        <v>66.153595629586817</v>
      </c>
      <c r="AN398">
        <f t="shared" si="230"/>
        <v>4.4600986713816173</v>
      </c>
      <c r="AO398">
        <v>24.007474915434209</v>
      </c>
      <c r="AP398">
        <v>28.964036969696949</v>
      </c>
      <c r="AQ398">
        <v>-3.9550446825573201E-4</v>
      </c>
      <c r="AR398">
        <v>78.656602442607493</v>
      </c>
      <c r="AS398">
        <v>21</v>
      </c>
      <c r="AT398">
        <v>4</v>
      </c>
      <c r="AU398">
        <f t="shared" si="231"/>
        <v>1</v>
      </c>
      <c r="AV398">
        <f t="shared" si="232"/>
        <v>0</v>
      </c>
      <c r="AW398">
        <f t="shared" si="233"/>
        <v>39926.465935795648</v>
      </c>
      <c r="AX398">
        <f t="shared" si="234"/>
        <v>1999.975185185185</v>
      </c>
      <c r="AY398">
        <f t="shared" si="235"/>
        <v>1681.1791888888886</v>
      </c>
      <c r="AZ398">
        <f t="shared" si="236"/>
        <v>0.84060002411141022</v>
      </c>
      <c r="BA398">
        <f t="shared" si="237"/>
        <v>0.16075804653502179</v>
      </c>
      <c r="BB398">
        <v>5.72</v>
      </c>
      <c r="BC398">
        <v>0.5</v>
      </c>
      <c r="BD398" t="s">
        <v>353</v>
      </c>
      <c r="BE398">
        <v>2</v>
      </c>
      <c r="BF398" t="b">
        <v>1</v>
      </c>
      <c r="BG398">
        <v>1656180717</v>
      </c>
      <c r="BH398">
        <v>891.10344444444434</v>
      </c>
      <c r="BI398">
        <v>940.85925925925937</v>
      </c>
      <c r="BJ398">
        <v>28.987907407407409</v>
      </c>
      <c r="BK398">
        <v>24.01158518518519</v>
      </c>
      <c r="BL398">
        <v>893.44174074074078</v>
      </c>
      <c r="BM398">
        <v>28.93503333333333</v>
      </c>
      <c r="BN398">
        <v>499.98870370370372</v>
      </c>
      <c r="BO398">
        <v>76.448729629629639</v>
      </c>
      <c r="BP398">
        <v>9.9946740740740739E-2</v>
      </c>
      <c r="BQ398">
        <v>30.849833333333329</v>
      </c>
      <c r="BR398">
        <v>31.062625925925921</v>
      </c>
      <c r="BS398">
        <v>999.90000000000009</v>
      </c>
      <c r="BT398">
        <v>0</v>
      </c>
      <c r="BU398">
        <v>0</v>
      </c>
      <c r="BV398">
        <v>10003.84518518519</v>
      </c>
      <c r="BW398">
        <v>0</v>
      </c>
      <c r="BX398">
        <v>1956.194074074074</v>
      </c>
      <c r="BY398">
        <v>-49.755840740740751</v>
      </c>
      <c r="BZ398">
        <v>917.70544444444442</v>
      </c>
      <c r="CA398">
        <v>964.00640740740755</v>
      </c>
      <c r="CB398">
        <v>4.9763314814814814</v>
      </c>
      <c r="CC398">
        <v>940.85925925925937</v>
      </c>
      <c r="CD398">
        <v>24.01158518518519</v>
      </c>
      <c r="CE398">
        <v>2.21608962962963</v>
      </c>
      <c r="CF398">
        <v>1.8356533333333329</v>
      </c>
      <c r="CG398">
        <v>19.079096296296299</v>
      </c>
      <c r="CH398">
        <v>16.09375555555556</v>
      </c>
      <c r="CI398">
        <v>1999.975185185185</v>
      </c>
      <c r="CJ398">
        <v>0.97999755555555568</v>
      </c>
      <c r="CK398">
        <v>2.000231481481482E-2</v>
      </c>
      <c r="CL398">
        <v>0</v>
      </c>
      <c r="CM398">
        <v>2.1789370370370369</v>
      </c>
      <c r="CN398">
        <v>0</v>
      </c>
      <c r="CO398">
        <v>3867.4262962962971</v>
      </c>
      <c r="CP398">
        <v>16749.237037037041</v>
      </c>
      <c r="CQ398">
        <v>48.311999999999983</v>
      </c>
      <c r="CR398">
        <v>50.004592592592587</v>
      </c>
      <c r="CS398">
        <v>48.615666666666669</v>
      </c>
      <c r="CT398">
        <v>48.566666666666663</v>
      </c>
      <c r="CU398">
        <v>47.064333333333323</v>
      </c>
      <c r="CV398">
        <v>1959.974074074074</v>
      </c>
      <c r="CW398">
        <v>40.001111111111108</v>
      </c>
      <c r="CX398">
        <v>0</v>
      </c>
      <c r="CY398">
        <v>1656180725.0999999</v>
      </c>
      <c r="CZ398">
        <v>0</v>
      </c>
      <c r="DA398">
        <v>1656169376.0999999</v>
      </c>
      <c r="DB398" t="s">
        <v>361</v>
      </c>
      <c r="DC398">
        <v>1656169373.5999999</v>
      </c>
      <c r="DD398">
        <v>1656169376.0999999</v>
      </c>
      <c r="DE398">
        <v>1</v>
      </c>
      <c r="DF398">
        <v>0.13200000000000001</v>
      </c>
      <c r="DG398">
        <v>7.5999999999999998E-2</v>
      </c>
      <c r="DH398">
        <v>-3.2810000000000001</v>
      </c>
      <c r="DI398">
        <v>-0.13800000000000001</v>
      </c>
      <c r="DJ398">
        <v>420</v>
      </c>
      <c r="DK398">
        <v>17</v>
      </c>
      <c r="DL398">
        <v>0.11</v>
      </c>
      <c r="DM398">
        <v>0.05</v>
      </c>
      <c r="DN398">
        <v>-49.615470000000002</v>
      </c>
      <c r="DO398">
        <v>-2.784754221388217</v>
      </c>
      <c r="DP398">
        <v>0.27533914650844687</v>
      </c>
      <c r="DQ398">
        <v>0</v>
      </c>
      <c r="DR398">
        <v>4.9811645000000002</v>
      </c>
      <c r="DS398">
        <v>-0.1081395872420246</v>
      </c>
      <c r="DT398">
        <v>1.050667596102587E-2</v>
      </c>
      <c r="DU398">
        <v>0</v>
      </c>
      <c r="DV398">
        <v>0</v>
      </c>
      <c r="DW398">
        <v>2</v>
      </c>
      <c r="DX398" t="s">
        <v>358</v>
      </c>
      <c r="DY398">
        <v>2.9655800000000001</v>
      </c>
      <c r="DZ398">
        <v>2.7246299999999999</v>
      </c>
      <c r="EA398">
        <v>0.13575499999999999</v>
      </c>
      <c r="EB398">
        <v>0.13899500000000001</v>
      </c>
      <c r="EC398">
        <v>0.101129</v>
      </c>
      <c r="ED398">
        <v>8.7353100000000003E-2</v>
      </c>
      <c r="EE398">
        <v>26802.1</v>
      </c>
      <c r="EF398">
        <v>26815.8</v>
      </c>
      <c r="EG398">
        <v>28906.6</v>
      </c>
      <c r="EH398">
        <v>28861.9</v>
      </c>
      <c r="EI398">
        <v>34456.800000000003</v>
      </c>
      <c r="EJ398">
        <v>34994.1</v>
      </c>
      <c r="EK398">
        <v>40724.800000000003</v>
      </c>
      <c r="EL398">
        <v>41099.9</v>
      </c>
      <c r="EM398">
        <v>1.7557199999999999</v>
      </c>
      <c r="EN398">
        <v>2.02393</v>
      </c>
      <c r="EO398">
        <v>-5.9682899999999997E-2</v>
      </c>
      <c r="EP398">
        <v>0</v>
      </c>
      <c r="EQ398">
        <v>32.034500000000001</v>
      </c>
      <c r="ER398">
        <v>999.9</v>
      </c>
      <c r="ES398">
        <v>26.3</v>
      </c>
      <c r="ET398">
        <v>42.2</v>
      </c>
      <c r="EU398">
        <v>28.659400000000002</v>
      </c>
      <c r="EV398">
        <v>61.814100000000003</v>
      </c>
      <c r="EW398">
        <v>24.4391</v>
      </c>
      <c r="EX398">
        <v>2</v>
      </c>
      <c r="EY398">
        <v>1.0407900000000001</v>
      </c>
      <c r="EZ398">
        <v>9.2810500000000005</v>
      </c>
      <c r="FA398">
        <v>20.143000000000001</v>
      </c>
      <c r="FB398">
        <v>5.2129500000000002</v>
      </c>
      <c r="FC398">
        <v>12.0219</v>
      </c>
      <c r="FD398">
        <v>4.9843000000000002</v>
      </c>
      <c r="FE398">
        <v>3.2868499999999998</v>
      </c>
      <c r="FF398">
        <v>4908.8999999999996</v>
      </c>
      <c r="FG398">
        <v>9999</v>
      </c>
      <c r="FH398">
        <v>9999</v>
      </c>
      <c r="FI398">
        <v>84.1</v>
      </c>
      <c r="FJ398">
        <v>1.86768</v>
      </c>
      <c r="FK398">
        <v>1.86669</v>
      </c>
      <c r="FL398">
        <v>1.8661399999999999</v>
      </c>
      <c r="FM398">
        <v>1.8660000000000001</v>
      </c>
      <c r="FN398">
        <v>1.8678300000000001</v>
      </c>
      <c r="FO398">
        <v>1.8702399999999999</v>
      </c>
      <c r="FP398">
        <v>1.8689</v>
      </c>
      <c r="FQ398">
        <v>1.8702700000000001</v>
      </c>
      <c r="FR398">
        <v>0</v>
      </c>
      <c r="FS398">
        <v>0</v>
      </c>
      <c r="FT398">
        <v>0</v>
      </c>
      <c r="FU398">
        <v>0</v>
      </c>
      <c r="FV398" t="s">
        <v>355</v>
      </c>
      <c r="FW398" t="s">
        <v>356</v>
      </c>
      <c r="FX398" t="s">
        <v>357</v>
      </c>
      <c r="FY398" t="s">
        <v>357</v>
      </c>
      <c r="FZ398" t="s">
        <v>357</v>
      </c>
      <c r="GA398" t="s">
        <v>357</v>
      </c>
      <c r="GB398">
        <v>0</v>
      </c>
      <c r="GC398">
        <v>100</v>
      </c>
      <c r="GD398">
        <v>100</v>
      </c>
      <c r="GE398">
        <v>-2.3809999999999998</v>
      </c>
      <c r="GF398">
        <v>5.2499999999999998E-2</v>
      </c>
      <c r="GG398">
        <v>-1.1552228490571319</v>
      </c>
      <c r="GH398">
        <v>-6.4519723907676882E-4</v>
      </c>
      <c r="GI398">
        <v>-1.103144453734103E-6</v>
      </c>
      <c r="GJ398">
        <v>3.8384219815772838E-10</v>
      </c>
      <c r="GK398">
        <v>-0.15180510937277439</v>
      </c>
      <c r="GL398">
        <v>-1.6538770927233871E-2</v>
      </c>
      <c r="GM398">
        <v>1.291337703146669E-3</v>
      </c>
      <c r="GN398">
        <v>-1.6425570027322581E-5</v>
      </c>
      <c r="GO398">
        <v>18</v>
      </c>
      <c r="GP398">
        <v>2229</v>
      </c>
      <c r="GQ398">
        <v>1</v>
      </c>
      <c r="GR398">
        <v>39</v>
      </c>
      <c r="GS398">
        <v>189.2</v>
      </c>
      <c r="GT398">
        <v>189.1</v>
      </c>
      <c r="GU398">
        <v>2.6245099999999999</v>
      </c>
      <c r="GV398">
        <v>2.2326700000000002</v>
      </c>
      <c r="GW398">
        <v>1.94702</v>
      </c>
      <c r="GX398">
        <v>2.7429199999999998</v>
      </c>
      <c r="GY398">
        <v>2.19482</v>
      </c>
      <c r="GZ398">
        <v>2.3913600000000002</v>
      </c>
      <c r="HA398">
        <v>45.604500000000002</v>
      </c>
      <c r="HB398">
        <v>13.3528</v>
      </c>
      <c r="HC398">
        <v>18</v>
      </c>
      <c r="HD398">
        <v>443.98700000000002</v>
      </c>
      <c r="HE398">
        <v>650.19799999999998</v>
      </c>
      <c r="HF398">
        <v>23.257300000000001</v>
      </c>
      <c r="HG398">
        <v>39.545099999999998</v>
      </c>
      <c r="HH398">
        <v>30.000599999999999</v>
      </c>
      <c r="HI398">
        <v>38.947299999999998</v>
      </c>
      <c r="HJ398">
        <v>38.693899999999999</v>
      </c>
      <c r="HK398">
        <v>52.584699999999998</v>
      </c>
      <c r="HL398">
        <v>11.146699999999999</v>
      </c>
      <c r="HM398">
        <v>47.938200000000002</v>
      </c>
      <c r="HN398">
        <v>23</v>
      </c>
      <c r="HO398">
        <v>988.23</v>
      </c>
      <c r="HP398">
        <v>24.249400000000001</v>
      </c>
      <c r="HQ398">
        <v>98.861800000000002</v>
      </c>
      <c r="HR398">
        <v>98.736500000000007</v>
      </c>
    </row>
    <row r="399" spans="1:226" x14ac:dyDescent="0.2">
      <c r="A399">
        <v>406</v>
      </c>
      <c r="B399">
        <v>1656180729.5</v>
      </c>
      <c r="C399">
        <v>11716.900000095369</v>
      </c>
      <c r="D399" t="s">
        <v>1127</v>
      </c>
      <c r="E399" t="s">
        <v>1128</v>
      </c>
      <c r="F399">
        <v>5</v>
      </c>
      <c r="G399" t="s">
        <v>1012</v>
      </c>
      <c r="H399" t="s">
        <v>352</v>
      </c>
      <c r="I399">
        <v>1656180721.7142861</v>
      </c>
      <c r="J399">
        <f t="shared" si="204"/>
        <v>4.434473476604122E-3</v>
      </c>
      <c r="K399">
        <f t="shared" si="205"/>
        <v>4.4344734766041221</v>
      </c>
      <c r="L399">
        <f t="shared" si="206"/>
        <v>18.701854547820886</v>
      </c>
      <c r="M399">
        <f t="shared" si="207"/>
        <v>906.78349999999978</v>
      </c>
      <c r="N399">
        <f t="shared" si="208"/>
        <v>655.42642602648209</v>
      </c>
      <c r="O399">
        <f t="shared" si="209"/>
        <v>50.17228161950775</v>
      </c>
      <c r="P399">
        <f t="shared" si="210"/>
        <v>69.413431200414664</v>
      </c>
      <c r="Q399">
        <f t="shared" si="211"/>
        <v>0.1449416747532129</v>
      </c>
      <c r="R399">
        <f t="shared" si="212"/>
        <v>2.5230556153414021</v>
      </c>
      <c r="S399">
        <f t="shared" si="213"/>
        <v>0.14046975311398582</v>
      </c>
      <c r="T399">
        <f t="shared" si="214"/>
        <v>8.8183886923676735E-2</v>
      </c>
      <c r="U399">
        <f t="shared" si="215"/>
        <v>321.51124778571437</v>
      </c>
      <c r="V399">
        <f t="shared" si="216"/>
        <v>31.710711427744503</v>
      </c>
      <c r="W399">
        <f t="shared" si="217"/>
        <v>31.06428571428571</v>
      </c>
      <c r="X399">
        <f t="shared" si="218"/>
        <v>4.527940803403915</v>
      </c>
      <c r="Y399">
        <f t="shared" si="219"/>
        <v>49.554507627942392</v>
      </c>
      <c r="Z399">
        <f t="shared" si="220"/>
        <v>2.2178506601271266</v>
      </c>
      <c r="AA399">
        <f t="shared" si="221"/>
        <v>4.4755780377818608</v>
      </c>
      <c r="AB399">
        <f t="shared" si="222"/>
        <v>2.3100901432767884</v>
      </c>
      <c r="AC399">
        <f t="shared" si="223"/>
        <v>-195.56028031824178</v>
      </c>
      <c r="AD399">
        <f t="shared" si="224"/>
        <v>-27.74139981914098</v>
      </c>
      <c r="AE399">
        <f t="shared" si="225"/>
        <v>-2.4681526948509047</v>
      </c>
      <c r="AF399">
        <f t="shared" si="226"/>
        <v>95.7414149534807</v>
      </c>
      <c r="AG399">
        <f t="shared" si="227"/>
        <v>39.600758416291761</v>
      </c>
      <c r="AH399">
        <f t="shared" si="228"/>
        <v>4.4610463395635085</v>
      </c>
      <c r="AI399">
        <f t="shared" si="229"/>
        <v>18.701854547820886</v>
      </c>
      <c r="AJ399">
        <v>994.36548366729255</v>
      </c>
      <c r="AK399">
        <v>958.80463030303042</v>
      </c>
      <c r="AL399">
        <v>3.4085682961172501</v>
      </c>
      <c r="AM399">
        <v>66.153595629586817</v>
      </c>
      <c r="AN399">
        <f t="shared" si="230"/>
        <v>4.4344734766041221</v>
      </c>
      <c r="AO399">
        <v>24.013661716979961</v>
      </c>
      <c r="AP399">
        <v>28.955935757575752</v>
      </c>
      <c r="AQ399">
        <v>-3.4202121129596002E-3</v>
      </c>
      <c r="AR399">
        <v>78.656602442607493</v>
      </c>
      <c r="AS399">
        <v>21</v>
      </c>
      <c r="AT399">
        <v>4</v>
      </c>
      <c r="AU399">
        <f t="shared" si="231"/>
        <v>1</v>
      </c>
      <c r="AV399">
        <f t="shared" si="232"/>
        <v>0</v>
      </c>
      <c r="AW399">
        <f t="shared" si="233"/>
        <v>39903.181839852397</v>
      </c>
      <c r="AX399">
        <f t="shared" si="234"/>
        <v>1999.9689285714289</v>
      </c>
      <c r="AY399">
        <f t="shared" si="235"/>
        <v>1681.1740071428576</v>
      </c>
      <c r="AZ399">
        <f t="shared" si="236"/>
        <v>0.84060006289383427</v>
      </c>
      <c r="BA399">
        <f t="shared" si="237"/>
        <v>0.16075812138510009</v>
      </c>
      <c r="BB399">
        <v>5.72</v>
      </c>
      <c r="BC399">
        <v>0.5</v>
      </c>
      <c r="BD399" t="s">
        <v>353</v>
      </c>
      <c r="BE399">
        <v>2</v>
      </c>
      <c r="BF399" t="b">
        <v>1</v>
      </c>
      <c r="BG399">
        <v>1656180721.7142861</v>
      </c>
      <c r="BH399">
        <v>906.78349999999978</v>
      </c>
      <c r="BI399">
        <v>956.71303571428587</v>
      </c>
      <c r="BJ399">
        <v>28.972928571428572</v>
      </c>
      <c r="BK399">
        <v>24.01749642857143</v>
      </c>
      <c r="BL399">
        <v>909.14853571428569</v>
      </c>
      <c r="BM399">
        <v>28.920300000000001</v>
      </c>
      <c r="BN399">
        <v>500.01446428571433</v>
      </c>
      <c r="BO399">
        <v>76.449039285714292</v>
      </c>
      <c r="BP399">
        <v>0.10002804999999999</v>
      </c>
      <c r="BQ399">
        <v>30.860339285714279</v>
      </c>
      <c r="BR399">
        <v>31.06428571428571</v>
      </c>
      <c r="BS399">
        <v>999.9000000000002</v>
      </c>
      <c r="BT399">
        <v>0</v>
      </c>
      <c r="BU399">
        <v>0</v>
      </c>
      <c r="BV399">
        <v>9998.0807142857138</v>
      </c>
      <c r="BW399">
        <v>0</v>
      </c>
      <c r="BX399">
        <v>1924.950714285714</v>
      </c>
      <c r="BY399">
        <v>-49.929482142857132</v>
      </c>
      <c r="BZ399">
        <v>933.83924999999988</v>
      </c>
      <c r="CA399">
        <v>980.25642857142861</v>
      </c>
      <c r="CB399">
        <v>4.9554417857142861</v>
      </c>
      <c r="CC399">
        <v>956.71303571428587</v>
      </c>
      <c r="CD399">
        <v>24.01749642857143</v>
      </c>
      <c r="CE399">
        <v>2.2149528571428569</v>
      </c>
      <c r="CF399">
        <v>1.8361128571428571</v>
      </c>
      <c r="CG399">
        <v>19.070878571428569</v>
      </c>
      <c r="CH399">
        <v>16.097674999999999</v>
      </c>
      <c r="CI399">
        <v>1999.9689285714289</v>
      </c>
      <c r="CJ399">
        <v>0.97999646428571452</v>
      </c>
      <c r="CK399">
        <v>2.0003417857142859E-2</v>
      </c>
      <c r="CL399">
        <v>0</v>
      </c>
      <c r="CM399">
        <v>2.146435714285714</v>
      </c>
      <c r="CN399">
        <v>0</v>
      </c>
      <c r="CO399">
        <v>3857.588214285714</v>
      </c>
      <c r="CP399">
        <v>16749.189285714281</v>
      </c>
      <c r="CQ399">
        <v>48.311999999999983</v>
      </c>
      <c r="CR399">
        <v>50.019928571428558</v>
      </c>
      <c r="CS399">
        <v>48.625</v>
      </c>
      <c r="CT399">
        <v>48.577749999999988</v>
      </c>
      <c r="CU399">
        <v>47.06424999999998</v>
      </c>
      <c r="CV399">
        <v>1959.9653571428571</v>
      </c>
      <c r="CW399">
        <v>40.003571428571433</v>
      </c>
      <c r="CX399">
        <v>0</v>
      </c>
      <c r="CY399">
        <v>1656180729.9000001</v>
      </c>
      <c r="CZ399">
        <v>0</v>
      </c>
      <c r="DA399">
        <v>1656169376.0999999</v>
      </c>
      <c r="DB399" t="s">
        <v>361</v>
      </c>
      <c r="DC399">
        <v>1656169373.5999999</v>
      </c>
      <c r="DD399">
        <v>1656169376.0999999</v>
      </c>
      <c r="DE399">
        <v>1</v>
      </c>
      <c r="DF399">
        <v>0.13200000000000001</v>
      </c>
      <c r="DG399">
        <v>7.5999999999999998E-2</v>
      </c>
      <c r="DH399">
        <v>-3.2810000000000001</v>
      </c>
      <c r="DI399">
        <v>-0.13800000000000001</v>
      </c>
      <c r="DJ399">
        <v>420</v>
      </c>
      <c r="DK399">
        <v>17</v>
      </c>
      <c r="DL399">
        <v>0.11</v>
      </c>
      <c r="DM399">
        <v>0.05</v>
      </c>
      <c r="DN399">
        <v>-49.792332500000001</v>
      </c>
      <c r="DO399">
        <v>-2.2628589118197979</v>
      </c>
      <c r="DP399">
        <v>0.22458920097313231</v>
      </c>
      <c r="DQ399">
        <v>0</v>
      </c>
      <c r="DR399">
        <v>4.9683432500000002</v>
      </c>
      <c r="DS399">
        <v>-0.19972198874296551</v>
      </c>
      <c r="DT399">
        <v>2.1679271480783149E-2</v>
      </c>
      <c r="DU399">
        <v>0</v>
      </c>
      <c r="DV399">
        <v>0</v>
      </c>
      <c r="DW399">
        <v>2</v>
      </c>
      <c r="DX399" t="s">
        <v>358</v>
      </c>
      <c r="DY399">
        <v>2.9657300000000002</v>
      </c>
      <c r="DZ399">
        <v>2.7247699999999999</v>
      </c>
      <c r="EA399">
        <v>0.137375</v>
      </c>
      <c r="EB399">
        <v>0.140572</v>
      </c>
      <c r="EC399">
        <v>0.101116</v>
      </c>
      <c r="ED399">
        <v>8.7544800000000006E-2</v>
      </c>
      <c r="EE399">
        <v>26751.9</v>
      </c>
      <c r="EF399">
        <v>26766</v>
      </c>
      <c r="EG399">
        <v>28906.799999999999</v>
      </c>
      <c r="EH399">
        <v>28861.3</v>
      </c>
      <c r="EI399">
        <v>34457.5</v>
      </c>
      <c r="EJ399">
        <v>34986.1</v>
      </c>
      <c r="EK399">
        <v>40725</v>
      </c>
      <c r="EL399">
        <v>41099.1</v>
      </c>
      <c r="EM399">
        <v>1.7564500000000001</v>
      </c>
      <c r="EN399">
        <v>2.0238499999999999</v>
      </c>
      <c r="EO399">
        <v>-5.8535499999999997E-2</v>
      </c>
      <c r="EP399">
        <v>0</v>
      </c>
      <c r="EQ399">
        <v>32.040199999999999</v>
      </c>
      <c r="ER399">
        <v>999.9</v>
      </c>
      <c r="ES399">
        <v>26.3</v>
      </c>
      <c r="ET399">
        <v>42.2</v>
      </c>
      <c r="EU399">
        <v>28.658799999999999</v>
      </c>
      <c r="EV399">
        <v>61.9741</v>
      </c>
      <c r="EW399">
        <v>24.363</v>
      </c>
      <c r="EX399">
        <v>2</v>
      </c>
      <c r="EY399">
        <v>1.04132</v>
      </c>
      <c r="EZ399">
        <v>9.2810500000000005</v>
      </c>
      <c r="FA399">
        <v>20.143599999999999</v>
      </c>
      <c r="FB399">
        <v>5.2168400000000004</v>
      </c>
      <c r="FC399">
        <v>12.0219</v>
      </c>
      <c r="FD399">
        <v>4.9857500000000003</v>
      </c>
      <c r="FE399">
        <v>3.2874500000000002</v>
      </c>
      <c r="FF399">
        <v>4909.2</v>
      </c>
      <c r="FG399">
        <v>9999</v>
      </c>
      <c r="FH399">
        <v>9999</v>
      </c>
      <c r="FI399">
        <v>84.1</v>
      </c>
      <c r="FJ399">
        <v>1.86768</v>
      </c>
      <c r="FK399">
        <v>1.8667100000000001</v>
      </c>
      <c r="FL399">
        <v>1.86615</v>
      </c>
      <c r="FM399">
        <v>1.8660000000000001</v>
      </c>
      <c r="FN399">
        <v>1.8678300000000001</v>
      </c>
      <c r="FO399">
        <v>1.87022</v>
      </c>
      <c r="FP399">
        <v>1.8689</v>
      </c>
      <c r="FQ399">
        <v>1.8702700000000001</v>
      </c>
      <c r="FR399">
        <v>0</v>
      </c>
      <c r="FS399">
        <v>0</v>
      </c>
      <c r="FT399">
        <v>0</v>
      </c>
      <c r="FU399">
        <v>0</v>
      </c>
      <c r="FV399" t="s">
        <v>355</v>
      </c>
      <c r="FW399" t="s">
        <v>356</v>
      </c>
      <c r="FX399" t="s">
        <v>357</v>
      </c>
      <c r="FY399" t="s">
        <v>357</v>
      </c>
      <c r="FZ399" t="s">
        <v>357</v>
      </c>
      <c r="GA399" t="s">
        <v>357</v>
      </c>
      <c r="GB399">
        <v>0</v>
      </c>
      <c r="GC399">
        <v>100</v>
      </c>
      <c r="GD399">
        <v>100</v>
      </c>
      <c r="GE399">
        <v>-2.4089999999999998</v>
      </c>
      <c r="GF399">
        <v>5.2400000000000002E-2</v>
      </c>
      <c r="GG399">
        <v>-1.1552228490571319</v>
      </c>
      <c r="GH399">
        <v>-6.4519723907676882E-4</v>
      </c>
      <c r="GI399">
        <v>-1.103144453734103E-6</v>
      </c>
      <c r="GJ399">
        <v>3.8384219815772838E-10</v>
      </c>
      <c r="GK399">
        <v>-0.15180510937277439</v>
      </c>
      <c r="GL399">
        <v>-1.6538770927233871E-2</v>
      </c>
      <c r="GM399">
        <v>1.291337703146669E-3</v>
      </c>
      <c r="GN399">
        <v>-1.6425570027322581E-5</v>
      </c>
      <c r="GO399">
        <v>18</v>
      </c>
      <c r="GP399">
        <v>2229</v>
      </c>
      <c r="GQ399">
        <v>1</v>
      </c>
      <c r="GR399">
        <v>39</v>
      </c>
      <c r="GS399">
        <v>189.3</v>
      </c>
      <c r="GT399">
        <v>189.2</v>
      </c>
      <c r="GU399">
        <v>2.65747</v>
      </c>
      <c r="GV399">
        <v>2.2351100000000002</v>
      </c>
      <c r="GW399">
        <v>1.94702</v>
      </c>
      <c r="GX399">
        <v>2.7441399999999998</v>
      </c>
      <c r="GY399">
        <v>2.19482</v>
      </c>
      <c r="GZ399">
        <v>2.3803700000000001</v>
      </c>
      <c r="HA399">
        <v>45.633099999999999</v>
      </c>
      <c r="HB399">
        <v>13.343999999999999</v>
      </c>
      <c r="HC399">
        <v>18</v>
      </c>
      <c r="HD399">
        <v>444.5</v>
      </c>
      <c r="HE399">
        <v>650.23</v>
      </c>
      <c r="HF399">
        <v>23.2605</v>
      </c>
      <c r="HG399">
        <v>39.5548</v>
      </c>
      <c r="HH399">
        <v>30.000599999999999</v>
      </c>
      <c r="HI399">
        <v>38.9574</v>
      </c>
      <c r="HJ399">
        <v>38.704099999999997</v>
      </c>
      <c r="HK399">
        <v>53.302199999999999</v>
      </c>
      <c r="HL399">
        <v>10.4833</v>
      </c>
      <c r="HM399">
        <v>48.319899999999997</v>
      </c>
      <c r="HN399">
        <v>23</v>
      </c>
      <c r="HO399">
        <v>1008.28</v>
      </c>
      <c r="HP399">
        <v>24.3262</v>
      </c>
      <c r="HQ399">
        <v>98.862399999999994</v>
      </c>
      <c r="HR399">
        <v>98.734700000000004</v>
      </c>
    </row>
    <row r="400" spans="1:226" x14ac:dyDescent="0.2">
      <c r="A400">
        <v>407</v>
      </c>
      <c r="B400">
        <v>1656180734.5</v>
      </c>
      <c r="C400">
        <v>11721.900000095369</v>
      </c>
      <c r="D400" t="s">
        <v>1129</v>
      </c>
      <c r="E400" t="s">
        <v>1130</v>
      </c>
      <c r="F400">
        <v>5</v>
      </c>
      <c r="G400" t="s">
        <v>1012</v>
      </c>
      <c r="H400" t="s">
        <v>352</v>
      </c>
      <c r="I400">
        <v>1656180727</v>
      </c>
      <c r="J400">
        <f t="shared" si="204"/>
        <v>4.3990688608854765E-3</v>
      </c>
      <c r="K400">
        <f t="shared" si="205"/>
        <v>4.3990688608854764</v>
      </c>
      <c r="L400">
        <f t="shared" si="206"/>
        <v>18.890790505170624</v>
      </c>
      <c r="M400">
        <f t="shared" si="207"/>
        <v>924.37503703703703</v>
      </c>
      <c r="N400">
        <f t="shared" si="208"/>
        <v>668.01204125086076</v>
      </c>
      <c r="O400">
        <f t="shared" si="209"/>
        <v>51.136097305707537</v>
      </c>
      <c r="P400">
        <f t="shared" si="210"/>
        <v>70.760598495172744</v>
      </c>
      <c r="Q400">
        <f t="shared" si="211"/>
        <v>0.14353330086420554</v>
      </c>
      <c r="R400">
        <f t="shared" si="212"/>
        <v>2.5235736327920817</v>
      </c>
      <c r="S400">
        <f t="shared" si="213"/>
        <v>0.13914731797475902</v>
      </c>
      <c r="T400">
        <f t="shared" si="214"/>
        <v>8.7349972806272241E-2</v>
      </c>
      <c r="U400">
        <f t="shared" si="215"/>
        <v>321.51373644444448</v>
      </c>
      <c r="V400">
        <f t="shared" si="216"/>
        <v>31.730076819141487</v>
      </c>
      <c r="W400">
        <f t="shared" si="217"/>
        <v>31.07571481481482</v>
      </c>
      <c r="X400">
        <f t="shared" si="218"/>
        <v>4.5308909212057005</v>
      </c>
      <c r="Y400">
        <f t="shared" si="219"/>
        <v>49.52100705178092</v>
      </c>
      <c r="Z400">
        <f t="shared" si="220"/>
        <v>2.2174869810274371</v>
      </c>
      <c r="AA400">
        <f t="shared" si="221"/>
        <v>4.4778713379329185</v>
      </c>
      <c r="AB400">
        <f t="shared" si="222"/>
        <v>2.3134039401782633</v>
      </c>
      <c r="AC400">
        <f t="shared" si="223"/>
        <v>-193.99893676504951</v>
      </c>
      <c r="AD400">
        <f t="shared" si="224"/>
        <v>-28.080906109041557</v>
      </c>
      <c r="AE400">
        <f t="shared" si="225"/>
        <v>-2.4980972636244974</v>
      </c>
      <c r="AF400">
        <f t="shared" si="226"/>
        <v>96.935796306728889</v>
      </c>
      <c r="AG400">
        <f t="shared" si="227"/>
        <v>39.710537474031696</v>
      </c>
      <c r="AH400">
        <f t="shared" si="228"/>
        <v>4.4042475836077442</v>
      </c>
      <c r="AI400">
        <f t="shared" si="229"/>
        <v>18.890790505170624</v>
      </c>
      <c r="AJ400">
        <v>1011.5915040553029</v>
      </c>
      <c r="AK400">
        <v>975.84238787878758</v>
      </c>
      <c r="AL400">
        <v>3.4000806168470841</v>
      </c>
      <c r="AM400">
        <v>66.153595629586817</v>
      </c>
      <c r="AN400">
        <f t="shared" si="230"/>
        <v>4.3990688608854764</v>
      </c>
      <c r="AO400">
        <v>24.119305631633051</v>
      </c>
      <c r="AP400">
        <v>29.001397575757579</v>
      </c>
      <c r="AQ400">
        <v>9.0728204196936129E-4</v>
      </c>
      <c r="AR400">
        <v>78.656602442607493</v>
      </c>
      <c r="AS400">
        <v>21</v>
      </c>
      <c r="AT400">
        <v>4</v>
      </c>
      <c r="AU400">
        <f t="shared" si="231"/>
        <v>1</v>
      </c>
      <c r="AV400">
        <f t="shared" si="232"/>
        <v>0</v>
      </c>
      <c r="AW400">
        <f t="shared" si="233"/>
        <v>39914.437822448504</v>
      </c>
      <c r="AX400">
        <f t="shared" si="234"/>
        <v>1999.9825925925929</v>
      </c>
      <c r="AY400">
        <f t="shared" si="235"/>
        <v>1681.1856444444447</v>
      </c>
      <c r="AZ400">
        <f t="shared" si="236"/>
        <v>0.84060013855676152</v>
      </c>
      <c r="BA400">
        <f t="shared" si="237"/>
        <v>0.16075826741454971</v>
      </c>
      <c r="BB400">
        <v>5.72</v>
      </c>
      <c r="BC400">
        <v>0.5</v>
      </c>
      <c r="BD400" t="s">
        <v>353</v>
      </c>
      <c r="BE400">
        <v>2</v>
      </c>
      <c r="BF400" t="b">
        <v>1</v>
      </c>
      <c r="BG400">
        <v>1656180727</v>
      </c>
      <c r="BH400">
        <v>924.37503703703703</v>
      </c>
      <c r="BI400">
        <v>974.45951851851851</v>
      </c>
      <c r="BJ400">
        <v>28.967951851851851</v>
      </c>
      <c r="BK400">
        <v>24.075622222222218</v>
      </c>
      <c r="BL400">
        <v>926.77007407407416</v>
      </c>
      <c r="BM400">
        <v>28.91540370370371</v>
      </c>
      <c r="BN400">
        <v>500.017962962963</v>
      </c>
      <c r="BO400">
        <v>76.449633333333338</v>
      </c>
      <c r="BP400">
        <v>0.1000306666666667</v>
      </c>
      <c r="BQ400">
        <v>30.86931481481481</v>
      </c>
      <c r="BR400">
        <v>31.07571481481482</v>
      </c>
      <c r="BS400">
        <v>999.90000000000009</v>
      </c>
      <c r="BT400">
        <v>0</v>
      </c>
      <c r="BU400">
        <v>0</v>
      </c>
      <c r="BV400">
        <v>10001.24814814815</v>
      </c>
      <c r="BW400">
        <v>0</v>
      </c>
      <c r="BX400">
        <v>1892.4733333333329</v>
      </c>
      <c r="BY400">
        <v>-50.084414814814807</v>
      </c>
      <c r="BZ400">
        <v>951.95114814814815</v>
      </c>
      <c r="CA400">
        <v>998.50018518518505</v>
      </c>
      <c r="CB400">
        <v>4.8923359259259263</v>
      </c>
      <c r="CC400">
        <v>974.45951851851851</v>
      </c>
      <c r="CD400">
        <v>24.075622222222218</v>
      </c>
      <c r="CE400">
        <v>2.2145892592592591</v>
      </c>
      <c r="CF400">
        <v>1.8405718518518519</v>
      </c>
      <c r="CG400">
        <v>19.068251851851851</v>
      </c>
      <c r="CH400">
        <v>16.1356</v>
      </c>
      <c r="CI400">
        <v>1999.9825925925929</v>
      </c>
      <c r="CJ400">
        <v>0.97999433333333363</v>
      </c>
      <c r="CK400">
        <v>2.0005555555555561E-2</v>
      </c>
      <c r="CL400">
        <v>0</v>
      </c>
      <c r="CM400">
        <v>2.138300000000001</v>
      </c>
      <c r="CN400">
        <v>0</v>
      </c>
      <c r="CO400">
        <v>3854.0359259259262</v>
      </c>
      <c r="CP400">
        <v>16749.292592592588</v>
      </c>
      <c r="CQ400">
        <v>48.328333333333333</v>
      </c>
      <c r="CR400">
        <v>50.041333333333313</v>
      </c>
      <c r="CS400">
        <v>48.625</v>
      </c>
      <c r="CT400">
        <v>48.594666666666669</v>
      </c>
      <c r="CU400">
        <v>47.085333333333338</v>
      </c>
      <c r="CV400">
        <v>1959.9737037037039</v>
      </c>
      <c r="CW400">
        <v>40.00888888888889</v>
      </c>
      <c r="CX400">
        <v>0</v>
      </c>
      <c r="CY400">
        <v>1656180735.3</v>
      </c>
      <c r="CZ400">
        <v>0</v>
      </c>
      <c r="DA400">
        <v>1656169376.0999999</v>
      </c>
      <c r="DB400" t="s">
        <v>361</v>
      </c>
      <c r="DC400">
        <v>1656169373.5999999</v>
      </c>
      <c r="DD400">
        <v>1656169376.0999999</v>
      </c>
      <c r="DE400">
        <v>1</v>
      </c>
      <c r="DF400">
        <v>0.13200000000000001</v>
      </c>
      <c r="DG400">
        <v>7.5999999999999998E-2</v>
      </c>
      <c r="DH400">
        <v>-3.2810000000000001</v>
      </c>
      <c r="DI400">
        <v>-0.13800000000000001</v>
      </c>
      <c r="DJ400">
        <v>420</v>
      </c>
      <c r="DK400">
        <v>17</v>
      </c>
      <c r="DL400">
        <v>0.11</v>
      </c>
      <c r="DM400">
        <v>0.05</v>
      </c>
      <c r="DN400">
        <v>-49.971487804878052</v>
      </c>
      <c r="DO400">
        <v>-1.7675059233450581</v>
      </c>
      <c r="DP400">
        <v>0.1826955246559912</v>
      </c>
      <c r="DQ400">
        <v>0</v>
      </c>
      <c r="DR400">
        <v>4.9235104878048794</v>
      </c>
      <c r="DS400">
        <v>-0.62974557491288852</v>
      </c>
      <c r="DT400">
        <v>7.0981107721847972E-2</v>
      </c>
      <c r="DU400">
        <v>0</v>
      </c>
      <c r="DV400">
        <v>0</v>
      </c>
      <c r="DW400">
        <v>2</v>
      </c>
      <c r="DX400" t="s">
        <v>358</v>
      </c>
      <c r="DY400">
        <v>2.9656699999999998</v>
      </c>
      <c r="DZ400">
        <v>2.7248600000000001</v>
      </c>
      <c r="EA400">
        <v>0.13896700000000001</v>
      </c>
      <c r="EB400">
        <v>0.14213300000000001</v>
      </c>
      <c r="EC400">
        <v>0.101241</v>
      </c>
      <c r="ED400">
        <v>8.7948899999999997E-2</v>
      </c>
      <c r="EE400">
        <v>26701.599999999999</v>
      </c>
      <c r="EF400">
        <v>26717.200000000001</v>
      </c>
      <c r="EG400">
        <v>28906.1</v>
      </c>
      <c r="EH400">
        <v>28861.4</v>
      </c>
      <c r="EI400">
        <v>34452.300000000003</v>
      </c>
      <c r="EJ400">
        <v>34971</v>
      </c>
      <c r="EK400">
        <v>40724.400000000001</v>
      </c>
      <c r="EL400">
        <v>41099.300000000003</v>
      </c>
      <c r="EM400">
        <v>1.7557499999999999</v>
      </c>
      <c r="EN400">
        <v>2.0237500000000002</v>
      </c>
      <c r="EO400">
        <v>-5.9086800000000002E-2</v>
      </c>
      <c r="EP400">
        <v>0</v>
      </c>
      <c r="EQ400">
        <v>32.0473</v>
      </c>
      <c r="ER400">
        <v>999.9</v>
      </c>
      <c r="ES400">
        <v>26.3</v>
      </c>
      <c r="ET400">
        <v>42.2</v>
      </c>
      <c r="EU400">
        <v>28.6572</v>
      </c>
      <c r="EV400">
        <v>62.074100000000001</v>
      </c>
      <c r="EW400">
        <v>24.350999999999999</v>
      </c>
      <c r="EX400">
        <v>2</v>
      </c>
      <c r="EY400">
        <v>1.0419099999999999</v>
      </c>
      <c r="EZ400">
        <v>9.2810500000000005</v>
      </c>
      <c r="FA400">
        <v>20.1434</v>
      </c>
      <c r="FB400">
        <v>5.2175900000000004</v>
      </c>
      <c r="FC400">
        <v>12.0219</v>
      </c>
      <c r="FD400">
        <v>4.9858000000000002</v>
      </c>
      <c r="FE400">
        <v>3.2875000000000001</v>
      </c>
      <c r="FF400">
        <v>4909.2</v>
      </c>
      <c r="FG400">
        <v>9999</v>
      </c>
      <c r="FH400">
        <v>9999</v>
      </c>
      <c r="FI400">
        <v>84.1</v>
      </c>
      <c r="FJ400">
        <v>1.86768</v>
      </c>
      <c r="FK400">
        <v>1.86673</v>
      </c>
      <c r="FL400">
        <v>1.8661399999999999</v>
      </c>
      <c r="FM400">
        <v>1.8660000000000001</v>
      </c>
      <c r="FN400">
        <v>1.8678300000000001</v>
      </c>
      <c r="FO400">
        <v>1.8702099999999999</v>
      </c>
      <c r="FP400">
        <v>1.8689</v>
      </c>
      <c r="FQ400">
        <v>1.8702700000000001</v>
      </c>
      <c r="FR400">
        <v>0</v>
      </c>
      <c r="FS400">
        <v>0</v>
      </c>
      <c r="FT400">
        <v>0</v>
      </c>
      <c r="FU400">
        <v>0</v>
      </c>
      <c r="FV400" t="s">
        <v>355</v>
      </c>
      <c r="FW400" t="s">
        <v>356</v>
      </c>
      <c r="FX400" t="s">
        <v>357</v>
      </c>
      <c r="FY400" t="s">
        <v>357</v>
      </c>
      <c r="FZ400" t="s">
        <v>357</v>
      </c>
      <c r="GA400" t="s">
        <v>357</v>
      </c>
      <c r="GB400">
        <v>0</v>
      </c>
      <c r="GC400">
        <v>100</v>
      </c>
      <c r="GD400">
        <v>100</v>
      </c>
      <c r="GE400">
        <v>-2.4380000000000002</v>
      </c>
      <c r="GF400">
        <v>5.3199999999999997E-2</v>
      </c>
      <c r="GG400">
        <v>-1.1552228490571319</v>
      </c>
      <c r="GH400">
        <v>-6.4519723907676882E-4</v>
      </c>
      <c r="GI400">
        <v>-1.103144453734103E-6</v>
      </c>
      <c r="GJ400">
        <v>3.8384219815772838E-10</v>
      </c>
      <c r="GK400">
        <v>-0.15180510937277439</v>
      </c>
      <c r="GL400">
        <v>-1.6538770927233871E-2</v>
      </c>
      <c r="GM400">
        <v>1.291337703146669E-3</v>
      </c>
      <c r="GN400">
        <v>-1.6425570027322581E-5</v>
      </c>
      <c r="GO400">
        <v>18</v>
      </c>
      <c r="GP400">
        <v>2229</v>
      </c>
      <c r="GQ400">
        <v>1</v>
      </c>
      <c r="GR400">
        <v>39</v>
      </c>
      <c r="GS400">
        <v>189.3</v>
      </c>
      <c r="GT400">
        <v>189.3</v>
      </c>
      <c r="GU400">
        <v>2.6953100000000001</v>
      </c>
      <c r="GV400">
        <v>2.2338900000000002</v>
      </c>
      <c r="GW400">
        <v>1.94702</v>
      </c>
      <c r="GX400">
        <v>2.7441399999999998</v>
      </c>
      <c r="GY400">
        <v>2.19482</v>
      </c>
      <c r="GZ400">
        <v>2.3901400000000002</v>
      </c>
      <c r="HA400">
        <v>45.633099999999999</v>
      </c>
      <c r="HB400">
        <v>13.343999999999999</v>
      </c>
      <c r="HC400">
        <v>18</v>
      </c>
      <c r="HD400">
        <v>444.125</v>
      </c>
      <c r="HE400">
        <v>650.25</v>
      </c>
      <c r="HF400">
        <v>23.263999999999999</v>
      </c>
      <c r="HG400">
        <v>39.564500000000002</v>
      </c>
      <c r="HH400">
        <v>30.000599999999999</v>
      </c>
      <c r="HI400">
        <v>38.967700000000001</v>
      </c>
      <c r="HJ400">
        <v>38.715200000000003</v>
      </c>
      <c r="HK400">
        <v>53.981000000000002</v>
      </c>
      <c r="HL400">
        <v>10.4833</v>
      </c>
      <c r="HM400">
        <v>48.319899999999997</v>
      </c>
      <c r="HN400">
        <v>23</v>
      </c>
      <c r="HO400">
        <v>1021.93</v>
      </c>
      <c r="HP400">
        <v>24.339099999999998</v>
      </c>
      <c r="HQ400">
        <v>98.860600000000005</v>
      </c>
      <c r="HR400">
        <v>98.735100000000003</v>
      </c>
    </row>
    <row r="401" spans="1:226" x14ac:dyDescent="0.2">
      <c r="A401">
        <v>408</v>
      </c>
      <c r="B401">
        <v>1656180739.5</v>
      </c>
      <c r="C401">
        <v>11726.900000095369</v>
      </c>
      <c r="D401" t="s">
        <v>1131</v>
      </c>
      <c r="E401" t="s">
        <v>1132</v>
      </c>
      <c r="F401">
        <v>5</v>
      </c>
      <c r="G401" t="s">
        <v>1012</v>
      </c>
      <c r="H401" t="s">
        <v>352</v>
      </c>
      <c r="I401">
        <v>1656180731.7142861</v>
      </c>
      <c r="J401">
        <f t="shared" si="204"/>
        <v>4.4008902177966385E-3</v>
      </c>
      <c r="K401">
        <f t="shared" si="205"/>
        <v>4.4008902177966389</v>
      </c>
      <c r="L401">
        <f t="shared" si="206"/>
        <v>18.69720584885987</v>
      </c>
      <c r="M401">
        <f t="shared" si="207"/>
        <v>940.06139285714278</v>
      </c>
      <c r="N401">
        <f t="shared" si="208"/>
        <v>685.12471258244796</v>
      </c>
      <c r="O401">
        <f t="shared" si="209"/>
        <v>52.446171199082812</v>
      </c>
      <c r="P401">
        <f t="shared" si="210"/>
        <v>71.961527356964041</v>
      </c>
      <c r="Q401">
        <f t="shared" si="211"/>
        <v>0.14356301308217537</v>
      </c>
      <c r="R401">
        <f t="shared" si="212"/>
        <v>2.524168707332298</v>
      </c>
      <c r="S401">
        <f t="shared" si="213"/>
        <v>0.13917624442920776</v>
      </c>
      <c r="T401">
        <f t="shared" si="214"/>
        <v>8.7368120749137995E-2</v>
      </c>
      <c r="U401">
        <f t="shared" si="215"/>
        <v>321.51483267857145</v>
      </c>
      <c r="V401">
        <f t="shared" si="216"/>
        <v>31.738595265624905</v>
      </c>
      <c r="W401">
        <f t="shared" si="217"/>
        <v>31.083910714285711</v>
      </c>
      <c r="X401">
        <f t="shared" si="218"/>
        <v>4.5330075048888681</v>
      </c>
      <c r="Y401">
        <f t="shared" si="219"/>
        <v>49.532720920581909</v>
      </c>
      <c r="Z401">
        <f t="shared" si="220"/>
        <v>2.219182194896729</v>
      </c>
      <c r="AA401">
        <f t="shared" si="221"/>
        <v>4.4802347895542542</v>
      </c>
      <c r="AB401">
        <f t="shared" si="222"/>
        <v>2.3138253099921391</v>
      </c>
      <c r="AC401">
        <f t="shared" si="223"/>
        <v>-194.07925860483175</v>
      </c>
      <c r="AD401">
        <f t="shared" si="224"/>
        <v>-27.944640630859595</v>
      </c>
      <c r="AE401">
        <f t="shared" si="225"/>
        <v>-2.4856028388591134</v>
      </c>
      <c r="AF401">
        <f t="shared" si="226"/>
        <v>97.005330604020997</v>
      </c>
      <c r="AG401">
        <f t="shared" si="227"/>
        <v>39.840472893589357</v>
      </c>
      <c r="AH401">
        <f t="shared" si="228"/>
        <v>4.3568780399039042</v>
      </c>
      <c r="AI401">
        <f t="shared" si="229"/>
        <v>18.69720584885987</v>
      </c>
      <c r="AJ401">
        <v>1029.001912714511</v>
      </c>
      <c r="AK401">
        <v>993.17611515151509</v>
      </c>
      <c r="AL401">
        <v>3.4756024799754499</v>
      </c>
      <c r="AM401">
        <v>66.153595629586817</v>
      </c>
      <c r="AN401">
        <f t="shared" si="230"/>
        <v>4.4008902177966389</v>
      </c>
      <c r="AO401">
        <v>24.243334223404378</v>
      </c>
      <c r="AP401">
        <v>29.0581303030303</v>
      </c>
      <c r="AQ401">
        <v>1.541986777864675E-2</v>
      </c>
      <c r="AR401">
        <v>78.656602442607493</v>
      </c>
      <c r="AS401">
        <v>21</v>
      </c>
      <c r="AT401">
        <v>4</v>
      </c>
      <c r="AU401">
        <f t="shared" si="231"/>
        <v>1</v>
      </c>
      <c r="AV401">
        <f t="shared" si="232"/>
        <v>0</v>
      </c>
      <c r="AW401">
        <f t="shared" si="233"/>
        <v>39927.497086367854</v>
      </c>
      <c r="AX401">
        <f t="shared" si="234"/>
        <v>1999.9889285714289</v>
      </c>
      <c r="AY401">
        <f t="shared" si="235"/>
        <v>1681.1910107142858</v>
      </c>
      <c r="AZ401">
        <f t="shared" si="236"/>
        <v>0.8406001586794497</v>
      </c>
      <c r="BA401">
        <f t="shared" si="237"/>
        <v>0.16075830625133816</v>
      </c>
      <c r="BB401">
        <v>5.72</v>
      </c>
      <c r="BC401">
        <v>0.5</v>
      </c>
      <c r="BD401" t="s">
        <v>353</v>
      </c>
      <c r="BE401">
        <v>2</v>
      </c>
      <c r="BF401" t="b">
        <v>1</v>
      </c>
      <c r="BG401">
        <v>1656180731.7142861</v>
      </c>
      <c r="BH401">
        <v>940.06139285714278</v>
      </c>
      <c r="BI401">
        <v>990.32275000000004</v>
      </c>
      <c r="BJ401">
        <v>28.990039285714278</v>
      </c>
      <c r="BK401">
        <v>24.150424999999998</v>
      </c>
      <c r="BL401">
        <v>942.48317857142865</v>
      </c>
      <c r="BM401">
        <v>28.937125000000002</v>
      </c>
      <c r="BN401">
        <v>500.01653571428579</v>
      </c>
      <c r="BO401">
        <v>76.449803571428575</v>
      </c>
      <c r="BP401">
        <v>0.10001317857142859</v>
      </c>
      <c r="BQ401">
        <v>30.878560714285719</v>
      </c>
      <c r="BR401">
        <v>31.083910714285711</v>
      </c>
      <c r="BS401">
        <v>999.9000000000002</v>
      </c>
      <c r="BT401">
        <v>0</v>
      </c>
      <c r="BU401">
        <v>0</v>
      </c>
      <c r="BV401">
        <v>10004.954285714281</v>
      </c>
      <c r="BW401">
        <v>0</v>
      </c>
      <c r="BX401">
        <v>1900.3457142857139</v>
      </c>
      <c r="BY401">
        <v>-50.26087142857142</v>
      </c>
      <c r="BZ401">
        <v>968.12810714285717</v>
      </c>
      <c r="CA401">
        <v>1014.832392857143</v>
      </c>
      <c r="CB401">
        <v>4.8396146428571436</v>
      </c>
      <c r="CC401">
        <v>990.32275000000004</v>
      </c>
      <c r="CD401">
        <v>24.150424999999998</v>
      </c>
      <c r="CE401">
        <v>2.216281785714286</v>
      </c>
      <c r="CF401">
        <v>1.8462953571428571</v>
      </c>
      <c r="CG401">
        <v>19.08048928571429</v>
      </c>
      <c r="CH401">
        <v>16.184246428571431</v>
      </c>
      <c r="CI401">
        <v>1999.9889285714289</v>
      </c>
      <c r="CJ401">
        <v>0.97999400000000014</v>
      </c>
      <c r="CK401">
        <v>2.00059E-2</v>
      </c>
      <c r="CL401">
        <v>0</v>
      </c>
      <c r="CM401">
        <v>2.0847178571428571</v>
      </c>
      <c r="CN401">
        <v>0</v>
      </c>
      <c r="CO401">
        <v>3860.505357142858</v>
      </c>
      <c r="CP401">
        <v>16749.342857142859</v>
      </c>
      <c r="CQ401">
        <v>48.348000000000013</v>
      </c>
      <c r="CR401">
        <v>50.055357142857133</v>
      </c>
      <c r="CS401">
        <v>48.625</v>
      </c>
      <c r="CT401">
        <v>48.609250000000003</v>
      </c>
      <c r="CU401">
        <v>47.104750000000003</v>
      </c>
      <c r="CV401">
        <v>1959.978571428572</v>
      </c>
      <c r="CW401">
        <v>40.010357142857139</v>
      </c>
      <c r="CX401">
        <v>0</v>
      </c>
      <c r="CY401">
        <v>1656180740.0999999</v>
      </c>
      <c r="CZ401">
        <v>0</v>
      </c>
      <c r="DA401">
        <v>1656169376.0999999</v>
      </c>
      <c r="DB401" t="s">
        <v>361</v>
      </c>
      <c r="DC401">
        <v>1656169373.5999999</v>
      </c>
      <c r="DD401">
        <v>1656169376.0999999</v>
      </c>
      <c r="DE401">
        <v>1</v>
      </c>
      <c r="DF401">
        <v>0.13200000000000001</v>
      </c>
      <c r="DG401">
        <v>7.5999999999999998E-2</v>
      </c>
      <c r="DH401">
        <v>-3.2810000000000001</v>
      </c>
      <c r="DI401">
        <v>-0.13800000000000001</v>
      </c>
      <c r="DJ401">
        <v>420</v>
      </c>
      <c r="DK401">
        <v>17</v>
      </c>
      <c r="DL401">
        <v>0.11</v>
      </c>
      <c r="DM401">
        <v>0.05</v>
      </c>
      <c r="DN401">
        <v>-50.149809756097547</v>
      </c>
      <c r="DO401">
        <v>-2.2220780487804368</v>
      </c>
      <c r="DP401">
        <v>0.22819992604355099</v>
      </c>
      <c r="DQ401">
        <v>0</v>
      </c>
      <c r="DR401">
        <v>4.8773446341463416</v>
      </c>
      <c r="DS401">
        <v>-0.76652216027874231</v>
      </c>
      <c r="DT401">
        <v>8.1761165123958049E-2</v>
      </c>
      <c r="DU401">
        <v>0</v>
      </c>
      <c r="DV401">
        <v>0</v>
      </c>
      <c r="DW401">
        <v>2</v>
      </c>
      <c r="DX401" t="s">
        <v>358</v>
      </c>
      <c r="DY401">
        <v>2.9655100000000001</v>
      </c>
      <c r="DZ401">
        <v>2.72479</v>
      </c>
      <c r="EA401">
        <v>0.140568</v>
      </c>
      <c r="EB401">
        <v>0.14369199999999999</v>
      </c>
      <c r="EC401">
        <v>0.10136000000000001</v>
      </c>
      <c r="ED401">
        <v>8.7991600000000003E-2</v>
      </c>
      <c r="EE401">
        <v>26652.400000000001</v>
      </c>
      <c r="EF401">
        <v>26668.400000000001</v>
      </c>
      <c r="EG401">
        <v>28906.799999999999</v>
      </c>
      <c r="EH401">
        <v>28861.4</v>
      </c>
      <c r="EI401">
        <v>34448.6</v>
      </c>
      <c r="EJ401">
        <v>34969.199999999997</v>
      </c>
      <c r="EK401">
        <v>40725.300000000003</v>
      </c>
      <c r="EL401">
        <v>41099.1</v>
      </c>
      <c r="EM401">
        <v>1.7556499999999999</v>
      </c>
      <c r="EN401">
        <v>2.0238299999999998</v>
      </c>
      <c r="EO401">
        <v>-5.7898499999999999E-2</v>
      </c>
      <c r="EP401">
        <v>0</v>
      </c>
      <c r="EQ401">
        <v>32.052799999999998</v>
      </c>
      <c r="ER401">
        <v>999.9</v>
      </c>
      <c r="ES401">
        <v>26.3</v>
      </c>
      <c r="ET401">
        <v>42.3</v>
      </c>
      <c r="EU401">
        <v>28.809799999999999</v>
      </c>
      <c r="EV401">
        <v>61.964100000000002</v>
      </c>
      <c r="EW401">
        <v>24.375</v>
      </c>
      <c r="EX401">
        <v>2</v>
      </c>
      <c r="EY401">
        <v>1.0425800000000001</v>
      </c>
      <c r="EZ401">
        <v>9.2810500000000005</v>
      </c>
      <c r="FA401">
        <v>20.1431</v>
      </c>
      <c r="FB401">
        <v>5.2171399999999997</v>
      </c>
      <c r="FC401">
        <v>12.0219</v>
      </c>
      <c r="FD401">
        <v>4.9856499999999997</v>
      </c>
      <c r="FE401">
        <v>3.2875000000000001</v>
      </c>
      <c r="FF401">
        <v>4909.3999999999996</v>
      </c>
      <c r="FG401">
        <v>9999</v>
      </c>
      <c r="FH401">
        <v>9999</v>
      </c>
      <c r="FI401">
        <v>84.1</v>
      </c>
      <c r="FJ401">
        <v>1.8676999999999999</v>
      </c>
      <c r="FK401">
        <v>1.86673</v>
      </c>
      <c r="FL401">
        <v>1.8661399999999999</v>
      </c>
      <c r="FM401">
        <v>1.8660000000000001</v>
      </c>
      <c r="FN401">
        <v>1.8678399999999999</v>
      </c>
      <c r="FO401">
        <v>1.8702399999999999</v>
      </c>
      <c r="FP401">
        <v>1.8689</v>
      </c>
      <c r="FQ401">
        <v>1.8702700000000001</v>
      </c>
      <c r="FR401">
        <v>0</v>
      </c>
      <c r="FS401">
        <v>0</v>
      </c>
      <c r="FT401">
        <v>0</v>
      </c>
      <c r="FU401">
        <v>0</v>
      </c>
      <c r="FV401" t="s">
        <v>355</v>
      </c>
      <c r="FW401" t="s">
        <v>356</v>
      </c>
      <c r="FX401" t="s">
        <v>357</v>
      </c>
      <c r="FY401" t="s">
        <v>357</v>
      </c>
      <c r="FZ401" t="s">
        <v>357</v>
      </c>
      <c r="GA401" t="s">
        <v>357</v>
      </c>
      <c r="GB401">
        <v>0</v>
      </c>
      <c r="GC401">
        <v>100</v>
      </c>
      <c r="GD401">
        <v>100</v>
      </c>
      <c r="GE401">
        <v>-2.4660000000000002</v>
      </c>
      <c r="GF401">
        <v>5.4100000000000002E-2</v>
      </c>
      <c r="GG401">
        <v>-1.1552228490571319</v>
      </c>
      <c r="GH401">
        <v>-6.4519723907676882E-4</v>
      </c>
      <c r="GI401">
        <v>-1.103144453734103E-6</v>
      </c>
      <c r="GJ401">
        <v>3.8384219815772838E-10</v>
      </c>
      <c r="GK401">
        <v>-0.15180510937277439</v>
      </c>
      <c r="GL401">
        <v>-1.6538770927233871E-2</v>
      </c>
      <c r="GM401">
        <v>1.291337703146669E-3</v>
      </c>
      <c r="GN401">
        <v>-1.6425570027322581E-5</v>
      </c>
      <c r="GO401">
        <v>18</v>
      </c>
      <c r="GP401">
        <v>2229</v>
      </c>
      <c r="GQ401">
        <v>1</v>
      </c>
      <c r="GR401">
        <v>39</v>
      </c>
      <c r="GS401">
        <v>189.4</v>
      </c>
      <c r="GT401">
        <v>189.4</v>
      </c>
      <c r="GU401">
        <v>2.7282700000000002</v>
      </c>
      <c r="GV401">
        <v>2.2290000000000001</v>
      </c>
      <c r="GW401">
        <v>1.94702</v>
      </c>
      <c r="GX401">
        <v>2.7441399999999998</v>
      </c>
      <c r="GY401">
        <v>2.19482</v>
      </c>
      <c r="GZ401">
        <v>2.3840300000000001</v>
      </c>
      <c r="HA401">
        <v>45.661799999999999</v>
      </c>
      <c r="HB401">
        <v>13.343999999999999</v>
      </c>
      <c r="HC401">
        <v>18</v>
      </c>
      <c r="HD401">
        <v>444.12400000000002</v>
      </c>
      <c r="HE401">
        <v>650.41899999999998</v>
      </c>
      <c r="HF401">
        <v>23.267900000000001</v>
      </c>
      <c r="HG401">
        <v>39.573999999999998</v>
      </c>
      <c r="HH401">
        <v>30.000699999999998</v>
      </c>
      <c r="HI401">
        <v>38.977899999999998</v>
      </c>
      <c r="HJ401">
        <v>38.726100000000002</v>
      </c>
      <c r="HK401">
        <v>54.701500000000003</v>
      </c>
      <c r="HL401">
        <v>10.2133</v>
      </c>
      <c r="HM401">
        <v>48.319899999999997</v>
      </c>
      <c r="HN401">
        <v>23</v>
      </c>
      <c r="HO401">
        <v>1041.97</v>
      </c>
      <c r="HP401">
        <v>24.360499999999998</v>
      </c>
      <c r="HQ401">
        <v>98.862899999999996</v>
      </c>
      <c r="HR401">
        <v>98.734700000000004</v>
      </c>
    </row>
    <row r="402" spans="1:226" x14ac:dyDescent="0.2">
      <c r="A402">
        <v>409</v>
      </c>
      <c r="B402">
        <v>1656180744.5</v>
      </c>
      <c r="C402">
        <v>11731.900000095369</v>
      </c>
      <c r="D402" t="s">
        <v>1133</v>
      </c>
      <c r="E402" t="s">
        <v>1134</v>
      </c>
      <c r="F402">
        <v>5</v>
      </c>
      <c r="G402" t="s">
        <v>1012</v>
      </c>
      <c r="H402" t="s">
        <v>352</v>
      </c>
      <c r="I402">
        <v>1656180737</v>
      </c>
      <c r="J402">
        <f t="shared" si="204"/>
        <v>4.3593060281047636E-3</v>
      </c>
      <c r="K402">
        <f t="shared" si="205"/>
        <v>4.359306028104764</v>
      </c>
      <c r="L402">
        <f t="shared" si="206"/>
        <v>18.946221288559954</v>
      </c>
      <c r="M402">
        <f t="shared" si="207"/>
        <v>957.62322222222224</v>
      </c>
      <c r="N402">
        <f t="shared" si="208"/>
        <v>696.87166017600782</v>
      </c>
      <c r="O402">
        <f t="shared" si="209"/>
        <v>53.345271463189</v>
      </c>
      <c r="P402">
        <f t="shared" si="210"/>
        <v>73.305708451389506</v>
      </c>
      <c r="Q402">
        <f t="shared" si="211"/>
        <v>0.14208024503749037</v>
      </c>
      <c r="R402">
        <f t="shared" si="212"/>
        <v>2.5252693985360528</v>
      </c>
      <c r="S402">
        <f t="shared" si="213"/>
        <v>0.13778397672693823</v>
      </c>
      <c r="T402">
        <f t="shared" si="214"/>
        <v>8.6490166611989119E-2</v>
      </c>
      <c r="U402">
        <f t="shared" si="215"/>
        <v>321.51382222222225</v>
      </c>
      <c r="V402">
        <f t="shared" si="216"/>
        <v>31.759419013463859</v>
      </c>
      <c r="W402">
        <f t="shared" si="217"/>
        <v>31.10051851851852</v>
      </c>
      <c r="X402">
        <f t="shared" si="218"/>
        <v>4.5372990961881436</v>
      </c>
      <c r="Y402">
        <f t="shared" si="219"/>
        <v>49.577392850642617</v>
      </c>
      <c r="Z402">
        <f t="shared" si="220"/>
        <v>2.2223005557484696</v>
      </c>
      <c r="AA402">
        <f t="shared" si="221"/>
        <v>4.4824877388034423</v>
      </c>
      <c r="AB402">
        <f t="shared" si="222"/>
        <v>2.314998540439674</v>
      </c>
      <c r="AC402">
        <f t="shared" si="223"/>
        <v>-192.24539583942007</v>
      </c>
      <c r="AD402">
        <f t="shared" si="224"/>
        <v>-29.018484205513396</v>
      </c>
      <c r="AE402">
        <f t="shared" si="225"/>
        <v>-2.5803170139433713</v>
      </c>
      <c r="AF402">
        <f t="shared" si="226"/>
        <v>97.669625163345387</v>
      </c>
      <c r="AG402">
        <f t="shared" si="227"/>
        <v>40.014333896299391</v>
      </c>
      <c r="AH402">
        <f t="shared" si="228"/>
        <v>4.3160100851543524</v>
      </c>
      <c r="AI402">
        <f t="shared" si="229"/>
        <v>18.946221288559954</v>
      </c>
      <c r="AJ402">
        <v>1046.3373621503911</v>
      </c>
      <c r="AK402">
        <v>1010.362842424242</v>
      </c>
      <c r="AL402">
        <v>3.4391313685310818</v>
      </c>
      <c r="AM402">
        <v>66.153595629586817</v>
      </c>
      <c r="AN402">
        <f t="shared" si="230"/>
        <v>4.359306028104764</v>
      </c>
      <c r="AO402">
        <v>24.27019035278872</v>
      </c>
      <c r="AP402">
        <v>29.084605454545439</v>
      </c>
      <c r="AQ402">
        <v>5.7983474425466188E-3</v>
      </c>
      <c r="AR402">
        <v>78.656602442607493</v>
      </c>
      <c r="AS402">
        <v>21</v>
      </c>
      <c r="AT402">
        <v>4</v>
      </c>
      <c r="AU402">
        <f t="shared" si="231"/>
        <v>1</v>
      </c>
      <c r="AV402">
        <f t="shared" si="232"/>
        <v>0</v>
      </c>
      <c r="AW402">
        <f t="shared" si="233"/>
        <v>39952.732692252495</v>
      </c>
      <c r="AX402">
        <f t="shared" si="234"/>
        <v>1999.9825925925929</v>
      </c>
      <c r="AY402">
        <f t="shared" si="235"/>
        <v>1681.185688888889</v>
      </c>
      <c r="AZ402">
        <f t="shared" si="236"/>
        <v>0.8406001607791771</v>
      </c>
      <c r="BA402">
        <f t="shared" si="237"/>
        <v>0.16075831030381188</v>
      </c>
      <c r="BB402">
        <v>5.72</v>
      </c>
      <c r="BC402">
        <v>0.5</v>
      </c>
      <c r="BD402" t="s">
        <v>353</v>
      </c>
      <c r="BE402">
        <v>2</v>
      </c>
      <c r="BF402" t="b">
        <v>1</v>
      </c>
      <c r="BG402">
        <v>1656180737</v>
      </c>
      <c r="BH402">
        <v>957.62322222222224</v>
      </c>
      <c r="BI402">
        <v>1008.127925925926</v>
      </c>
      <c r="BJ402">
        <v>29.03084444444444</v>
      </c>
      <c r="BK402">
        <v>24.236666666666672</v>
      </c>
      <c r="BL402">
        <v>960.07499999999993</v>
      </c>
      <c r="BM402">
        <v>28.977244444444452</v>
      </c>
      <c r="BN402">
        <v>499.99974074074078</v>
      </c>
      <c r="BO402">
        <v>76.449659259259263</v>
      </c>
      <c r="BP402">
        <v>9.9976077777777783E-2</v>
      </c>
      <c r="BQ402">
        <v>30.88737037037037</v>
      </c>
      <c r="BR402">
        <v>31.10051851851852</v>
      </c>
      <c r="BS402">
        <v>999.90000000000009</v>
      </c>
      <c r="BT402">
        <v>0</v>
      </c>
      <c r="BU402">
        <v>0</v>
      </c>
      <c r="BV402">
        <v>10011.87111111111</v>
      </c>
      <c r="BW402">
        <v>0</v>
      </c>
      <c r="BX402">
        <v>1925.3833333333339</v>
      </c>
      <c r="BY402">
        <v>-50.504025925925923</v>
      </c>
      <c r="BZ402">
        <v>986.2561481481481</v>
      </c>
      <c r="CA402">
        <v>1033.168148148148</v>
      </c>
      <c r="CB402">
        <v>4.7941714814814818</v>
      </c>
      <c r="CC402">
        <v>1008.127925925926</v>
      </c>
      <c r="CD402">
        <v>24.236666666666672</v>
      </c>
      <c r="CE402">
        <v>2.2193970370370368</v>
      </c>
      <c r="CF402">
        <v>1.8528851851851851</v>
      </c>
      <c r="CG402">
        <v>19.10300370370371</v>
      </c>
      <c r="CH402">
        <v>16.240200000000002</v>
      </c>
      <c r="CI402">
        <v>1999.9825925925929</v>
      </c>
      <c r="CJ402">
        <v>0.97999422222222254</v>
      </c>
      <c r="CK402">
        <v>2.0005685185185189E-2</v>
      </c>
      <c r="CL402">
        <v>0</v>
      </c>
      <c r="CM402">
        <v>2.086644444444445</v>
      </c>
      <c r="CN402">
        <v>0</v>
      </c>
      <c r="CO402">
        <v>3867.8496296296298</v>
      </c>
      <c r="CP402">
        <v>16749.285185185181</v>
      </c>
      <c r="CQ402">
        <v>48.370333333333328</v>
      </c>
      <c r="CR402">
        <v>50.061999999999983</v>
      </c>
      <c r="CS402">
        <v>48.629592592592587</v>
      </c>
      <c r="CT402">
        <v>48.620333333333328</v>
      </c>
      <c r="CU402">
        <v>47.125</v>
      </c>
      <c r="CV402">
        <v>1959.9722222222219</v>
      </c>
      <c r="CW402">
        <v>40.010370370370367</v>
      </c>
      <c r="CX402">
        <v>0</v>
      </c>
      <c r="CY402">
        <v>1656180744.9000001</v>
      </c>
      <c r="CZ402">
        <v>0</v>
      </c>
      <c r="DA402">
        <v>1656169376.0999999</v>
      </c>
      <c r="DB402" t="s">
        <v>361</v>
      </c>
      <c r="DC402">
        <v>1656169373.5999999</v>
      </c>
      <c r="DD402">
        <v>1656169376.0999999</v>
      </c>
      <c r="DE402">
        <v>1</v>
      </c>
      <c r="DF402">
        <v>0.13200000000000001</v>
      </c>
      <c r="DG402">
        <v>7.5999999999999998E-2</v>
      </c>
      <c r="DH402">
        <v>-3.2810000000000001</v>
      </c>
      <c r="DI402">
        <v>-0.13800000000000001</v>
      </c>
      <c r="DJ402">
        <v>420</v>
      </c>
      <c r="DK402">
        <v>17</v>
      </c>
      <c r="DL402">
        <v>0.11</v>
      </c>
      <c r="DM402">
        <v>0.05</v>
      </c>
      <c r="DN402">
        <v>-50.391855</v>
      </c>
      <c r="DO402">
        <v>-2.7990821763602431</v>
      </c>
      <c r="DP402">
        <v>0.27937231068056828</v>
      </c>
      <c r="DQ402">
        <v>0</v>
      </c>
      <c r="DR402">
        <v>4.8280232500000002</v>
      </c>
      <c r="DS402">
        <v>-0.4627428517823825</v>
      </c>
      <c r="DT402">
        <v>6.0285523195353512E-2</v>
      </c>
      <c r="DU402">
        <v>0</v>
      </c>
      <c r="DV402">
        <v>0</v>
      </c>
      <c r="DW402">
        <v>2</v>
      </c>
      <c r="DX402" t="s">
        <v>358</v>
      </c>
      <c r="DY402">
        <v>2.9657300000000002</v>
      </c>
      <c r="DZ402">
        <v>2.72479</v>
      </c>
      <c r="EA402">
        <v>0.142152</v>
      </c>
      <c r="EB402">
        <v>0.14525099999999999</v>
      </c>
      <c r="EC402">
        <v>0.10141799999999999</v>
      </c>
      <c r="ED402">
        <v>8.8042499999999996E-2</v>
      </c>
      <c r="EE402">
        <v>26602.2</v>
      </c>
      <c r="EF402">
        <v>26619.3</v>
      </c>
      <c r="EG402">
        <v>28905.9</v>
      </c>
      <c r="EH402">
        <v>28861</v>
      </c>
      <c r="EI402">
        <v>34445.199999999997</v>
      </c>
      <c r="EJ402">
        <v>34966.9</v>
      </c>
      <c r="EK402">
        <v>40723.800000000003</v>
      </c>
      <c r="EL402">
        <v>41098.6</v>
      </c>
      <c r="EM402">
        <v>1.7561500000000001</v>
      </c>
      <c r="EN402">
        <v>2.02373</v>
      </c>
      <c r="EO402">
        <v>-5.8956399999999999E-2</v>
      </c>
      <c r="EP402">
        <v>0</v>
      </c>
      <c r="EQ402">
        <v>32.061399999999999</v>
      </c>
      <c r="ER402">
        <v>999.9</v>
      </c>
      <c r="ES402">
        <v>26.3</v>
      </c>
      <c r="ET402">
        <v>42.3</v>
      </c>
      <c r="EU402">
        <v>28.810300000000002</v>
      </c>
      <c r="EV402">
        <v>61.884099999999997</v>
      </c>
      <c r="EW402">
        <v>24.359000000000002</v>
      </c>
      <c r="EX402">
        <v>2</v>
      </c>
      <c r="EY402">
        <v>1.04325</v>
      </c>
      <c r="EZ402">
        <v>9.2810500000000005</v>
      </c>
      <c r="FA402">
        <v>20.1433</v>
      </c>
      <c r="FB402">
        <v>5.2174399999999999</v>
      </c>
      <c r="FC402">
        <v>12.0219</v>
      </c>
      <c r="FD402">
        <v>4.9855999999999998</v>
      </c>
      <c r="FE402">
        <v>3.2875000000000001</v>
      </c>
      <c r="FF402">
        <v>4909.3999999999996</v>
      </c>
      <c r="FG402">
        <v>9999</v>
      </c>
      <c r="FH402">
        <v>9999</v>
      </c>
      <c r="FI402">
        <v>84.1</v>
      </c>
      <c r="FJ402">
        <v>1.86768</v>
      </c>
      <c r="FK402">
        <v>1.8667100000000001</v>
      </c>
      <c r="FL402">
        <v>1.8661399999999999</v>
      </c>
      <c r="FM402">
        <v>1.8660000000000001</v>
      </c>
      <c r="FN402">
        <v>1.8678300000000001</v>
      </c>
      <c r="FO402">
        <v>1.87022</v>
      </c>
      <c r="FP402">
        <v>1.8689100000000001</v>
      </c>
      <c r="FQ402">
        <v>1.8702700000000001</v>
      </c>
      <c r="FR402">
        <v>0</v>
      </c>
      <c r="FS402">
        <v>0</v>
      </c>
      <c r="FT402">
        <v>0</v>
      </c>
      <c r="FU402">
        <v>0</v>
      </c>
      <c r="FV402" t="s">
        <v>355</v>
      </c>
      <c r="FW402" t="s">
        <v>356</v>
      </c>
      <c r="FX402" t="s">
        <v>357</v>
      </c>
      <c r="FY402" t="s">
        <v>357</v>
      </c>
      <c r="FZ402" t="s">
        <v>357</v>
      </c>
      <c r="GA402" t="s">
        <v>357</v>
      </c>
      <c r="GB402">
        <v>0</v>
      </c>
      <c r="GC402">
        <v>100</v>
      </c>
      <c r="GD402">
        <v>100</v>
      </c>
      <c r="GE402">
        <v>-2.4950000000000001</v>
      </c>
      <c r="GF402">
        <v>5.45E-2</v>
      </c>
      <c r="GG402">
        <v>-1.1552228490571319</v>
      </c>
      <c r="GH402">
        <v>-6.4519723907676882E-4</v>
      </c>
      <c r="GI402">
        <v>-1.103144453734103E-6</v>
      </c>
      <c r="GJ402">
        <v>3.8384219815772838E-10</v>
      </c>
      <c r="GK402">
        <v>-0.15180510937277439</v>
      </c>
      <c r="GL402">
        <v>-1.6538770927233871E-2</v>
      </c>
      <c r="GM402">
        <v>1.291337703146669E-3</v>
      </c>
      <c r="GN402">
        <v>-1.6425570027322581E-5</v>
      </c>
      <c r="GO402">
        <v>18</v>
      </c>
      <c r="GP402">
        <v>2229</v>
      </c>
      <c r="GQ402">
        <v>1</v>
      </c>
      <c r="GR402">
        <v>39</v>
      </c>
      <c r="GS402">
        <v>189.5</v>
      </c>
      <c r="GT402">
        <v>189.5</v>
      </c>
      <c r="GU402">
        <v>2.7636699999999998</v>
      </c>
      <c r="GV402">
        <v>2.2338900000000002</v>
      </c>
      <c r="GW402">
        <v>1.94702</v>
      </c>
      <c r="GX402">
        <v>2.7441399999999998</v>
      </c>
      <c r="GY402">
        <v>2.19482</v>
      </c>
      <c r="GZ402">
        <v>2.3730500000000001</v>
      </c>
      <c r="HA402">
        <v>45.661799999999999</v>
      </c>
      <c r="HB402">
        <v>13.3352</v>
      </c>
      <c r="HC402">
        <v>18</v>
      </c>
      <c r="HD402">
        <v>444.505</v>
      </c>
      <c r="HE402">
        <v>650.44100000000003</v>
      </c>
      <c r="HF402">
        <v>23.2742</v>
      </c>
      <c r="HG402">
        <v>39.583799999999997</v>
      </c>
      <c r="HH402">
        <v>30.000699999999998</v>
      </c>
      <c r="HI402">
        <v>38.989400000000003</v>
      </c>
      <c r="HJ402">
        <v>38.737400000000001</v>
      </c>
      <c r="HK402">
        <v>55.359299999999998</v>
      </c>
      <c r="HL402">
        <v>10.2133</v>
      </c>
      <c r="HM402">
        <v>48.319899999999997</v>
      </c>
      <c r="HN402">
        <v>23</v>
      </c>
      <c r="HO402">
        <v>1055.3399999999999</v>
      </c>
      <c r="HP402">
        <v>24.386299999999999</v>
      </c>
      <c r="HQ402">
        <v>98.859399999999994</v>
      </c>
      <c r="HR402">
        <v>98.733599999999996</v>
      </c>
    </row>
    <row r="403" spans="1:226" x14ac:dyDescent="0.2">
      <c r="A403">
        <v>410</v>
      </c>
      <c r="B403">
        <v>1656180749.5</v>
      </c>
      <c r="C403">
        <v>11736.900000095369</v>
      </c>
      <c r="D403" t="s">
        <v>1135</v>
      </c>
      <c r="E403" t="s">
        <v>1136</v>
      </c>
      <c r="F403">
        <v>5</v>
      </c>
      <c r="G403" t="s">
        <v>1012</v>
      </c>
      <c r="H403" t="s">
        <v>352</v>
      </c>
      <c r="I403">
        <v>1656180741.7142861</v>
      </c>
      <c r="J403">
        <f t="shared" si="204"/>
        <v>4.3423082207106559E-3</v>
      </c>
      <c r="K403">
        <f t="shared" si="205"/>
        <v>4.342308220710656</v>
      </c>
      <c r="L403">
        <f t="shared" si="206"/>
        <v>19.163319801537522</v>
      </c>
      <c r="M403">
        <f t="shared" si="207"/>
        <v>973.35892857142869</v>
      </c>
      <c r="N403">
        <f t="shared" si="208"/>
        <v>708.54660263616881</v>
      </c>
      <c r="O403">
        <f t="shared" si="209"/>
        <v>54.238614702527677</v>
      </c>
      <c r="P403">
        <f t="shared" si="210"/>
        <v>74.509763645228929</v>
      </c>
      <c r="Q403">
        <f t="shared" si="211"/>
        <v>0.14151685919409887</v>
      </c>
      <c r="R403">
        <f t="shared" si="212"/>
        <v>2.5244318449657266</v>
      </c>
      <c r="S403">
        <f t="shared" si="213"/>
        <v>0.13725267634557572</v>
      </c>
      <c r="T403">
        <f t="shared" si="214"/>
        <v>8.615533974210085E-2</v>
      </c>
      <c r="U403">
        <f t="shared" si="215"/>
        <v>321.51340767857141</v>
      </c>
      <c r="V403">
        <f t="shared" si="216"/>
        <v>31.773049786447501</v>
      </c>
      <c r="W403">
        <f t="shared" si="217"/>
        <v>31.11066785714285</v>
      </c>
      <c r="X403">
        <f t="shared" si="218"/>
        <v>4.5399235093598005</v>
      </c>
      <c r="Y403">
        <f t="shared" si="219"/>
        <v>49.616921809018542</v>
      </c>
      <c r="Z403">
        <f t="shared" si="220"/>
        <v>2.2251280071786836</v>
      </c>
      <c r="AA403">
        <f t="shared" si="221"/>
        <v>4.4846151797636038</v>
      </c>
      <c r="AB403">
        <f t="shared" si="222"/>
        <v>2.3147955021811168</v>
      </c>
      <c r="AC403">
        <f t="shared" si="223"/>
        <v>-191.49579253333994</v>
      </c>
      <c r="AD403">
        <f t="shared" si="224"/>
        <v>-29.258461162944297</v>
      </c>
      <c r="AE403">
        <f t="shared" si="225"/>
        <v>-2.60275601460053</v>
      </c>
      <c r="AF403">
        <f t="shared" si="226"/>
        <v>98.156397967686658</v>
      </c>
      <c r="AG403">
        <f t="shared" si="227"/>
        <v>40.125205870013289</v>
      </c>
      <c r="AH403">
        <f t="shared" si="228"/>
        <v>4.3174631603941602</v>
      </c>
      <c r="AI403">
        <f t="shared" si="229"/>
        <v>19.163319801537522</v>
      </c>
      <c r="AJ403">
        <v>1063.763578722384</v>
      </c>
      <c r="AK403">
        <v>1027.5896363636359</v>
      </c>
      <c r="AL403">
        <v>3.4254568111882788</v>
      </c>
      <c r="AM403">
        <v>66.153595629586817</v>
      </c>
      <c r="AN403">
        <f t="shared" si="230"/>
        <v>4.342308220710656</v>
      </c>
      <c r="AO403">
        <v>24.282513303095499</v>
      </c>
      <c r="AP403">
        <v>29.096968484848489</v>
      </c>
      <c r="AQ403">
        <v>1.788231165813863E-3</v>
      </c>
      <c r="AR403">
        <v>78.656602442607493</v>
      </c>
      <c r="AS403">
        <v>20</v>
      </c>
      <c r="AT403">
        <v>4</v>
      </c>
      <c r="AU403">
        <f t="shared" si="231"/>
        <v>1</v>
      </c>
      <c r="AV403">
        <f t="shared" si="232"/>
        <v>0</v>
      </c>
      <c r="AW403">
        <f t="shared" si="233"/>
        <v>39931.54196898231</v>
      </c>
      <c r="AX403">
        <f t="shared" si="234"/>
        <v>1999.98</v>
      </c>
      <c r="AY403">
        <f t="shared" si="235"/>
        <v>1681.1835107142856</v>
      </c>
      <c r="AZ403">
        <f t="shared" si="236"/>
        <v>0.84060016135875637</v>
      </c>
      <c r="BA403">
        <f t="shared" si="237"/>
        <v>0.16075831142239994</v>
      </c>
      <c r="BB403">
        <v>5.72</v>
      </c>
      <c r="BC403">
        <v>0.5</v>
      </c>
      <c r="BD403" t="s">
        <v>353</v>
      </c>
      <c r="BE403">
        <v>2</v>
      </c>
      <c r="BF403" t="b">
        <v>1</v>
      </c>
      <c r="BG403">
        <v>1656180741.7142861</v>
      </c>
      <c r="BH403">
        <v>973.35892857142869</v>
      </c>
      <c r="BI403">
        <v>1024.0687499999999</v>
      </c>
      <c r="BJ403">
        <v>29.067978571428569</v>
      </c>
      <c r="BK403">
        <v>24.27246785714286</v>
      </c>
      <c r="BL403">
        <v>975.83757142857144</v>
      </c>
      <c r="BM403">
        <v>29.013760714285709</v>
      </c>
      <c r="BN403">
        <v>500.00992857142859</v>
      </c>
      <c r="BO403">
        <v>76.449096428571423</v>
      </c>
      <c r="BP403">
        <v>0.10001763214285719</v>
      </c>
      <c r="BQ403">
        <v>30.895685714285712</v>
      </c>
      <c r="BR403">
        <v>31.11066785714285</v>
      </c>
      <c r="BS403">
        <v>999.9000000000002</v>
      </c>
      <c r="BT403">
        <v>0</v>
      </c>
      <c r="BU403">
        <v>0</v>
      </c>
      <c r="BV403">
        <v>10006.69571428571</v>
      </c>
      <c r="BW403">
        <v>0</v>
      </c>
      <c r="BX403">
        <v>1960.6510714285721</v>
      </c>
      <c r="BY403">
        <v>-50.708996428571432</v>
      </c>
      <c r="BZ403">
        <v>1002.500285714286</v>
      </c>
      <c r="CA403">
        <v>1049.5432142857139</v>
      </c>
      <c r="CB403">
        <v>4.7955067857142861</v>
      </c>
      <c r="CC403">
        <v>1024.0687499999999</v>
      </c>
      <c r="CD403">
        <v>24.27246785714286</v>
      </c>
      <c r="CE403">
        <v>2.2222200000000001</v>
      </c>
      <c r="CF403">
        <v>1.8556075000000001</v>
      </c>
      <c r="CG403">
        <v>19.123396428571429</v>
      </c>
      <c r="CH403">
        <v>16.263253571428571</v>
      </c>
      <c r="CI403">
        <v>1999.98</v>
      </c>
      <c r="CJ403">
        <v>0.97999442857142882</v>
      </c>
      <c r="CK403">
        <v>2.000548571428571E-2</v>
      </c>
      <c r="CL403">
        <v>0</v>
      </c>
      <c r="CM403">
        <v>2.1075821428571428</v>
      </c>
      <c r="CN403">
        <v>0</v>
      </c>
      <c r="CO403">
        <v>3878.323928571428</v>
      </c>
      <c r="CP403">
        <v>16749.264285714289</v>
      </c>
      <c r="CQ403">
        <v>48.377214285714281</v>
      </c>
      <c r="CR403">
        <v>50.061999999999983</v>
      </c>
      <c r="CS403">
        <v>48.649357142857127</v>
      </c>
      <c r="CT403">
        <v>48.627214285714281</v>
      </c>
      <c r="CU403">
        <v>47.125</v>
      </c>
      <c r="CV403">
        <v>1959.9696428571431</v>
      </c>
      <c r="CW403">
        <v>40.010357142857139</v>
      </c>
      <c r="CX403">
        <v>0</v>
      </c>
      <c r="CY403">
        <v>1656180750.3</v>
      </c>
      <c r="CZ403">
        <v>0</v>
      </c>
      <c r="DA403">
        <v>1656169376.0999999</v>
      </c>
      <c r="DB403" t="s">
        <v>361</v>
      </c>
      <c r="DC403">
        <v>1656169373.5999999</v>
      </c>
      <c r="DD403">
        <v>1656169376.0999999</v>
      </c>
      <c r="DE403">
        <v>1</v>
      </c>
      <c r="DF403">
        <v>0.13200000000000001</v>
      </c>
      <c r="DG403">
        <v>7.5999999999999998E-2</v>
      </c>
      <c r="DH403">
        <v>-3.2810000000000001</v>
      </c>
      <c r="DI403">
        <v>-0.13800000000000001</v>
      </c>
      <c r="DJ403">
        <v>420</v>
      </c>
      <c r="DK403">
        <v>17</v>
      </c>
      <c r="DL403">
        <v>0.11</v>
      </c>
      <c r="DM403">
        <v>0.05</v>
      </c>
      <c r="DN403">
        <v>-50.583295000000007</v>
      </c>
      <c r="DO403">
        <v>-2.6594499061912682</v>
      </c>
      <c r="DP403">
        <v>0.27043515484307812</v>
      </c>
      <c r="DQ403">
        <v>0</v>
      </c>
      <c r="DR403">
        <v>4.7966772500000001</v>
      </c>
      <c r="DS403">
        <v>-1.754577861163956E-2</v>
      </c>
      <c r="DT403">
        <v>2.2543255974625809E-2</v>
      </c>
      <c r="DU403">
        <v>1</v>
      </c>
      <c r="DV403">
        <v>1</v>
      </c>
      <c r="DW403">
        <v>2</v>
      </c>
      <c r="DX403" t="s">
        <v>354</v>
      </c>
      <c r="DY403">
        <v>2.9656400000000001</v>
      </c>
      <c r="DZ403">
        <v>2.7248000000000001</v>
      </c>
      <c r="EA403">
        <v>0.14371600000000001</v>
      </c>
      <c r="EB403">
        <v>0.146759</v>
      </c>
      <c r="EC403">
        <v>0.10144599999999999</v>
      </c>
      <c r="ED403">
        <v>8.8155499999999998E-2</v>
      </c>
      <c r="EE403">
        <v>26553.4</v>
      </c>
      <c r="EF403">
        <v>26572</v>
      </c>
      <c r="EG403">
        <v>28905.8</v>
      </c>
      <c r="EH403">
        <v>28861</v>
      </c>
      <c r="EI403">
        <v>34444.300000000003</v>
      </c>
      <c r="EJ403">
        <v>34962.300000000003</v>
      </c>
      <c r="EK403">
        <v>40724</v>
      </c>
      <c r="EL403">
        <v>41098.300000000003</v>
      </c>
      <c r="EM403">
        <v>1.7565</v>
      </c>
      <c r="EN403">
        <v>2.0238</v>
      </c>
      <c r="EO403">
        <v>-5.7369499999999997E-2</v>
      </c>
      <c r="EP403">
        <v>0</v>
      </c>
      <c r="EQ403">
        <v>32.0687</v>
      </c>
      <c r="ER403">
        <v>999.9</v>
      </c>
      <c r="ES403">
        <v>26.3</v>
      </c>
      <c r="ET403">
        <v>42.3</v>
      </c>
      <c r="EU403">
        <v>28.8093</v>
      </c>
      <c r="EV403">
        <v>62.014099999999999</v>
      </c>
      <c r="EW403">
        <v>24.250800000000002</v>
      </c>
      <c r="EX403">
        <v>2</v>
      </c>
      <c r="EY403">
        <v>1.04392</v>
      </c>
      <c r="EZ403">
        <v>9.2810500000000005</v>
      </c>
      <c r="FA403">
        <v>20.1435</v>
      </c>
      <c r="FB403">
        <v>5.2165400000000002</v>
      </c>
      <c r="FC403">
        <v>12.0219</v>
      </c>
      <c r="FD403">
        <v>4.9855999999999998</v>
      </c>
      <c r="FE403">
        <v>3.28748</v>
      </c>
      <c r="FF403">
        <v>4909.7</v>
      </c>
      <c r="FG403">
        <v>9999</v>
      </c>
      <c r="FH403">
        <v>9999</v>
      </c>
      <c r="FI403">
        <v>84.1</v>
      </c>
      <c r="FJ403">
        <v>1.8676999999999999</v>
      </c>
      <c r="FK403">
        <v>1.86673</v>
      </c>
      <c r="FL403">
        <v>1.86615</v>
      </c>
      <c r="FM403">
        <v>1.8660000000000001</v>
      </c>
      <c r="FN403">
        <v>1.8678399999999999</v>
      </c>
      <c r="FO403">
        <v>1.8702300000000001</v>
      </c>
      <c r="FP403">
        <v>1.8689</v>
      </c>
      <c r="FQ403">
        <v>1.8702700000000001</v>
      </c>
      <c r="FR403">
        <v>0</v>
      </c>
      <c r="FS403">
        <v>0</v>
      </c>
      <c r="FT403">
        <v>0</v>
      </c>
      <c r="FU403">
        <v>0</v>
      </c>
      <c r="FV403" t="s">
        <v>355</v>
      </c>
      <c r="FW403" t="s">
        <v>356</v>
      </c>
      <c r="FX403" t="s">
        <v>357</v>
      </c>
      <c r="FY403" t="s">
        <v>357</v>
      </c>
      <c r="FZ403" t="s">
        <v>357</v>
      </c>
      <c r="GA403" t="s">
        <v>357</v>
      </c>
      <c r="GB403">
        <v>0</v>
      </c>
      <c r="GC403">
        <v>100</v>
      </c>
      <c r="GD403">
        <v>100</v>
      </c>
      <c r="GE403">
        <v>-2.5219999999999998</v>
      </c>
      <c r="GF403">
        <v>5.4800000000000001E-2</v>
      </c>
      <c r="GG403">
        <v>-1.1552228490571319</v>
      </c>
      <c r="GH403">
        <v>-6.4519723907676882E-4</v>
      </c>
      <c r="GI403">
        <v>-1.103144453734103E-6</v>
      </c>
      <c r="GJ403">
        <v>3.8384219815772838E-10</v>
      </c>
      <c r="GK403">
        <v>-0.15180510937277439</v>
      </c>
      <c r="GL403">
        <v>-1.6538770927233871E-2</v>
      </c>
      <c r="GM403">
        <v>1.291337703146669E-3</v>
      </c>
      <c r="GN403">
        <v>-1.6425570027322581E-5</v>
      </c>
      <c r="GO403">
        <v>18</v>
      </c>
      <c r="GP403">
        <v>2229</v>
      </c>
      <c r="GQ403">
        <v>1</v>
      </c>
      <c r="GR403">
        <v>39</v>
      </c>
      <c r="GS403">
        <v>189.6</v>
      </c>
      <c r="GT403">
        <v>189.6</v>
      </c>
      <c r="GU403">
        <v>2.7966299999999999</v>
      </c>
      <c r="GV403">
        <v>2.2290000000000001</v>
      </c>
      <c r="GW403">
        <v>1.94702</v>
      </c>
      <c r="GX403">
        <v>2.7429199999999998</v>
      </c>
      <c r="GY403">
        <v>2.19482</v>
      </c>
      <c r="GZ403">
        <v>2.3913600000000002</v>
      </c>
      <c r="HA403">
        <v>45.6905</v>
      </c>
      <c r="HB403">
        <v>13.3352</v>
      </c>
      <c r="HC403">
        <v>18</v>
      </c>
      <c r="HD403">
        <v>444.78800000000001</v>
      </c>
      <c r="HE403">
        <v>650.61400000000003</v>
      </c>
      <c r="HF403">
        <v>23.281300000000002</v>
      </c>
      <c r="HG403">
        <v>39.593000000000004</v>
      </c>
      <c r="HH403">
        <v>30.000800000000002</v>
      </c>
      <c r="HI403">
        <v>39.000100000000003</v>
      </c>
      <c r="HJ403">
        <v>38.748699999999999</v>
      </c>
      <c r="HK403">
        <v>56.070999999999998</v>
      </c>
      <c r="HL403">
        <v>9.9270899999999997</v>
      </c>
      <c r="HM403">
        <v>48.319899999999997</v>
      </c>
      <c r="HN403">
        <v>23</v>
      </c>
      <c r="HO403">
        <v>1075.3800000000001</v>
      </c>
      <c r="HP403">
        <v>24.410799999999998</v>
      </c>
      <c r="HQ403">
        <v>98.8596</v>
      </c>
      <c r="HR403">
        <v>98.733099999999993</v>
      </c>
    </row>
    <row r="404" spans="1:226" x14ac:dyDescent="0.2">
      <c r="A404">
        <v>411</v>
      </c>
      <c r="B404">
        <v>1656180754.5</v>
      </c>
      <c r="C404">
        <v>11741.900000095369</v>
      </c>
      <c r="D404" t="s">
        <v>1137</v>
      </c>
      <c r="E404" t="s">
        <v>1138</v>
      </c>
      <c r="F404">
        <v>5</v>
      </c>
      <c r="G404" t="s">
        <v>1012</v>
      </c>
      <c r="H404" t="s">
        <v>352</v>
      </c>
      <c r="I404">
        <v>1656180747</v>
      </c>
      <c r="J404">
        <f t="shared" si="204"/>
        <v>4.3369911261446946E-3</v>
      </c>
      <c r="K404">
        <f t="shared" si="205"/>
        <v>4.336991126144695</v>
      </c>
      <c r="L404">
        <f t="shared" si="206"/>
        <v>19.008208769199364</v>
      </c>
      <c r="M404">
        <f t="shared" si="207"/>
        <v>991.00596296296294</v>
      </c>
      <c r="N404">
        <f t="shared" si="208"/>
        <v>726.61046823617198</v>
      </c>
      <c r="O404">
        <f t="shared" si="209"/>
        <v>55.621662018142565</v>
      </c>
      <c r="P404">
        <f t="shared" si="210"/>
        <v>75.861002751165415</v>
      </c>
      <c r="Q404">
        <f t="shared" si="211"/>
        <v>0.14122332819495315</v>
      </c>
      <c r="R404">
        <f t="shared" si="212"/>
        <v>2.5235580787350669</v>
      </c>
      <c r="S404">
        <f t="shared" si="213"/>
        <v>0.13697510779683578</v>
      </c>
      <c r="T404">
        <f t="shared" si="214"/>
        <v>8.5980483150083456E-2</v>
      </c>
      <c r="U404">
        <f t="shared" si="215"/>
        <v>321.51344611111108</v>
      </c>
      <c r="V404">
        <f t="shared" si="216"/>
        <v>31.783608845266425</v>
      </c>
      <c r="W404">
        <f t="shared" si="217"/>
        <v>31.12528148148148</v>
      </c>
      <c r="X404">
        <f t="shared" si="218"/>
        <v>4.543704618614429</v>
      </c>
      <c r="Y404">
        <f t="shared" si="219"/>
        <v>49.637092025549258</v>
      </c>
      <c r="Z404">
        <f t="shared" si="220"/>
        <v>2.2271382833833582</v>
      </c>
      <c r="AA404">
        <f t="shared" si="221"/>
        <v>4.4868427873192154</v>
      </c>
      <c r="AB404">
        <f t="shared" si="222"/>
        <v>2.3165663352310708</v>
      </c>
      <c r="AC404">
        <f t="shared" si="223"/>
        <v>-191.26130866298104</v>
      </c>
      <c r="AD404">
        <f t="shared" si="224"/>
        <v>-30.052451169549283</v>
      </c>
      <c r="AE404">
        <f t="shared" si="225"/>
        <v>-2.6746206349731927</v>
      </c>
      <c r="AF404">
        <f t="shared" si="226"/>
        <v>97.52506564360759</v>
      </c>
      <c r="AG404">
        <f t="shared" si="227"/>
        <v>40.201837650542714</v>
      </c>
      <c r="AH404">
        <f t="shared" si="228"/>
        <v>4.3104802020412114</v>
      </c>
      <c r="AI404">
        <f t="shared" si="229"/>
        <v>19.008208769199364</v>
      </c>
      <c r="AJ404">
        <v>1080.8708727332901</v>
      </c>
      <c r="AK404">
        <v>1044.8092727272719</v>
      </c>
      <c r="AL404">
        <v>3.442801681169906</v>
      </c>
      <c r="AM404">
        <v>66.153595629586817</v>
      </c>
      <c r="AN404">
        <f t="shared" si="230"/>
        <v>4.336991126144695</v>
      </c>
      <c r="AO404">
        <v>24.339203064242991</v>
      </c>
      <c r="AP404">
        <v>29.1219</v>
      </c>
      <c r="AQ404">
        <v>7.187156856586773E-3</v>
      </c>
      <c r="AR404">
        <v>78.656602442607493</v>
      </c>
      <c r="AS404">
        <v>20</v>
      </c>
      <c r="AT404">
        <v>4</v>
      </c>
      <c r="AU404">
        <f t="shared" si="231"/>
        <v>1</v>
      </c>
      <c r="AV404">
        <f t="shared" si="232"/>
        <v>0</v>
      </c>
      <c r="AW404">
        <f t="shared" si="233"/>
        <v>39909.454411790204</v>
      </c>
      <c r="AX404">
        <f t="shared" si="234"/>
        <v>1999.9803703703701</v>
      </c>
      <c r="AY404">
        <f t="shared" si="235"/>
        <v>1681.1838111111108</v>
      </c>
      <c r="AZ404">
        <f t="shared" si="236"/>
        <v>0.84060015589041892</v>
      </c>
      <c r="BA404">
        <f t="shared" si="237"/>
        <v>0.16075830086850854</v>
      </c>
      <c r="BB404">
        <v>5.72</v>
      </c>
      <c r="BC404">
        <v>0.5</v>
      </c>
      <c r="BD404" t="s">
        <v>353</v>
      </c>
      <c r="BE404">
        <v>2</v>
      </c>
      <c r="BF404" t="b">
        <v>1</v>
      </c>
      <c r="BG404">
        <v>1656180747</v>
      </c>
      <c r="BH404">
        <v>991.00596296296294</v>
      </c>
      <c r="BI404">
        <v>1041.882222222222</v>
      </c>
      <c r="BJ404">
        <v>29.0940962962963</v>
      </c>
      <c r="BK404">
        <v>24.306514814814811</v>
      </c>
      <c r="BL404">
        <v>993.51607407407414</v>
      </c>
      <c r="BM404">
        <v>29.03943703703704</v>
      </c>
      <c r="BN404">
        <v>500.01455555555549</v>
      </c>
      <c r="BO404">
        <v>76.449451851851862</v>
      </c>
      <c r="BP404">
        <v>0.10003986296296299</v>
      </c>
      <c r="BQ404">
        <v>30.904388888888889</v>
      </c>
      <c r="BR404">
        <v>31.12528148148148</v>
      </c>
      <c r="BS404">
        <v>999.90000000000009</v>
      </c>
      <c r="BT404">
        <v>0</v>
      </c>
      <c r="BU404">
        <v>0</v>
      </c>
      <c r="BV404">
        <v>10001.174444444439</v>
      </c>
      <c r="BW404">
        <v>0</v>
      </c>
      <c r="BX404">
        <v>2003.150740740741</v>
      </c>
      <c r="BY404">
        <v>-50.874988888888893</v>
      </c>
      <c r="BZ404">
        <v>1020.704185185185</v>
      </c>
      <c r="CA404">
        <v>1067.8370370370369</v>
      </c>
      <c r="CB404">
        <v>4.7875785185185187</v>
      </c>
      <c r="CC404">
        <v>1041.882222222222</v>
      </c>
      <c r="CD404">
        <v>24.306514814814811</v>
      </c>
      <c r="CE404">
        <v>2.2242274074074082</v>
      </c>
      <c r="CF404">
        <v>1.8582196296296301</v>
      </c>
      <c r="CG404">
        <v>19.13788518518518</v>
      </c>
      <c r="CH404">
        <v>16.28531111111111</v>
      </c>
      <c r="CI404">
        <v>1999.9803703703701</v>
      </c>
      <c r="CJ404">
        <v>0.9799946666666669</v>
      </c>
      <c r="CK404">
        <v>2.0005255555555559E-2</v>
      </c>
      <c r="CL404">
        <v>0</v>
      </c>
      <c r="CM404">
        <v>2.09954074074074</v>
      </c>
      <c r="CN404">
        <v>0</v>
      </c>
      <c r="CO404">
        <v>3885.2925925925929</v>
      </c>
      <c r="CP404">
        <v>16749.266666666659</v>
      </c>
      <c r="CQ404">
        <v>48.384185185185189</v>
      </c>
      <c r="CR404">
        <v>50.073666666666661</v>
      </c>
      <c r="CS404">
        <v>48.670925925925921</v>
      </c>
      <c r="CT404">
        <v>48.634185185185167</v>
      </c>
      <c r="CU404">
        <v>47.125</v>
      </c>
      <c r="CV404">
        <v>1959.9703703703699</v>
      </c>
      <c r="CW404">
        <v>40.01</v>
      </c>
      <c r="CX404">
        <v>0</v>
      </c>
      <c r="CY404">
        <v>1656180755.0999999</v>
      </c>
      <c r="CZ404">
        <v>0</v>
      </c>
      <c r="DA404">
        <v>1656169376.0999999</v>
      </c>
      <c r="DB404" t="s">
        <v>361</v>
      </c>
      <c r="DC404">
        <v>1656169373.5999999</v>
      </c>
      <c r="DD404">
        <v>1656169376.0999999</v>
      </c>
      <c r="DE404">
        <v>1</v>
      </c>
      <c r="DF404">
        <v>0.13200000000000001</v>
      </c>
      <c r="DG404">
        <v>7.5999999999999998E-2</v>
      </c>
      <c r="DH404">
        <v>-3.2810000000000001</v>
      </c>
      <c r="DI404">
        <v>-0.13800000000000001</v>
      </c>
      <c r="DJ404">
        <v>420</v>
      </c>
      <c r="DK404">
        <v>17</v>
      </c>
      <c r="DL404">
        <v>0.11</v>
      </c>
      <c r="DM404">
        <v>0.05</v>
      </c>
      <c r="DN404">
        <v>-50.7361425</v>
      </c>
      <c r="DO404">
        <v>-1.9006255159473431</v>
      </c>
      <c r="DP404">
        <v>0.2016416783399454</v>
      </c>
      <c r="DQ404">
        <v>0</v>
      </c>
      <c r="DR404">
        <v>4.7885137499999999</v>
      </c>
      <c r="DS404">
        <v>-3.4986078799251773E-2</v>
      </c>
      <c r="DT404">
        <v>1.6214719345011841E-2</v>
      </c>
      <c r="DU404">
        <v>1</v>
      </c>
      <c r="DV404">
        <v>1</v>
      </c>
      <c r="DW404">
        <v>2</v>
      </c>
      <c r="DX404" t="s">
        <v>354</v>
      </c>
      <c r="DY404">
        <v>2.9656699999999998</v>
      </c>
      <c r="DZ404">
        <v>2.72478</v>
      </c>
      <c r="EA404">
        <v>0.14527499999999999</v>
      </c>
      <c r="EB404">
        <v>0.148288</v>
      </c>
      <c r="EC404">
        <v>0.101502</v>
      </c>
      <c r="ED404">
        <v>8.8214200000000006E-2</v>
      </c>
      <c r="EE404">
        <v>26504.2</v>
      </c>
      <c r="EF404">
        <v>26523.7</v>
      </c>
      <c r="EG404">
        <v>28905.200000000001</v>
      </c>
      <c r="EH404">
        <v>28860.400000000001</v>
      </c>
      <c r="EI404">
        <v>34441.300000000003</v>
      </c>
      <c r="EJ404">
        <v>34959.800000000003</v>
      </c>
      <c r="EK404">
        <v>40722.9</v>
      </c>
      <c r="EL404">
        <v>41097.9</v>
      </c>
      <c r="EM404">
        <v>1.7575000000000001</v>
      </c>
      <c r="EN404">
        <v>2.02345</v>
      </c>
      <c r="EO404">
        <v>-5.7745699999999997E-2</v>
      </c>
      <c r="EP404">
        <v>0</v>
      </c>
      <c r="EQ404">
        <v>32.0777</v>
      </c>
      <c r="ER404">
        <v>999.9</v>
      </c>
      <c r="ES404">
        <v>26.3</v>
      </c>
      <c r="ET404">
        <v>42.3</v>
      </c>
      <c r="EU404">
        <v>28.811</v>
      </c>
      <c r="EV404">
        <v>61.9041</v>
      </c>
      <c r="EW404">
        <v>24.370999999999999</v>
      </c>
      <c r="EX404">
        <v>2</v>
      </c>
      <c r="EY404">
        <v>1.0449900000000001</v>
      </c>
      <c r="EZ404">
        <v>9.2810500000000005</v>
      </c>
      <c r="FA404">
        <v>20.143599999999999</v>
      </c>
      <c r="FB404">
        <v>5.2174399999999999</v>
      </c>
      <c r="FC404">
        <v>12.0219</v>
      </c>
      <c r="FD404">
        <v>4.9859999999999998</v>
      </c>
      <c r="FE404">
        <v>3.28748</v>
      </c>
      <c r="FF404">
        <v>4909.7</v>
      </c>
      <c r="FG404">
        <v>9999</v>
      </c>
      <c r="FH404">
        <v>9999</v>
      </c>
      <c r="FI404">
        <v>84.1</v>
      </c>
      <c r="FJ404">
        <v>1.86768</v>
      </c>
      <c r="FK404">
        <v>1.86673</v>
      </c>
      <c r="FL404">
        <v>1.86615</v>
      </c>
      <c r="FM404">
        <v>1.8660000000000001</v>
      </c>
      <c r="FN404">
        <v>1.86785</v>
      </c>
      <c r="FO404">
        <v>1.8702000000000001</v>
      </c>
      <c r="FP404">
        <v>1.8689</v>
      </c>
      <c r="FQ404">
        <v>1.8702700000000001</v>
      </c>
      <c r="FR404">
        <v>0</v>
      </c>
      <c r="FS404">
        <v>0</v>
      </c>
      <c r="FT404">
        <v>0</v>
      </c>
      <c r="FU404">
        <v>0</v>
      </c>
      <c r="FV404" t="s">
        <v>355</v>
      </c>
      <c r="FW404" t="s">
        <v>356</v>
      </c>
      <c r="FX404" t="s">
        <v>357</v>
      </c>
      <c r="FY404" t="s">
        <v>357</v>
      </c>
      <c r="FZ404" t="s">
        <v>357</v>
      </c>
      <c r="GA404" t="s">
        <v>357</v>
      </c>
      <c r="GB404">
        <v>0</v>
      </c>
      <c r="GC404">
        <v>100</v>
      </c>
      <c r="GD404">
        <v>100</v>
      </c>
      <c r="GE404">
        <v>-2.56</v>
      </c>
      <c r="GF404">
        <v>5.5199999999999999E-2</v>
      </c>
      <c r="GG404">
        <v>-1.1552228490571319</v>
      </c>
      <c r="GH404">
        <v>-6.4519723907676882E-4</v>
      </c>
      <c r="GI404">
        <v>-1.103144453734103E-6</v>
      </c>
      <c r="GJ404">
        <v>3.8384219815772838E-10</v>
      </c>
      <c r="GK404">
        <v>-0.15180510937277439</v>
      </c>
      <c r="GL404">
        <v>-1.6538770927233871E-2</v>
      </c>
      <c r="GM404">
        <v>1.291337703146669E-3</v>
      </c>
      <c r="GN404">
        <v>-1.6425570027322581E-5</v>
      </c>
      <c r="GO404">
        <v>18</v>
      </c>
      <c r="GP404">
        <v>2229</v>
      </c>
      <c r="GQ404">
        <v>1</v>
      </c>
      <c r="GR404">
        <v>39</v>
      </c>
      <c r="GS404">
        <v>189.7</v>
      </c>
      <c r="GT404">
        <v>189.6</v>
      </c>
      <c r="GU404">
        <v>2.83203</v>
      </c>
      <c r="GV404">
        <v>2.2290000000000001</v>
      </c>
      <c r="GW404">
        <v>1.94702</v>
      </c>
      <c r="GX404">
        <v>2.7453599999999998</v>
      </c>
      <c r="GY404">
        <v>2.19482</v>
      </c>
      <c r="GZ404">
        <v>2.3925800000000002</v>
      </c>
      <c r="HA404">
        <v>45.6905</v>
      </c>
      <c r="HB404">
        <v>13.3352</v>
      </c>
      <c r="HC404">
        <v>18</v>
      </c>
      <c r="HD404">
        <v>445.48</v>
      </c>
      <c r="HE404">
        <v>650.43299999999999</v>
      </c>
      <c r="HF404">
        <v>23.292400000000001</v>
      </c>
      <c r="HG404">
        <v>39.603200000000001</v>
      </c>
      <c r="HH404">
        <v>30.000800000000002</v>
      </c>
      <c r="HI404">
        <v>39.011299999999999</v>
      </c>
      <c r="HJ404">
        <v>38.761600000000001</v>
      </c>
      <c r="HK404">
        <v>56.7209</v>
      </c>
      <c r="HL404">
        <v>9.9270899999999997</v>
      </c>
      <c r="HM404">
        <v>48.319899999999997</v>
      </c>
      <c r="HN404">
        <v>23</v>
      </c>
      <c r="HO404">
        <v>1088.75</v>
      </c>
      <c r="HP404">
        <v>24.426500000000001</v>
      </c>
      <c r="HQ404">
        <v>98.857100000000003</v>
      </c>
      <c r="HR404">
        <v>98.731700000000004</v>
      </c>
    </row>
    <row r="405" spans="1:226" x14ac:dyDescent="0.2">
      <c r="A405">
        <v>412</v>
      </c>
      <c r="B405">
        <v>1656180759.5</v>
      </c>
      <c r="C405">
        <v>11746.900000095369</v>
      </c>
      <c r="D405" t="s">
        <v>1139</v>
      </c>
      <c r="E405" t="s">
        <v>1140</v>
      </c>
      <c r="F405">
        <v>5</v>
      </c>
      <c r="G405" t="s">
        <v>1012</v>
      </c>
      <c r="H405" t="s">
        <v>352</v>
      </c>
      <c r="I405">
        <v>1656180751.7142861</v>
      </c>
      <c r="J405">
        <f t="shared" si="204"/>
        <v>4.304061308427534E-3</v>
      </c>
      <c r="K405">
        <f t="shared" si="205"/>
        <v>4.3040613084275341</v>
      </c>
      <c r="L405">
        <f t="shared" si="206"/>
        <v>19.260771121323476</v>
      </c>
      <c r="M405">
        <f t="shared" si="207"/>
        <v>1006.741</v>
      </c>
      <c r="N405">
        <f t="shared" si="208"/>
        <v>736.86278399408093</v>
      </c>
      <c r="O405">
        <f t="shared" si="209"/>
        <v>56.407026651392286</v>
      </c>
      <c r="P405">
        <f t="shared" si="210"/>
        <v>77.066270208736015</v>
      </c>
      <c r="Q405">
        <f t="shared" si="211"/>
        <v>0.14003002458609121</v>
      </c>
      <c r="R405">
        <f t="shared" si="212"/>
        <v>2.5229121908720056</v>
      </c>
      <c r="S405">
        <f t="shared" si="213"/>
        <v>0.13585111533806957</v>
      </c>
      <c r="T405">
        <f t="shared" si="214"/>
        <v>8.5272017333837463E-2</v>
      </c>
      <c r="U405">
        <f t="shared" si="215"/>
        <v>321.51258900000005</v>
      </c>
      <c r="V405">
        <f t="shared" si="216"/>
        <v>31.803343786011684</v>
      </c>
      <c r="W405">
        <f t="shared" si="217"/>
        <v>31.135532142857141</v>
      </c>
      <c r="X405">
        <f t="shared" si="218"/>
        <v>4.54635849721745</v>
      </c>
      <c r="Y405">
        <f t="shared" si="219"/>
        <v>49.637595614216849</v>
      </c>
      <c r="Z405">
        <f t="shared" si="220"/>
        <v>2.2283984100815739</v>
      </c>
      <c r="AA405">
        <f t="shared" si="221"/>
        <v>4.4893359207014685</v>
      </c>
      <c r="AB405">
        <f t="shared" si="222"/>
        <v>2.3179600871358761</v>
      </c>
      <c r="AC405">
        <f t="shared" si="223"/>
        <v>-189.80910370165424</v>
      </c>
      <c r="AD405">
        <f t="shared" si="224"/>
        <v>-30.114746123836145</v>
      </c>
      <c r="AE405">
        <f t="shared" si="225"/>
        <v>-2.681115313426051</v>
      </c>
      <c r="AF405">
        <f t="shared" si="226"/>
        <v>98.907623861083607</v>
      </c>
      <c r="AG405">
        <f t="shared" si="227"/>
        <v>40.24501911996304</v>
      </c>
      <c r="AH405">
        <f t="shared" si="228"/>
        <v>4.3035373778585519</v>
      </c>
      <c r="AI405">
        <f t="shared" si="229"/>
        <v>19.260771121323476</v>
      </c>
      <c r="AJ405">
        <v>1098.211943865716</v>
      </c>
      <c r="AK405">
        <v>1061.9280606060599</v>
      </c>
      <c r="AL405">
        <v>3.424252477397387</v>
      </c>
      <c r="AM405">
        <v>66.153595629586817</v>
      </c>
      <c r="AN405">
        <f t="shared" si="230"/>
        <v>4.3040613084275341</v>
      </c>
      <c r="AO405">
        <v>24.352538002667959</v>
      </c>
      <c r="AP405">
        <v>29.12925757575756</v>
      </c>
      <c r="AQ405">
        <v>7.5169211678546865E-4</v>
      </c>
      <c r="AR405">
        <v>78.656602442607493</v>
      </c>
      <c r="AS405">
        <v>19</v>
      </c>
      <c r="AT405">
        <v>4</v>
      </c>
      <c r="AU405">
        <f t="shared" si="231"/>
        <v>1</v>
      </c>
      <c r="AV405">
        <f t="shared" si="232"/>
        <v>0</v>
      </c>
      <c r="AW405">
        <f t="shared" si="233"/>
        <v>39892.706555057834</v>
      </c>
      <c r="AX405">
        <f t="shared" si="234"/>
        <v>1999.9749999999999</v>
      </c>
      <c r="AY405">
        <f t="shared" si="235"/>
        <v>1681.1793</v>
      </c>
      <c r="AZ405">
        <f t="shared" si="236"/>
        <v>0.84060015750196881</v>
      </c>
      <c r="BA405">
        <f t="shared" si="237"/>
        <v>0.16075830397879975</v>
      </c>
      <c r="BB405">
        <v>5.72</v>
      </c>
      <c r="BC405">
        <v>0.5</v>
      </c>
      <c r="BD405" t="s">
        <v>353</v>
      </c>
      <c r="BE405">
        <v>2</v>
      </c>
      <c r="BF405" t="b">
        <v>1</v>
      </c>
      <c r="BG405">
        <v>1656180751.7142861</v>
      </c>
      <c r="BH405">
        <v>1006.741</v>
      </c>
      <c r="BI405">
        <v>1057.7364285714291</v>
      </c>
      <c r="BJ405">
        <v>29.11027142857143</v>
      </c>
      <c r="BK405">
        <v>24.330464285714282</v>
      </c>
      <c r="BL405">
        <v>1009.27675</v>
      </c>
      <c r="BM405">
        <v>29.055342857142861</v>
      </c>
      <c r="BN405">
        <v>500.0128214285715</v>
      </c>
      <c r="BO405">
        <v>76.450228571428582</v>
      </c>
      <c r="BP405">
        <v>0.1000164357142857</v>
      </c>
      <c r="BQ405">
        <v>30.914124999999991</v>
      </c>
      <c r="BR405">
        <v>31.135532142857141</v>
      </c>
      <c r="BS405">
        <v>999.9000000000002</v>
      </c>
      <c r="BT405">
        <v>0</v>
      </c>
      <c r="BU405">
        <v>0</v>
      </c>
      <c r="BV405">
        <v>9997.0267857142862</v>
      </c>
      <c r="BW405">
        <v>0</v>
      </c>
      <c r="BX405">
        <v>2023.4360714285719</v>
      </c>
      <c r="BY405">
        <v>-50.995260714285713</v>
      </c>
      <c r="BZ405">
        <v>1036.9271428571431</v>
      </c>
      <c r="CA405">
        <v>1084.1132142857141</v>
      </c>
      <c r="CB405">
        <v>4.7798050000000014</v>
      </c>
      <c r="CC405">
        <v>1057.7364285714291</v>
      </c>
      <c r="CD405">
        <v>24.330464285714282</v>
      </c>
      <c r="CE405">
        <v>2.2254871428571432</v>
      </c>
      <c r="CF405">
        <v>1.860068928571428</v>
      </c>
      <c r="CG405">
        <v>19.14697142857143</v>
      </c>
      <c r="CH405">
        <v>16.300928571428571</v>
      </c>
      <c r="CI405">
        <v>1999.9749999999999</v>
      </c>
      <c r="CJ405">
        <v>0.97999475000000025</v>
      </c>
      <c r="CK405">
        <v>2.0005175E-2</v>
      </c>
      <c r="CL405">
        <v>0</v>
      </c>
      <c r="CM405">
        <v>2.0996571428571431</v>
      </c>
      <c r="CN405">
        <v>0</v>
      </c>
      <c r="CO405">
        <v>3889.355</v>
      </c>
      <c r="CP405">
        <v>16749.221428571429</v>
      </c>
      <c r="CQ405">
        <v>48.403785714285704</v>
      </c>
      <c r="CR405">
        <v>50.093499999999999</v>
      </c>
      <c r="CS405">
        <v>48.684785714285702</v>
      </c>
      <c r="CT405">
        <v>48.653785714285704</v>
      </c>
      <c r="CU405">
        <v>47.133857142857138</v>
      </c>
      <c r="CV405">
        <v>1959.9649999999999</v>
      </c>
      <c r="CW405">
        <v>40.01</v>
      </c>
      <c r="CX405">
        <v>0</v>
      </c>
      <c r="CY405">
        <v>1656180759.9000001</v>
      </c>
      <c r="CZ405">
        <v>0</v>
      </c>
      <c r="DA405">
        <v>1656169376.0999999</v>
      </c>
      <c r="DB405" t="s">
        <v>361</v>
      </c>
      <c r="DC405">
        <v>1656169373.5999999</v>
      </c>
      <c r="DD405">
        <v>1656169376.0999999</v>
      </c>
      <c r="DE405">
        <v>1</v>
      </c>
      <c r="DF405">
        <v>0.13200000000000001</v>
      </c>
      <c r="DG405">
        <v>7.5999999999999998E-2</v>
      </c>
      <c r="DH405">
        <v>-3.2810000000000001</v>
      </c>
      <c r="DI405">
        <v>-0.13800000000000001</v>
      </c>
      <c r="DJ405">
        <v>420</v>
      </c>
      <c r="DK405">
        <v>17</v>
      </c>
      <c r="DL405">
        <v>0.11</v>
      </c>
      <c r="DM405">
        <v>0.05</v>
      </c>
      <c r="DN405">
        <v>-50.912319512195118</v>
      </c>
      <c r="DO405">
        <v>-1.6828975609757419</v>
      </c>
      <c r="DP405">
        <v>0.1820752420446439</v>
      </c>
      <c r="DQ405">
        <v>0</v>
      </c>
      <c r="DR405">
        <v>4.7851092682926826</v>
      </c>
      <c r="DS405">
        <v>-0.12811735191636581</v>
      </c>
      <c r="DT405">
        <v>1.556438200731023E-2</v>
      </c>
      <c r="DU405">
        <v>0</v>
      </c>
      <c r="DV405">
        <v>0</v>
      </c>
      <c r="DW405">
        <v>2</v>
      </c>
      <c r="DX405" t="s">
        <v>358</v>
      </c>
      <c r="DY405">
        <v>2.9656099999999999</v>
      </c>
      <c r="DZ405">
        <v>2.7246100000000002</v>
      </c>
      <c r="EA405">
        <v>0.146815</v>
      </c>
      <c r="EB405">
        <v>0.149784</v>
      </c>
      <c r="EC405">
        <v>0.10151300000000001</v>
      </c>
      <c r="ED405">
        <v>8.8230799999999998E-2</v>
      </c>
      <c r="EE405">
        <v>26455.8</v>
      </c>
      <c r="EF405">
        <v>26476.799999999999</v>
      </c>
      <c r="EG405">
        <v>28904.799999999999</v>
      </c>
      <c r="EH405">
        <v>28860.400000000001</v>
      </c>
      <c r="EI405">
        <v>34440.5</v>
      </c>
      <c r="EJ405">
        <v>34959.1</v>
      </c>
      <c r="EK405">
        <v>40722.300000000003</v>
      </c>
      <c r="EL405">
        <v>41097.800000000003</v>
      </c>
      <c r="EM405">
        <v>1.7578800000000001</v>
      </c>
      <c r="EN405">
        <v>2.0232999999999999</v>
      </c>
      <c r="EO405">
        <v>-5.68479E-2</v>
      </c>
      <c r="EP405">
        <v>0</v>
      </c>
      <c r="EQ405">
        <v>32.086300000000001</v>
      </c>
      <c r="ER405">
        <v>999.9</v>
      </c>
      <c r="ES405">
        <v>26.3</v>
      </c>
      <c r="ET405">
        <v>42.3</v>
      </c>
      <c r="EU405">
        <v>28.808700000000002</v>
      </c>
      <c r="EV405">
        <v>61.884099999999997</v>
      </c>
      <c r="EW405">
        <v>24.294899999999998</v>
      </c>
      <c r="EX405">
        <v>2</v>
      </c>
      <c r="EY405">
        <v>1.04583</v>
      </c>
      <c r="EZ405">
        <v>9.2810500000000005</v>
      </c>
      <c r="FA405">
        <v>20.1435</v>
      </c>
      <c r="FB405">
        <v>5.2187900000000003</v>
      </c>
      <c r="FC405">
        <v>12.0219</v>
      </c>
      <c r="FD405">
        <v>4.9861000000000004</v>
      </c>
      <c r="FE405">
        <v>3.2876500000000002</v>
      </c>
      <c r="FF405">
        <v>4909.7</v>
      </c>
      <c r="FG405">
        <v>9999</v>
      </c>
      <c r="FH405">
        <v>9999</v>
      </c>
      <c r="FI405">
        <v>84.1</v>
      </c>
      <c r="FJ405">
        <v>1.8676900000000001</v>
      </c>
      <c r="FK405">
        <v>1.8667499999999999</v>
      </c>
      <c r="FL405">
        <v>1.86615</v>
      </c>
      <c r="FM405">
        <v>1.8660000000000001</v>
      </c>
      <c r="FN405">
        <v>1.8678600000000001</v>
      </c>
      <c r="FO405">
        <v>1.87022</v>
      </c>
      <c r="FP405">
        <v>1.8689</v>
      </c>
      <c r="FQ405">
        <v>1.8702799999999999</v>
      </c>
      <c r="FR405">
        <v>0</v>
      </c>
      <c r="FS405">
        <v>0</v>
      </c>
      <c r="FT405">
        <v>0</v>
      </c>
      <c r="FU405">
        <v>0</v>
      </c>
      <c r="FV405" t="s">
        <v>355</v>
      </c>
      <c r="FW405" t="s">
        <v>356</v>
      </c>
      <c r="FX405" t="s">
        <v>357</v>
      </c>
      <c r="FY405" t="s">
        <v>357</v>
      </c>
      <c r="FZ405" t="s">
        <v>357</v>
      </c>
      <c r="GA405" t="s">
        <v>357</v>
      </c>
      <c r="GB405">
        <v>0</v>
      </c>
      <c r="GC405">
        <v>100</v>
      </c>
      <c r="GD405">
        <v>100</v>
      </c>
      <c r="GE405">
        <v>-2.58</v>
      </c>
      <c r="GF405">
        <v>5.5300000000000002E-2</v>
      </c>
      <c r="GG405">
        <v>-1.1552228490571319</v>
      </c>
      <c r="GH405">
        <v>-6.4519723907676882E-4</v>
      </c>
      <c r="GI405">
        <v>-1.103144453734103E-6</v>
      </c>
      <c r="GJ405">
        <v>3.8384219815772838E-10</v>
      </c>
      <c r="GK405">
        <v>-0.15180510937277439</v>
      </c>
      <c r="GL405">
        <v>-1.6538770927233871E-2</v>
      </c>
      <c r="GM405">
        <v>1.291337703146669E-3</v>
      </c>
      <c r="GN405">
        <v>-1.6425570027322581E-5</v>
      </c>
      <c r="GO405">
        <v>18</v>
      </c>
      <c r="GP405">
        <v>2229</v>
      </c>
      <c r="GQ405">
        <v>1</v>
      </c>
      <c r="GR405">
        <v>39</v>
      </c>
      <c r="GS405">
        <v>189.8</v>
      </c>
      <c r="GT405">
        <v>189.7</v>
      </c>
      <c r="GU405">
        <v>2.8649900000000001</v>
      </c>
      <c r="GV405">
        <v>2.2314500000000002</v>
      </c>
      <c r="GW405">
        <v>1.94702</v>
      </c>
      <c r="GX405">
        <v>2.7441399999999998</v>
      </c>
      <c r="GY405">
        <v>2.19482</v>
      </c>
      <c r="GZ405">
        <v>2.3730500000000001</v>
      </c>
      <c r="HA405">
        <v>45.6905</v>
      </c>
      <c r="HB405">
        <v>13.326499999999999</v>
      </c>
      <c r="HC405">
        <v>18</v>
      </c>
      <c r="HD405">
        <v>445.78899999999999</v>
      </c>
      <c r="HE405">
        <v>650.41800000000001</v>
      </c>
      <c r="HF405">
        <v>23.303100000000001</v>
      </c>
      <c r="HG405">
        <v>39.613300000000002</v>
      </c>
      <c r="HH405">
        <v>30.001000000000001</v>
      </c>
      <c r="HI405">
        <v>39.023600000000002</v>
      </c>
      <c r="HJ405">
        <v>38.773800000000001</v>
      </c>
      <c r="HK405">
        <v>57.426000000000002</v>
      </c>
      <c r="HL405">
        <v>9.9270899999999997</v>
      </c>
      <c r="HM405">
        <v>48.696300000000001</v>
      </c>
      <c r="HN405">
        <v>23</v>
      </c>
      <c r="HO405">
        <v>1108.79</v>
      </c>
      <c r="HP405">
        <v>24.447500000000002</v>
      </c>
      <c r="HQ405">
        <v>98.855900000000005</v>
      </c>
      <c r="HR405">
        <v>98.731499999999997</v>
      </c>
    </row>
    <row r="406" spans="1:226" x14ac:dyDescent="0.2">
      <c r="A406">
        <v>413</v>
      </c>
      <c r="B406">
        <v>1656180764.5</v>
      </c>
      <c r="C406">
        <v>11751.900000095369</v>
      </c>
      <c r="D406" t="s">
        <v>1141</v>
      </c>
      <c r="E406" t="s">
        <v>1142</v>
      </c>
      <c r="F406">
        <v>5</v>
      </c>
      <c r="G406" t="s">
        <v>1012</v>
      </c>
      <c r="H406" t="s">
        <v>352</v>
      </c>
      <c r="I406">
        <v>1656180757</v>
      </c>
      <c r="J406">
        <f t="shared" si="204"/>
        <v>4.2950839538012384E-3</v>
      </c>
      <c r="K406">
        <f t="shared" si="205"/>
        <v>4.295083953801238</v>
      </c>
      <c r="L406">
        <f t="shared" si="206"/>
        <v>19.371070558410118</v>
      </c>
      <c r="M406">
        <f t="shared" si="207"/>
        <v>1024.330740740741</v>
      </c>
      <c r="N406">
        <f t="shared" si="208"/>
        <v>751.53087506764439</v>
      </c>
      <c r="O406">
        <f t="shared" si="209"/>
        <v>57.530619828023731</v>
      </c>
      <c r="P406">
        <f t="shared" si="210"/>
        <v>78.413787615058737</v>
      </c>
      <c r="Q406">
        <f t="shared" si="211"/>
        <v>0.13955129553352261</v>
      </c>
      <c r="R406">
        <f t="shared" si="212"/>
        <v>2.5233819947146179</v>
      </c>
      <c r="S406">
        <f t="shared" si="213"/>
        <v>0.13540120296156319</v>
      </c>
      <c r="T406">
        <f t="shared" si="214"/>
        <v>8.4988340688217798E-2</v>
      </c>
      <c r="U406">
        <f t="shared" si="215"/>
        <v>321.51291411111112</v>
      </c>
      <c r="V406">
        <f t="shared" si="216"/>
        <v>31.818003123605983</v>
      </c>
      <c r="W406">
        <f t="shared" si="217"/>
        <v>31.15025555555556</v>
      </c>
      <c r="X406">
        <f t="shared" si="218"/>
        <v>4.5501727256089559</v>
      </c>
      <c r="Y406">
        <f t="shared" si="219"/>
        <v>49.625648041463819</v>
      </c>
      <c r="Z406">
        <f t="shared" si="220"/>
        <v>2.2294062773171412</v>
      </c>
      <c r="AA406">
        <f t="shared" si="221"/>
        <v>4.4924476864350487</v>
      </c>
      <c r="AB406">
        <f t="shared" si="222"/>
        <v>2.3207664482918147</v>
      </c>
      <c r="AC406">
        <f t="shared" si="223"/>
        <v>-189.41320236263462</v>
      </c>
      <c r="AD406">
        <f t="shared" si="224"/>
        <v>-30.471072286335385</v>
      </c>
      <c r="AE406">
        <f t="shared" si="225"/>
        <v>-2.7126935342883143</v>
      </c>
      <c r="AF406">
        <f t="shared" si="226"/>
        <v>98.915945927852817</v>
      </c>
      <c r="AG406">
        <f t="shared" si="227"/>
        <v>40.304708634608403</v>
      </c>
      <c r="AH406">
        <f t="shared" si="228"/>
        <v>4.2798441851886029</v>
      </c>
      <c r="AI406">
        <f t="shared" si="229"/>
        <v>19.371070558410118</v>
      </c>
      <c r="AJ406">
        <v>1115.4149323182</v>
      </c>
      <c r="AK406">
        <v>1079.0390303030299</v>
      </c>
      <c r="AL406">
        <v>3.4145844303091142</v>
      </c>
      <c r="AM406">
        <v>66.153595629586817</v>
      </c>
      <c r="AN406">
        <f t="shared" si="230"/>
        <v>4.295083953801238</v>
      </c>
      <c r="AO406">
        <v>24.361601381305821</v>
      </c>
      <c r="AP406">
        <v>29.134107878787859</v>
      </c>
      <c r="AQ406">
        <v>-4.4085194886453103E-4</v>
      </c>
      <c r="AR406">
        <v>78.656602442607493</v>
      </c>
      <c r="AS406">
        <v>20</v>
      </c>
      <c r="AT406">
        <v>4</v>
      </c>
      <c r="AU406">
        <f t="shared" si="231"/>
        <v>1</v>
      </c>
      <c r="AV406">
        <f t="shared" si="232"/>
        <v>0</v>
      </c>
      <c r="AW406">
        <f t="shared" si="233"/>
        <v>39902.398234413602</v>
      </c>
      <c r="AX406">
        <f t="shared" si="234"/>
        <v>1999.977037037037</v>
      </c>
      <c r="AY406">
        <f t="shared" si="235"/>
        <v>1681.181011111111</v>
      </c>
      <c r="AZ406">
        <f t="shared" si="236"/>
        <v>0.84060015689069023</v>
      </c>
      <c r="BA406">
        <f t="shared" si="237"/>
        <v>0.16075830279903214</v>
      </c>
      <c r="BB406">
        <v>5.72</v>
      </c>
      <c r="BC406">
        <v>0.5</v>
      </c>
      <c r="BD406" t="s">
        <v>353</v>
      </c>
      <c r="BE406">
        <v>2</v>
      </c>
      <c r="BF406" t="b">
        <v>1</v>
      </c>
      <c r="BG406">
        <v>1656180757</v>
      </c>
      <c r="BH406">
        <v>1024.330740740741</v>
      </c>
      <c r="BI406">
        <v>1075.454444444445</v>
      </c>
      <c r="BJ406">
        <v>29.123059259259261</v>
      </c>
      <c r="BK406">
        <v>24.369522222222219</v>
      </c>
      <c r="BL406">
        <v>1026.896296296296</v>
      </c>
      <c r="BM406">
        <v>29.06792592592592</v>
      </c>
      <c r="BN406">
        <v>500.00148148148151</v>
      </c>
      <c r="BO406">
        <v>76.451274074074078</v>
      </c>
      <c r="BP406">
        <v>9.9965185185185171E-2</v>
      </c>
      <c r="BQ406">
        <v>30.926270370370371</v>
      </c>
      <c r="BR406">
        <v>31.15025555555556</v>
      </c>
      <c r="BS406">
        <v>999.90000000000009</v>
      </c>
      <c r="BT406">
        <v>0</v>
      </c>
      <c r="BU406">
        <v>0</v>
      </c>
      <c r="BV406">
        <v>9999.8329629629625</v>
      </c>
      <c r="BW406">
        <v>0</v>
      </c>
      <c r="BX406">
        <v>2033.646666666667</v>
      </c>
      <c r="BY406">
        <v>-51.123911111111113</v>
      </c>
      <c r="BZ406">
        <v>1055.057777777778</v>
      </c>
      <c r="CA406">
        <v>1102.3170370370369</v>
      </c>
      <c r="CB406">
        <v>4.7535362962962946</v>
      </c>
      <c r="CC406">
        <v>1075.454444444445</v>
      </c>
      <c r="CD406">
        <v>24.369522222222219</v>
      </c>
      <c r="CE406">
        <v>2.2264955555555548</v>
      </c>
      <c r="CF406">
        <v>1.863081111111111</v>
      </c>
      <c r="CG406">
        <v>19.154248148148149</v>
      </c>
      <c r="CH406">
        <v>16.326318518518519</v>
      </c>
      <c r="CI406">
        <v>1999.977037037037</v>
      </c>
      <c r="CJ406">
        <v>0.97999488888888908</v>
      </c>
      <c r="CK406">
        <v>2.0005040740740741E-2</v>
      </c>
      <c r="CL406">
        <v>0</v>
      </c>
      <c r="CM406">
        <v>2.1255925925925929</v>
      </c>
      <c r="CN406">
        <v>0</v>
      </c>
      <c r="CO406">
        <v>3887.2855555555552</v>
      </c>
      <c r="CP406">
        <v>16749.248148148152</v>
      </c>
      <c r="CQ406">
        <v>48.423222222222208</v>
      </c>
      <c r="CR406">
        <v>50.110999999999997</v>
      </c>
      <c r="CS406">
        <v>48.694000000000003</v>
      </c>
      <c r="CT406">
        <v>48.673222222222208</v>
      </c>
      <c r="CU406">
        <v>47.145666666666664</v>
      </c>
      <c r="CV406">
        <v>1959.967037037037</v>
      </c>
      <c r="CW406">
        <v>40.01</v>
      </c>
      <c r="CX406">
        <v>0</v>
      </c>
      <c r="CY406">
        <v>1656180765.3</v>
      </c>
      <c r="CZ406">
        <v>0</v>
      </c>
      <c r="DA406">
        <v>1656169376.0999999</v>
      </c>
      <c r="DB406" t="s">
        <v>361</v>
      </c>
      <c r="DC406">
        <v>1656169373.5999999</v>
      </c>
      <c r="DD406">
        <v>1656169376.0999999</v>
      </c>
      <c r="DE406">
        <v>1</v>
      </c>
      <c r="DF406">
        <v>0.13200000000000001</v>
      </c>
      <c r="DG406">
        <v>7.5999999999999998E-2</v>
      </c>
      <c r="DH406">
        <v>-3.2810000000000001</v>
      </c>
      <c r="DI406">
        <v>-0.13800000000000001</v>
      </c>
      <c r="DJ406">
        <v>420</v>
      </c>
      <c r="DK406">
        <v>17</v>
      </c>
      <c r="DL406">
        <v>0.11</v>
      </c>
      <c r="DM406">
        <v>0.05</v>
      </c>
      <c r="DN406">
        <v>-51.041187804878049</v>
      </c>
      <c r="DO406">
        <v>-1.477133101045345</v>
      </c>
      <c r="DP406">
        <v>0.15710235624930621</v>
      </c>
      <c r="DQ406">
        <v>0</v>
      </c>
      <c r="DR406">
        <v>4.770428048780488</v>
      </c>
      <c r="DS406">
        <v>-0.2329158188153243</v>
      </c>
      <c r="DT406">
        <v>2.86186896309517E-2</v>
      </c>
      <c r="DU406">
        <v>0</v>
      </c>
      <c r="DV406">
        <v>0</v>
      </c>
      <c r="DW406">
        <v>2</v>
      </c>
      <c r="DX406" t="s">
        <v>358</v>
      </c>
      <c r="DY406">
        <v>2.9656600000000002</v>
      </c>
      <c r="DZ406">
        <v>2.7248800000000002</v>
      </c>
      <c r="EA406">
        <v>0.14833399999999999</v>
      </c>
      <c r="EB406">
        <v>0.15126000000000001</v>
      </c>
      <c r="EC406">
        <v>0.101531</v>
      </c>
      <c r="ED406">
        <v>8.85634E-2</v>
      </c>
      <c r="EE406">
        <v>26408.5</v>
      </c>
      <c r="EF406">
        <v>26430.3</v>
      </c>
      <c r="EG406">
        <v>28904.799999999999</v>
      </c>
      <c r="EH406">
        <v>28860</v>
      </c>
      <c r="EI406">
        <v>34439.9</v>
      </c>
      <c r="EJ406">
        <v>34945.800000000003</v>
      </c>
      <c r="EK406">
        <v>40722.400000000001</v>
      </c>
      <c r="EL406">
        <v>41097.1</v>
      </c>
      <c r="EM406">
        <v>1.75735</v>
      </c>
      <c r="EN406">
        <v>2.02352</v>
      </c>
      <c r="EO406">
        <v>-5.7071400000000001E-2</v>
      </c>
      <c r="EP406">
        <v>0</v>
      </c>
      <c r="EQ406">
        <v>32.092500000000001</v>
      </c>
      <c r="ER406">
        <v>999.9</v>
      </c>
      <c r="ES406">
        <v>26.3</v>
      </c>
      <c r="ET406">
        <v>42.3</v>
      </c>
      <c r="EU406">
        <v>28.808800000000002</v>
      </c>
      <c r="EV406">
        <v>61.744100000000003</v>
      </c>
      <c r="EW406">
        <v>24.274799999999999</v>
      </c>
      <c r="EX406">
        <v>2</v>
      </c>
      <c r="EY406">
        <v>1.0470299999999999</v>
      </c>
      <c r="EZ406">
        <v>9.2810500000000005</v>
      </c>
      <c r="FA406">
        <v>20.143699999999999</v>
      </c>
      <c r="FB406">
        <v>5.2183400000000004</v>
      </c>
      <c r="FC406">
        <v>12.0219</v>
      </c>
      <c r="FD406">
        <v>4.9862000000000002</v>
      </c>
      <c r="FE406">
        <v>3.2876500000000002</v>
      </c>
      <c r="FF406">
        <v>4910</v>
      </c>
      <c r="FG406">
        <v>9999</v>
      </c>
      <c r="FH406">
        <v>9999</v>
      </c>
      <c r="FI406">
        <v>84.1</v>
      </c>
      <c r="FJ406">
        <v>1.86768</v>
      </c>
      <c r="FK406">
        <v>1.8667100000000001</v>
      </c>
      <c r="FL406">
        <v>1.86615</v>
      </c>
      <c r="FM406">
        <v>1.8660000000000001</v>
      </c>
      <c r="FN406">
        <v>1.8678399999999999</v>
      </c>
      <c r="FO406">
        <v>1.87022</v>
      </c>
      <c r="FP406">
        <v>1.8689</v>
      </c>
      <c r="FQ406">
        <v>1.8702700000000001</v>
      </c>
      <c r="FR406">
        <v>0</v>
      </c>
      <c r="FS406">
        <v>0</v>
      </c>
      <c r="FT406">
        <v>0</v>
      </c>
      <c r="FU406">
        <v>0</v>
      </c>
      <c r="FV406" t="s">
        <v>355</v>
      </c>
      <c r="FW406" t="s">
        <v>356</v>
      </c>
      <c r="FX406" t="s">
        <v>357</v>
      </c>
      <c r="FY406" t="s">
        <v>357</v>
      </c>
      <c r="FZ406" t="s">
        <v>357</v>
      </c>
      <c r="GA406" t="s">
        <v>357</v>
      </c>
      <c r="GB406">
        <v>0</v>
      </c>
      <c r="GC406">
        <v>100</v>
      </c>
      <c r="GD406">
        <v>100</v>
      </c>
      <c r="GE406">
        <v>-2.61</v>
      </c>
      <c r="GF406">
        <v>5.5399999999999998E-2</v>
      </c>
      <c r="GG406">
        <v>-1.1552228490571319</v>
      </c>
      <c r="GH406">
        <v>-6.4519723907676882E-4</v>
      </c>
      <c r="GI406">
        <v>-1.103144453734103E-6</v>
      </c>
      <c r="GJ406">
        <v>3.8384219815772838E-10</v>
      </c>
      <c r="GK406">
        <v>-0.15180510937277439</v>
      </c>
      <c r="GL406">
        <v>-1.6538770927233871E-2</v>
      </c>
      <c r="GM406">
        <v>1.291337703146669E-3</v>
      </c>
      <c r="GN406">
        <v>-1.6425570027322581E-5</v>
      </c>
      <c r="GO406">
        <v>18</v>
      </c>
      <c r="GP406">
        <v>2229</v>
      </c>
      <c r="GQ406">
        <v>1</v>
      </c>
      <c r="GR406">
        <v>39</v>
      </c>
      <c r="GS406">
        <v>189.8</v>
      </c>
      <c r="GT406">
        <v>189.8</v>
      </c>
      <c r="GU406">
        <v>2.9003899999999998</v>
      </c>
      <c r="GV406">
        <v>2.2265600000000001</v>
      </c>
      <c r="GW406">
        <v>1.94702</v>
      </c>
      <c r="GX406">
        <v>2.7441399999999998</v>
      </c>
      <c r="GY406">
        <v>2.19482</v>
      </c>
      <c r="GZ406">
        <v>2.3815900000000001</v>
      </c>
      <c r="HA406">
        <v>45.719299999999997</v>
      </c>
      <c r="HB406">
        <v>13.3352</v>
      </c>
      <c r="HC406">
        <v>18</v>
      </c>
      <c r="HD406">
        <v>445.53199999999998</v>
      </c>
      <c r="HE406">
        <v>650.745</v>
      </c>
      <c r="HF406">
        <v>23.313500000000001</v>
      </c>
      <c r="HG406">
        <v>39.624600000000001</v>
      </c>
      <c r="HH406">
        <v>30.001100000000001</v>
      </c>
      <c r="HI406">
        <v>39.035299999999999</v>
      </c>
      <c r="HJ406">
        <v>38.787300000000002</v>
      </c>
      <c r="HK406">
        <v>58.077399999999997</v>
      </c>
      <c r="HL406">
        <v>9.65076</v>
      </c>
      <c r="HM406">
        <v>48.696300000000001</v>
      </c>
      <c r="HN406">
        <v>23</v>
      </c>
      <c r="HO406">
        <v>1122.17</v>
      </c>
      <c r="HP406">
        <v>24.451000000000001</v>
      </c>
      <c r="HQ406">
        <v>98.855900000000005</v>
      </c>
      <c r="HR406">
        <v>98.73</v>
      </c>
    </row>
    <row r="407" spans="1:226" x14ac:dyDescent="0.2">
      <c r="A407">
        <v>414</v>
      </c>
      <c r="B407">
        <v>1656180769.5</v>
      </c>
      <c r="C407">
        <v>11756.900000095369</v>
      </c>
      <c r="D407" t="s">
        <v>1143</v>
      </c>
      <c r="E407" t="s">
        <v>1144</v>
      </c>
      <c r="F407">
        <v>5</v>
      </c>
      <c r="G407" t="s">
        <v>1012</v>
      </c>
      <c r="H407" t="s">
        <v>352</v>
      </c>
      <c r="I407">
        <v>1656180761.7142861</v>
      </c>
      <c r="J407">
        <f t="shared" si="204"/>
        <v>4.2552342523246942E-3</v>
      </c>
      <c r="K407">
        <f t="shared" si="205"/>
        <v>4.2552342523246942</v>
      </c>
      <c r="L407">
        <f t="shared" si="206"/>
        <v>19.266568273731028</v>
      </c>
      <c r="M407">
        <f t="shared" si="207"/>
        <v>1040.007142857143</v>
      </c>
      <c r="N407">
        <f t="shared" si="208"/>
        <v>765.55275416078007</v>
      </c>
      <c r="O407">
        <f t="shared" si="209"/>
        <v>58.604212794797505</v>
      </c>
      <c r="P407">
        <f t="shared" si="210"/>
        <v>79.614108337867734</v>
      </c>
      <c r="Q407">
        <f t="shared" si="211"/>
        <v>0.13821776462642887</v>
      </c>
      <c r="R407">
        <f t="shared" si="212"/>
        <v>2.5231314487669088</v>
      </c>
      <c r="S407">
        <f t="shared" si="213"/>
        <v>0.13414497090480584</v>
      </c>
      <c r="T407">
        <f t="shared" si="214"/>
        <v>8.419653459614912E-2</v>
      </c>
      <c r="U407">
        <f t="shared" si="215"/>
        <v>321.51156299999991</v>
      </c>
      <c r="V407">
        <f t="shared" si="216"/>
        <v>31.836350124972267</v>
      </c>
      <c r="W407">
        <f t="shared" si="217"/>
        <v>31.154714285714281</v>
      </c>
      <c r="X407">
        <f t="shared" si="218"/>
        <v>4.5513283481844722</v>
      </c>
      <c r="Y407">
        <f t="shared" si="219"/>
        <v>49.633851402418976</v>
      </c>
      <c r="Z407">
        <f t="shared" si="220"/>
        <v>2.2305910047694675</v>
      </c>
      <c r="AA407">
        <f t="shared" si="221"/>
        <v>4.4940921200822963</v>
      </c>
      <c r="AB407">
        <f t="shared" si="222"/>
        <v>2.3207373434150047</v>
      </c>
      <c r="AC407">
        <f t="shared" si="223"/>
        <v>-187.65583052751902</v>
      </c>
      <c r="AD407">
        <f t="shared" si="224"/>
        <v>-30.201894399339157</v>
      </c>
      <c r="AE407">
        <f t="shared" si="225"/>
        <v>-2.6891411629572479</v>
      </c>
      <c r="AF407">
        <f t="shared" si="226"/>
        <v>100.9646969101845</v>
      </c>
      <c r="AG407">
        <f t="shared" si="227"/>
        <v>40.376058305354981</v>
      </c>
      <c r="AH407">
        <f t="shared" si="228"/>
        <v>4.2460353438191198</v>
      </c>
      <c r="AI407">
        <f t="shared" si="229"/>
        <v>19.266568273731028</v>
      </c>
      <c r="AJ407">
        <v>1132.5682927099151</v>
      </c>
      <c r="AK407">
        <v>1096.2317575757579</v>
      </c>
      <c r="AL407">
        <v>3.435265641104138</v>
      </c>
      <c r="AM407">
        <v>66.153595629586817</v>
      </c>
      <c r="AN407">
        <f t="shared" si="230"/>
        <v>4.2552342523246942</v>
      </c>
      <c r="AO407">
        <v>24.504850531901301</v>
      </c>
      <c r="AP407">
        <v>29.179374545454539</v>
      </c>
      <c r="AQ407">
        <v>1.0790775645112671E-2</v>
      </c>
      <c r="AR407">
        <v>78.656602442607493</v>
      </c>
      <c r="AS407">
        <v>20</v>
      </c>
      <c r="AT407">
        <v>4</v>
      </c>
      <c r="AU407">
        <f t="shared" si="231"/>
        <v>1</v>
      </c>
      <c r="AV407">
        <f t="shared" si="232"/>
        <v>0</v>
      </c>
      <c r="AW407">
        <f t="shared" si="233"/>
        <v>39895.553998292919</v>
      </c>
      <c r="AX407">
        <f t="shared" si="234"/>
        <v>1999.9685714285711</v>
      </c>
      <c r="AY407">
        <f t="shared" si="235"/>
        <v>1681.1738999999995</v>
      </c>
      <c r="AZ407">
        <f t="shared" si="236"/>
        <v>0.84060015943107669</v>
      </c>
      <c r="BA407">
        <f t="shared" si="237"/>
        <v>0.16075830770197816</v>
      </c>
      <c r="BB407">
        <v>5.72</v>
      </c>
      <c r="BC407">
        <v>0.5</v>
      </c>
      <c r="BD407" t="s">
        <v>353</v>
      </c>
      <c r="BE407">
        <v>2</v>
      </c>
      <c r="BF407" t="b">
        <v>1</v>
      </c>
      <c r="BG407">
        <v>1656180761.7142861</v>
      </c>
      <c r="BH407">
        <v>1040.007142857143</v>
      </c>
      <c r="BI407">
        <v>1091.2482142857141</v>
      </c>
      <c r="BJ407">
        <v>29.13843571428572</v>
      </c>
      <c r="BK407">
        <v>24.422596428571431</v>
      </c>
      <c r="BL407">
        <v>1042.597857142857</v>
      </c>
      <c r="BM407">
        <v>29.083049999999989</v>
      </c>
      <c r="BN407">
        <v>500.00914285714288</v>
      </c>
      <c r="BO407">
        <v>76.451499999999996</v>
      </c>
      <c r="BP407">
        <v>0.1000014821428571</v>
      </c>
      <c r="BQ407">
        <v>30.932685714285711</v>
      </c>
      <c r="BR407">
        <v>31.154714285714281</v>
      </c>
      <c r="BS407">
        <v>999.9000000000002</v>
      </c>
      <c r="BT407">
        <v>0</v>
      </c>
      <c r="BU407">
        <v>0</v>
      </c>
      <c r="BV407">
        <v>9998.2339285714279</v>
      </c>
      <c r="BW407">
        <v>0</v>
      </c>
      <c r="BX407">
        <v>2032.621785714286</v>
      </c>
      <c r="BY407">
        <v>-51.24151071428571</v>
      </c>
      <c r="BZ407">
        <v>1071.220357142857</v>
      </c>
      <c r="CA407">
        <v>1118.566785714286</v>
      </c>
      <c r="CB407">
        <v>4.7158396428571434</v>
      </c>
      <c r="CC407">
        <v>1091.2482142857141</v>
      </c>
      <c r="CD407">
        <v>24.422596428571431</v>
      </c>
      <c r="CE407">
        <v>2.2276775</v>
      </c>
      <c r="CF407">
        <v>1.8671439285714291</v>
      </c>
      <c r="CG407">
        <v>19.16276071428571</v>
      </c>
      <c r="CH407">
        <v>16.360482142857141</v>
      </c>
      <c r="CI407">
        <v>1999.9685714285711</v>
      </c>
      <c r="CJ407">
        <v>0.97999496428571453</v>
      </c>
      <c r="CK407">
        <v>2.0004967857142859E-2</v>
      </c>
      <c r="CL407">
        <v>0</v>
      </c>
      <c r="CM407">
        <v>2.140053571428572</v>
      </c>
      <c r="CN407">
        <v>0</v>
      </c>
      <c r="CO407">
        <v>3887.6267857142861</v>
      </c>
      <c r="CP407">
        <v>16749.174999999999</v>
      </c>
      <c r="CQ407">
        <v>48.436999999999983</v>
      </c>
      <c r="CR407">
        <v>50.1205</v>
      </c>
      <c r="CS407">
        <v>48.704999999999991</v>
      </c>
      <c r="CT407">
        <v>48.686999999999983</v>
      </c>
      <c r="CU407">
        <v>47.164857142857123</v>
      </c>
      <c r="CV407">
        <v>1959.9585714285711</v>
      </c>
      <c r="CW407">
        <v>40.01</v>
      </c>
      <c r="CX407">
        <v>0</v>
      </c>
      <c r="CY407">
        <v>1656180770.0999999</v>
      </c>
      <c r="CZ407">
        <v>0</v>
      </c>
      <c r="DA407">
        <v>1656169376.0999999</v>
      </c>
      <c r="DB407" t="s">
        <v>361</v>
      </c>
      <c r="DC407">
        <v>1656169373.5999999</v>
      </c>
      <c r="DD407">
        <v>1656169376.0999999</v>
      </c>
      <c r="DE407">
        <v>1</v>
      </c>
      <c r="DF407">
        <v>0.13200000000000001</v>
      </c>
      <c r="DG407">
        <v>7.5999999999999998E-2</v>
      </c>
      <c r="DH407">
        <v>-3.2810000000000001</v>
      </c>
      <c r="DI407">
        <v>-0.13800000000000001</v>
      </c>
      <c r="DJ407">
        <v>420</v>
      </c>
      <c r="DK407">
        <v>17</v>
      </c>
      <c r="DL407">
        <v>0.11</v>
      </c>
      <c r="DM407">
        <v>0.05</v>
      </c>
      <c r="DN407">
        <v>-51.145226829268289</v>
      </c>
      <c r="DO407">
        <v>-1.493063414634223</v>
      </c>
      <c r="DP407">
        <v>0.15897955693765409</v>
      </c>
      <c r="DQ407">
        <v>0</v>
      </c>
      <c r="DR407">
        <v>4.7327282926829266</v>
      </c>
      <c r="DS407">
        <v>-0.45351135888501548</v>
      </c>
      <c r="DT407">
        <v>5.2837303798498492E-2</v>
      </c>
      <c r="DU407">
        <v>0</v>
      </c>
      <c r="DV407">
        <v>0</v>
      </c>
      <c r="DW407">
        <v>2</v>
      </c>
      <c r="DX407" t="s">
        <v>358</v>
      </c>
      <c r="DY407">
        <v>2.9655300000000002</v>
      </c>
      <c r="DZ407">
        <v>2.7246199999999998</v>
      </c>
      <c r="EA407">
        <v>0.14984800000000001</v>
      </c>
      <c r="EB407">
        <v>0.15274199999999999</v>
      </c>
      <c r="EC407">
        <v>0.101634</v>
      </c>
      <c r="ED407">
        <v>8.8629600000000003E-2</v>
      </c>
      <c r="EE407">
        <v>26361</v>
      </c>
      <c r="EF407">
        <v>26382.9</v>
      </c>
      <c r="EG407">
        <v>28904.5</v>
      </c>
      <c r="EH407">
        <v>28859</v>
      </c>
      <c r="EI407">
        <v>34435.699999999997</v>
      </c>
      <c r="EJ407">
        <v>34942.199999999997</v>
      </c>
      <c r="EK407">
        <v>40722</v>
      </c>
      <c r="EL407">
        <v>41095.800000000003</v>
      </c>
      <c r="EM407">
        <v>1.7573799999999999</v>
      </c>
      <c r="EN407">
        <v>2.0234800000000002</v>
      </c>
      <c r="EO407">
        <v>-5.8375299999999998E-2</v>
      </c>
      <c r="EP407">
        <v>0</v>
      </c>
      <c r="EQ407">
        <v>32.092500000000001</v>
      </c>
      <c r="ER407">
        <v>999.9</v>
      </c>
      <c r="ES407">
        <v>26.3</v>
      </c>
      <c r="ET407">
        <v>42.3</v>
      </c>
      <c r="EU407">
        <v>28.8078</v>
      </c>
      <c r="EV407">
        <v>61.964100000000002</v>
      </c>
      <c r="EW407">
        <v>24.230799999999999</v>
      </c>
      <c r="EX407">
        <v>2</v>
      </c>
      <c r="EY407">
        <v>1.04813</v>
      </c>
      <c r="EZ407">
        <v>9.2810500000000005</v>
      </c>
      <c r="FA407">
        <v>20.143599999999999</v>
      </c>
      <c r="FB407">
        <v>5.2180400000000002</v>
      </c>
      <c r="FC407">
        <v>12.0219</v>
      </c>
      <c r="FD407">
        <v>4.9861500000000003</v>
      </c>
      <c r="FE407">
        <v>3.2876500000000002</v>
      </c>
      <c r="FF407">
        <v>4910</v>
      </c>
      <c r="FG407">
        <v>9999</v>
      </c>
      <c r="FH407">
        <v>9999</v>
      </c>
      <c r="FI407">
        <v>84.1</v>
      </c>
      <c r="FJ407">
        <v>1.8676900000000001</v>
      </c>
      <c r="FK407">
        <v>1.8667400000000001</v>
      </c>
      <c r="FL407">
        <v>1.86615</v>
      </c>
      <c r="FM407">
        <v>1.8660000000000001</v>
      </c>
      <c r="FN407">
        <v>1.8678300000000001</v>
      </c>
      <c r="FO407">
        <v>1.8702300000000001</v>
      </c>
      <c r="FP407">
        <v>1.8689</v>
      </c>
      <c r="FQ407">
        <v>1.8702700000000001</v>
      </c>
      <c r="FR407">
        <v>0</v>
      </c>
      <c r="FS407">
        <v>0</v>
      </c>
      <c r="FT407">
        <v>0</v>
      </c>
      <c r="FU407">
        <v>0</v>
      </c>
      <c r="FV407" t="s">
        <v>355</v>
      </c>
      <c r="FW407" t="s">
        <v>356</v>
      </c>
      <c r="FX407" t="s">
        <v>357</v>
      </c>
      <c r="FY407" t="s">
        <v>357</v>
      </c>
      <c r="FZ407" t="s">
        <v>357</v>
      </c>
      <c r="GA407" t="s">
        <v>357</v>
      </c>
      <c r="GB407">
        <v>0</v>
      </c>
      <c r="GC407">
        <v>100</v>
      </c>
      <c r="GD407">
        <v>100</v>
      </c>
      <c r="GE407">
        <v>-2.64</v>
      </c>
      <c r="GF407">
        <v>5.62E-2</v>
      </c>
      <c r="GG407">
        <v>-1.1552228490571319</v>
      </c>
      <c r="GH407">
        <v>-6.4519723907676882E-4</v>
      </c>
      <c r="GI407">
        <v>-1.103144453734103E-6</v>
      </c>
      <c r="GJ407">
        <v>3.8384219815772838E-10</v>
      </c>
      <c r="GK407">
        <v>-0.15180510937277439</v>
      </c>
      <c r="GL407">
        <v>-1.6538770927233871E-2</v>
      </c>
      <c r="GM407">
        <v>1.291337703146669E-3</v>
      </c>
      <c r="GN407">
        <v>-1.6425570027322581E-5</v>
      </c>
      <c r="GO407">
        <v>18</v>
      </c>
      <c r="GP407">
        <v>2229</v>
      </c>
      <c r="GQ407">
        <v>1</v>
      </c>
      <c r="GR407">
        <v>39</v>
      </c>
      <c r="GS407">
        <v>189.9</v>
      </c>
      <c r="GT407">
        <v>189.9</v>
      </c>
      <c r="GU407">
        <v>2.9321299999999999</v>
      </c>
      <c r="GV407">
        <v>2.2253400000000001</v>
      </c>
      <c r="GW407">
        <v>1.94702</v>
      </c>
      <c r="GX407">
        <v>2.7441399999999998</v>
      </c>
      <c r="GY407">
        <v>2.19482</v>
      </c>
      <c r="GZ407">
        <v>2.3803700000000001</v>
      </c>
      <c r="HA407">
        <v>45.719299999999997</v>
      </c>
      <c r="HB407">
        <v>13.3352</v>
      </c>
      <c r="HC407">
        <v>18</v>
      </c>
      <c r="HD407">
        <v>445.61900000000003</v>
      </c>
      <c r="HE407">
        <v>650.82000000000005</v>
      </c>
      <c r="HF407">
        <v>23.324100000000001</v>
      </c>
      <c r="HG407">
        <v>39.6357</v>
      </c>
      <c r="HH407">
        <v>30.001100000000001</v>
      </c>
      <c r="HI407">
        <v>39.047199999999997</v>
      </c>
      <c r="HJ407">
        <v>38.799799999999998</v>
      </c>
      <c r="HK407">
        <v>58.777200000000001</v>
      </c>
      <c r="HL407">
        <v>9.65076</v>
      </c>
      <c r="HM407">
        <v>48.696300000000001</v>
      </c>
      <c r="HN407">
        <v>23</v>
      </c>
      <c r="HO407">
        <v>1142.2</v>
      </c>
      <c r="HP407">
        <v>24.434999999999999</v>
      </c>
      <c r="HQ407">
        <v>98.854900000000001</v>
      </c>
      <c r="HR407">
        <v>98.726600000000005</v>
      </c>
    </row>
    <row r="408" spans="1:226" x14ac:dyDescent="0.2">
      <c r="A408">
        <v>415</v>
      </c>
      <c r="B408">
        <v>1656180774.5</v>
      </c>
      <c r="C408">
        <v>11761.900000095369</v>
      </c>
      <c r="D408" t="s">
        <v>1145</v>
      </c>
      <c r="E408" t="s">
        <v>1146</v>
      </c>
      <c r="F408">
        <v>5</v>
      </c>
      <c r="G408" t="s">
        <v>1012</v>
      </c>
      <c r="H408" t="s">
        <v>352</v>
      </c>
      <c r="I408">
        <v>1656180767</v>
      </c>
      <c r="J408">
        <f t="shared" si="204"/>
        <v>4.2337438141404763E-3</v>
      </c>
      <c r="K408">
        <f t="shared" si="205"/>
        <v>4.2337438141404764</v>
      </c>
      <c r="L408">
        <f t="shared" si="206"/>
        <v>19.409677044373378</v>
      </c>
      <c r="M408">
        <f t="shared" si="207"/>
        <v>1057.606666666667</v>
      </c>
      <c r="N408">
        <f t="shared" si="208"/>
        <v>779.83497475220065</v>
      </c>
      <c r="O408">
        <f t="shared" si="209"/>
        <v>59.697444182732767</v>
      </c>
      <c r="P408">
        <f t="shared" si="210"/>
        <v>80.961250770628197</v>
      </c>
      <c r="Q408">
        <f t="shared" si="211"/>
        <v>0.13768337479581511</v>
      </c>
      <c r="R408">
        <f t="shared" si="212"/>
        <v>2.523284401181999</v>
      </c>
      <c r="S408">
        <f t="shared" si="213"/>
        <v>0.13364175489819979</v>
      </c>
      <c r="T408">
        <f t="shared" si="214"/>
        <v>8.3879338010975316E-2</v>
      </c>
      <c r="U408">
        <f t="shared" si="215"/>
        <v>321.51185011111119</v>
      </c>
      <c r="V408">
        <f t="shared" si="216"/>
        <v>31.845981795065985</v>
      </c>
      <c r="W408">
        <f t="shared" si="217"/>
        <v>31.149762962962971</v>
      </c>
      <c r="X408">
        <f t="shared" si="218"/>
        <v>4.5500450701561101</v>
      </c>
      <c r="Y408">
        <f t="shared" si="219"/>
        <v>49.663577252249461</v>
      </c>
      <c r="Z408">
        <f t="shared" si="220"/>
        <v>2.2323451551296118</v>
      </c>
      <c r="AA408">
        <f t="shared" si="221"/>
        <v>4.4949342730411148</v>
      </c>
      <c r="AB408">
        <f t="shared" si="222"/>
        <v>2.3176999150264983</v>
      </c>
      <c r="AC408">
        <f t="shared" si="223"/>
        <v>-186.70810220359499</v>
      </c>
      <c r="AD408">
        <f t="shared" si="224"/>
        <v>-29.08334131753703</v>
      </c>
      <c r="AE408">
        <f t="shared" si="225"/>
        <v>-2.5893682265362887</v>
      </c>
      <c r="AF408">
        <f t="shared" si="226"/>
        <v>103.13103836344287</v>
      </c>
      <c r="AG408">
        <f t="shared" si="227"/>
        <v>40.42005252145448</v>
      </c>
      <c r="AH408">
        <f t="shared" si="228"/>
        <v>4.2142794858994375</v>
      </c>
      <c r="AI408">
        <f t="shared" si="229"/>
        <v>19.409677044373378</v>
      </c>
      <c r="AJ408">
        <v>1149.8630875390979</v>
      </c>
      <c r="AK408">
        <v>1113.3849090909091</v>
      </c>
      <c r="AL408">
        <v>3.428549450409347</v>
      </c>
      <c r="AM408">
        <v>66.153595629586817</v>
      </c>
      <c r="AN408">
        <f t="shared" si="230"/>
        <v>4.2337438141404764</v>
      </c>
      <c r="AO408">
        <v>24.52065032856699</v>
      </c>
      <c r="AP408">
        <v>29.198373939393949</v>
      </c>
      <c r="AQ408">
        <v>5.0685128181975E-3</v>
      </c>
      <c r="AR408">
        <v>78.656602442607493</v>
      </c>
      <c r="AS408">
        <v>19</v>
      </c>
      <c r="AT408">
        <v>4</v>
      </c>
      <c r="AU408">
        <f t="shared" si="231"/>
        <v>1</v>
      </c>
      <c r="AV408">
        <f t="shared" si="232"/>
        <v>0</v>
      </c>
      <c r="AW408">
        <f t="shared" si="233"/>
        <v>39898.787116439591</v>
      </c>
      <c r="AX408">
        <f t="shared" si="234"/>
        <v>1999.970370370371</v>
      </c>
      <c r="AY408">
        <f t="shared" si="235"/>
        <v>1681.1754111111115</v>
      </c>
      <c r="AZ408">
        <f t="shared" si="236"/>
        <v>0.84060015889124273</v>
      </c>
      <c r="BA408">
        <f t="shared" si="237"/>
        <v>0.16075830666009866</v>
      </c>
      <c r="BB408">
        <v>5.72</v>
      </c>
      <c r="BC408">
        <v>0.5</v>
      </c>
      <c r="BD408" t="s">
        <v>353</v>
      </c>
      <c r="BE408">
        <v>2</v>
      </c>
      <c r="BF408" t="b">
        <v>1</v>
      </c>
      <c r="BG408">
        <v>1656180767</v>
      </c>
      <c r="BH408">
        <v>1057.606666666667</v>
      </c>
      <c r="BI408">
        <v>1108.944444444445</v>
      </c>
      <c r="BJ408">
        <v>29.161396296296299</v>
      </c>
      <c r="BK408">
        <v>24.481000000000002</v>
      </c>
      <c r="BL408">
        <v>1060.2274074074071</v>
      </c>
      <c r="BM408">
        <v>29.105637037037031</v>
      </c>
      <c r="BN408">
        <v>500.01585185185178</v>
      </c>
      <c r="BO408">
        <v>76.451374074074081</v>
      </c>
      <c r="BP408">
        <v>0.1000068148148148</v>
      </c>
      <c r="BQ408">
        <v>30.93597037037037</v>
      </c>
      <c r="BR408">
        <v>31.149762962962971</v>
      </c>
      <c r="BS408">
        <v>999.90000000000009</v>
      </c>
      <c r="BT408">
        <v>0</v>
      </c>
      <c r="BU408">
        <v>0</v>
      </c>
      <c r="BV408">
        <v>9999.2085185185188</v>
      </c>
      <c r="BW408">
        <v>0</v>
      </c>
      <c r="BX408">
        <v>2045.684074074074</v>
      </c>
      <c r="BY408">
        <v>-51.337081481481484</v>
      </c>
      <c r="BZ408">
        <v>1089.374444444444</v>
      </c>
      <c r="CA408">
        <v>1136.7725925925929</v>
      </c>
      <c r="CB408">
        <v>4.6804044444444441</v>
      </c>
      <c r="CC408">
        <v>1108.944444444445</v>
      </c>
      <c r="CD408">
        <v>24.481000000000002</v>
      </c>
      <c r="CE408">
        <v>2.2294288888888891</v>
      </c>
      <c r="CF408">
        <v>1.871605555555556</v>
      </c>
      <c r="CG408">
        <v>19.175362962962961</v>
      </c>
      <c r="CH408">
        <v>16.39798148148148</v>
      </c>
      <c r="CI408">
        <v>1999.970370370371</v>
      </c>
      <c r="CJ408">
        <v>0.97999511111111126</v>
      </c>
      <c r="CK408">
        <v>2.000482592592593E-2</v>
      </c>
      <c r="CL408">
        <v>0</v>
      </c>
      <c r="CM408">
        <v>2.1020962962962959</v>
      </c>
      <c r="CN408">
        <v>0</v>
      </c>
      <c r="CO408">
        <v>3892.152592592593</v>
      </c>
      <c r="CP408">
        <v>16749.18518518519</v>
      </c>
      <c r="CQ408">
        <v>48.441666666666649</v>
      </c>
      <c r="CR408">
        <v>50.120333333333328</v>
      </c>
      <c r="CS408">
        <v>48.722000000000008</v>
      </c>
      <c r="CT408">
        <v>48.686999999999983</v>
      </c>
      <c r="CU408">
        <v>47.177814814814788</v>
      </c>
      <c r="CV408">
        <v>1959.9603703703699</v>
      </c>
      <c r="CW408">
        <v>40.01</v>
      </c>
      <c r="CX408">
        <v>0</v>
      </c>
      <c r="CY408">
        <v>1656180774.9000001</v>
      </c>
      <c r="CZ408">
        <v>0</v>
      </c>
      <c r="DA408">
        <v>1656169376.0999999</v>
      </c>
      <c r="DB408" t="s">
        <v>361</v>
      </c>
      <c r="DC408">
        <v>1656169373.5999999</v>
      </c>
      <c r="DD408">
        <v>1656169376.0999999</v>
      </c>
      <c r="DE408">
        <v>1</v>
      </c>
      <c r="DF408">
        <v>0.13200000000000001</v>
      </c>
      <c r="DG408">
        <v>7.5999999999999998E-2</v>
      </c>
      <c r="DH408">
        <v>-3.2810000000000001</v>
      </c>
      <c r="DI408">
        <v>-0.13800000000000001</v>
      </c>
      <c r="DJ408">
        <v>420</v>
      </c>
      <c r="DK408">
        <v>17</v>
      </c>
      <c r="DL408">
        <v>0.11</v>
      </c>
      <c r="DM408">
        <v>0.05</v>
      </c>
      <c r="DN408">
        <v>-51.26985853658536</v>
      </c>
      <c r="DO408">
        <v>-1.1498550522648909</v>
      </c>
      <c r="DP408">
        <v>0.12352797446694901</v>
      </c>
      <c r="DQ408">
        <v>0</v>
      </c>
      <c r="DR408">
        <v>4.7080556097560979</v>
      </c>
      <c r="DS408">
        <v>-0.45813637630662041</v>
      </c>
      <c r="DT408">
        <v>5.329335290308336E-2</v>
      </c>
      <c r="DU408">
        <v>0</v>
      </c>
      <c r="DV408">
        <v>0</v>
      </c>
      <c r="DW408">
        <v>2</v>
      </c>
      <c r="DX408" t="s">
        <v>358</v>
      </c>
      <c r="DY408">
        <v>2.9655900000000002</v>
      </c>
      <c r="DZ408">
        <v>2.72479</v>
      </c>
      <c r="EA408">
        <v>0.15135499999999999</v>
      </c>
      <c r="EB408">
        <v>0.15421099999999999</v>
      </c>
      <c r="EC408">
        <v>0.10167</v>
      </c>
      <c r="ED408">
        <v>8.8631199999999993E-2</v>
      </c>
      <c r="EE408">
        <v>26313.200000000001</v>
      </c>
      <c r="EF408">
        <v>26336.400000000001</v>
      </c>
      <c r="EG408">
        <v>28903.599999999999</v>
      </c>
      <c r="EH408">
        <v>28858.400000000001</v>
      </c>
      <c r="EI408">
        <v>34433.4</v>
      </c>
      <c r="EJ408">
        <v>34941.300000000003</v>
      </c>
      <c r="EK408">
        <v>40720.800000000003</v>
      </c>
      <c r="EL408">
        <v>41094.699999999997</v>
      </c>
      <c r="EM408">
        <v>1.7578499999999999</v>
      </c>
      <c r="EN408">
        <v>2.0233500000000002</v>
      </c>
      <c r="EO408">
        <v>-5.8949000000000001E-2</v>
      </c>
      <c r="EP408">
        <v>0</v>
      </c>
      <c r="EQ408">
        <v>32.092500000000001</v>
      </c>
      <c r="ER408">
        <v>999.9</v>
      </c>
      <c r="ES408">
        <v>26.3</v>
      </c>
      <c r="ET408">
        <v>42.3</v>
      </c>
      <c r="EU408">
        <v>28.811</v>
      </c>
      <c r="EV408">
        <v>61.734099999999998</v>
      </c>
      <c r="EW408">
        <v>24.258800000000001</v>
      </c>
      <c r="EX408">
        <v>2</v>
      </c>
      <c r="EY408">
        <v>1.0492699999999999</v>
      </c>
      <c r="EZ408">
        <v>9.2810500000000005</v>
      </c>
      <c r="FA408">
        <v>20.143599999999999</v>
      </c>
      <c r="FB408">
        <v>5.2184900000000001</v>
      </c>
      <c r="FC408">
        <v>12.0219</v>
      </c>
      <c r="FD408">
        <v>4.9863499999999998</v>
      </c>
      <c r="FE408">
        <v>3.2876500000000002</v>
      </c>
      <c r="FF408">
        <v>4910.2</v>
      </c>
      <c r="FG408">
        <v>9999</v>
      </c>
      <c r="FH408">
        <v>9999</v>
      </c>
      <c r="FI408">
        <v>84.2</v>
      </c>
      <c r="FJ408">
        <v>1.8676900000000001</v>
      </c>
      <c r="FK408">
        <v>1.86673</v>
      </c>
      <c r="FL408">
        <v>1.86615</v>
      </c>
      <c r="FM408">
        <v>1.8660000000000001</v>
      </c>
      <c r="FN408">
        <v>1.8678300000000001</v>
      </c>
      <c r="FO408">
        <v>1.87022</v>
      </c>
      <c r="FP408">
        <v>1.8689</v>
      </c>
      <c r="FQ408">
        <v>1.8702700000000001</v>
      </c>
      <c r="FR408">
        <v>0</v>
      </c>
      <c r="FS408">
        <v>0</v>
      </c>
      <c r="FT408">
        <v>0</v>
      </c>
      <c r="FU408">
        <v>0</v>
      </c>
      <c r="FV408" t="s">
        <v>355</v>
      </c>
      <c r="FW408" t="s">
        <v>356</v>
      </c>
      <c r="FX408" t="s">
        <v>357</v>
      </c>
      <c r="FY408" t="s">
        <v>357</v>
      </c>
      <c r="FZ408" t="s">
        <v>357</v>
      </c>
      <c r="GA408" t="s">
        <v>357</v>
      </c>
      <c r="GB408">
        <v>0</v>
      </c>
      <c r="GC408">
        <v>100</v>
      </c>
      <c r="GD408">
        <v>100</v>
      </c>
      <c r="GE408">
        <v>-2.66</v>
      </c>
      <c r="GF408">
        <v>5.6399999999999999E-2</v>
      </c>
      <c r="GG408">
        <v>-1.1552228490571319</v>
      </c>
      <c r="GH408">
        <v>-6.4519723907676882E-4</v>
      </c>
      <c r="GI408">
        <v>-1.103144453734103E-6</v>
      </c>
      <c r="GJ408">
        <v>3.8384219815772838E-10</v>
      </c>
      <c r="GK408">
        <v>-0.15180510937277439</v>
      </c>
      <c r="GL408">
        <v>-1.6538770927233871E-2</v>
      </c>
      <c r="GM408">
        <v>1.291337703146669E-3</v>
      </c>
      <c r="GN408">
        <v>-1.6425570027322581E-5</v>
      </c>
      <c r="GO408">
        <v>18</v>
      </c>
      <c r="GP408">
        <v>2229</v>
      </c>
      <c r="GQ408">
        <v>1</v>
      </c>
      <c r="GR408">
        <v>39</v>
      </c>
      <c r="GS408">
        <v>190</v>
      </c>
      <c r="GT408">
        <v>190</v>
      </c>
      <c r="GU408">
        <v>2.96753</v>
      </c>
      <c r="GV408">
        <v>2.2253400000000001</v>
      </c>
      <c r="GW408">
        <v>1.94702</v>
      </c>
      <c r="GX408">
        <v>2.7441399999999998</v>
      </c>
      <c r="GY408">
        <v>2.19482</v>
      </c>
      <c r="GZ408">
        <v>2.3718300000000001</v>
      </c>
      <c r="HA408">
        <v>45.747999999999998</v>
      </c>
      <c r="HB408">
        <v>13.3177</v>
      </c>
      <c r="HC408">
        <v>18</v>
      </c>
      <c r="HD408">
        <v>445.988</v>
      </c>
      <c r="HE408">
        <v>650.83199999999999</v>
      </c>
      <c r="HF408">
        <v>23.336300000000001</v>
      </c>
      <c r="HG408">
        <v>39.6479</v>
      </c>
      <c r="HH408">
        <v>30.001100000000001</v>
      </c>
      <c r="HI408">
        <v>39.059100000000001</v>
      </c>
      <c r="HJ408">
        <v>38.812399999999997</v>
      </c>
      <c r="HK408">
        <v>59.421399999999998</v>
      </c>
      <c r="HL408">
        <v>9.9330599999999993</v>
      </c>
      <c r="HM408">
        <v>48.696300000000001</v>
      </c>
      <c r="HN408">
        <v>23</v>
      </c>
      <c r="HO408">
        <v>1155.58</v>
      </c>
      <c r="HP408">
        <v>24.4346</v>
      </c>
      <c r="HQ408">
        <v>98.851900000000001</v>
      </c>
      <c r="HR408">
        <v>98.724400000000003</v>
      </c>
    </row>
    <row r="409" spans="1:226" x14ac:dyDescent="0.2">
      <c r="A409">
        <v>416</v>
      </c>
      <c r="B409">
        <v>1656180779.5</v>
      </c>
      <c r="C409">
        <v>11766.900000095369</v>
      </c>
      <c r="D409" t="s">
        <v>1147</v>
      </c>
      <c r="E409" t="s">
        <v>1148</v>
      </c>
      <c r="F409">
        <v>5</v>
      </c>
      <c r="G409" t="s">
        <v>1012</v>
      </c>
      <c r="H409" t="s">
        <v>352</v>
      </c>
      <c r="I409">
        <v>1656180771.7142861</v>
      </c>
      <c r="J409">
        <f t="shared" si="204"/>
        <v>4.2089672807216223E-3</v>
      </c>
      <c r="K409">
        <f t="shared" si="205"/>
        <v>4.2089672807216223</v>
      </c>
      <c r="L409">
        <f t="shared" si="206"/>
        <v>19.543424128844972</v>
      </c>
      <c r="M409">
        <f t="shared" si="207"/>
        <v>1073.2850000000001</v>
      </c>
      <c r="N409">
        <f t="shared" si="208"/>
        <v>792.11741997418846</v>
      </c>
      <c r="O409">
        <f t="shared" si="209"/>
        <v>60.637682274560561</v>
      </c>
      <c r="P409">
        <f t="shared" si="210"/>
        <v>82.161448768760124</v>
      </c>
      <c r="Q409">
        <f t="shared" si="211"/>
        <v>0.13699529203980895</v>
      </c>
      <c r="R409">
        <f t="shared" si="212"/>
        <v>2.522814731336366</v>
      </c>
      <c r="S409">
        <f t="shared" si="213"/>
        <v>0.13299261410125182</v>
      </c>
      <c r="T409">
        <f t="shared" si="214"/>
        <v>8.3470267099128664E-2</v>
      </c>
      <c r="U409">
        <f t="shared" si="215"/>
        <v>321.51623699999993</v>
      </c>
      <c r="V409">
        <f t="shared" si="216"/>
        <v>31.853127814084736</v>
      </c>
      <c r="W409">
        <f t="shared" si="217"/>
        <v>31.146746428571429</v>
      </c>
      <c r="X409">
        <f t="shared" si="218"/>
        <v>4.5492634027988545</v>
      </c>
      <c r="Y409">
        <f t="shared" si="219"/>
        <v>49.699185194724798</v>
      </c>
      <c r="Z409">
        <f t="shared" si="220"/>
        <v>2.2338925948761856</v>
      </c>
      <c r="AA409">
        <f t="shared" si="221"/>
        <v>4.4948274023480304</v>
      </c>
      <c r="AB409">
        <f t="shared" si="222"/>
        <v>2.3153708079226689</v>
      </c>
      <c r="AC409">
        <f t="shared" si="223"/>
        <v>-185.61545707982353</v>
      </c>
      <c r="AD409">
        <f t="shared" si="224"/>
        <v>-28.724337922561624</v>
      </c>
      <c r="AE409">
        <f t="shared" si="225"/>
        <v>-2.5578379628462886</v>
      </c>
      <c r="AF409">
        <f t="shared" si="226"/>
        <v>104.61860403476848</v>
      </c>
      <c r="AG409">
        <f t="shared" si="227"/>
        <v>40.500839182124288</v>
      </c>
      <c r="AH409">
        <f t="shared" si="228"/>
        <v>4.2021366904325559</v>
      </c>
      <c r="AI409">
        <f t="shared" si="229"/>
        <v>19.543424128844972</v>
      </c>
      <c r="AJ409">
        <v>1167.157009262643</v>
      </c>
      <c r="AK409">
        <v>1130.5320606060609</v>
      </c>
      <c r="AL409">
        <v>3.4256034856584621</v>
      </c>
      <c r="AM409">
        <v>66.153595629586817</v>
      </c>
      <c r="AN409">
        <f t="shared" si="230"/>
        <v>4.2089672807216223</v>
      </c>
      <c r="AO409">
        <v>24.516890687104201</v>
      </c>
      <c r="AP409">
        <v>29.191080606060599</v>
      </c>
      <c r="AQ409">
        <v>5.8684179101769571E-5</v>
      </c>
      <c r="AR409">
        <v>78.656602442607493</v>
      </c>
      <c r="AS409">
        <v>19</v>
      </c>
      <c r="AT409">
        <v>4</v>
      </c>
      <c r="AU409">
        <f t="shared" si="231"/>
        <v>1</v>
      </c>
      <c r="AV409">
        <f t="shared" si="232"/>
        <v>0</v>
      </c>
      <c r="AW409">
        <f t="shared" si="233"/>
        <v>39887.581906137733</v>
      </c>
      <c r="AX409">
        <f t="shared" si="234"/>
        <v>1999.9978571428569</v>
      </c>
      <c r="AY409">
        <f t="shared" si="235"/>
        <v>1681.1984999999997</v>
      </c>
      <c r="AZ409">
        <f t="shared" si="236"/>
        <v>0.84060015064301852</v>
      </c>
      <c r="BA409">
        <f t="shared" si="237"/>
        <v>0.16075829074102577</v>
      </c>
      <c r="BB409">
        <v>5.72</v>
      </c>
      <c r="BC409">
        <v>0.5</v>
      </c>
      <c r="BD409" t="s">
        <v>353</v>
      </c>
      <c r="BE409">
        <v>2</v>
      </c>
      <c r="BF409" t="b">
        <v>1</v>
      </c>
      <c r="BG409">
        <v>1656180771.7142861</v>
      </c>
      <c r="BH409">
        <v>1073.2850000000001</v>
      </c>
      <c r="BI409">
        <v>1124.777142857143</v>
      </c>
      <c r="BJ409">
        <v>29.181610714285711</v>
      </c>
      <c r="BK409">
        <v>24.51468214285714</v>
      </c>
      <c r="BL409">
        <v>1075.9321428571429</v>
      </c>
      <c r="BM409">
        <v>29.125507142857138</v>
      </c>
      <c r="BN409">
        <v>500.00350000000009</v>
      </c>
      <c r="BO409">
        <v>76.451374999999999</v>
      </c>
      <c r="BP409">
        <v>0.10000582500000001</v>
      </c>
      <c r="BQ409">
        <v>30.935553571428571</v>
      </c>
      <c r="BR409">
        <v>31.146746428571429</v>
      </c>
      <c r="BS409">
        <v>999.9000000000002</v>
      </c>
      <c r="BT409">
        <v>0</v>
      </c>
      <c r="BU409">
        <v>0</v>
      </c>
      <c r="BV409">
        <v>9996.2664285714291</v>
      </c>
      <c r="BW409">
        <v>0</v>
      </c>
      <c r="BX409">
        <v>2058.562142857143</v>
      </c>
      <c r="BY409">
        <v>-51.491875</v>
      </c>
      <c r="BZ409">
        <v>1105.5471428571429</v>
      </c>
      <c r="CA409">
        <v>1153.042857142857</v>
      </c>
      <c r="CB409">
        <v>4.6669317857142856</v>
      </c>
      <c r="CC409">
        <v>1124.777142857143</v>
      </c>
      <c r="CD409">
        <v>24.51468214285714</v>
      </c>
      <c r="CE409">
        <v>2.2309746428571429</v>
      </c>
      <c r="CF409">
        <v>1.874180357142857</v>
      </c>
      <c r="CG409">
        <v>19.186475000000002</v>
      </c>
      <c r="CH409">
        <v>16.419621428571428</v>
      </c>
      <c r="CI409">
        <v>1999.9978571428569</v>
      </c>
      <c r="CJ409">
        <v>0.97999539285714299</v>
      </c>
      <c r="CK409">
        <v>2.0004553571428569E-2</v>
      </c>
      <c r="CL409">
        <v>0</v>
      </c>
      <c r="CM409">
        <v>2.1266428571428579</v>
      </c>
      <c r="CN409">
        <v>0</v>
      </c>
      <c r="CO409">
        <v>3890.661785714286</v>
      </c>
      <c r="CP409">
        <v>16749.41428571428</v>
      </c>
      <c r="CQ409">
        <v>48.445999999999977</v>
      </c>
      <c r="CR409">
        <v>50.125</v>
      </c>
      <c r="CS409">
        <v>48.736499999999999</v>
      </c>
      <c r="CT409">
        <v>48.686999999999983</v>
      </c>
      <c r="CU409">
        <v>47.186999999999983</v>
      </c>
      <c r="CV409">
        <v>1959.987857142858</v>
      </c>
      <c r="CW409">
        <v>40.01</v>
      </c>
      <c r="CX409">
        <v>0</v>
      </c>
      <c r="CY409">
        <v>1656180780.3</v>
      </c>
      <c r="CZ409">
        <v>0</v>
      </c>
      <c r="DA409">
        <v>1656169376.0999999</v>
      </c>
      <c r="DB409" t="s">
        <v>361</v>
      </c>
      <c r="DC409">
        <v>1656169373.5999999</v>
      </c>
      <c r="DD409">
        <v>1656169376.0999999</v>
      </c>
      <c r="DE409">
        <v>1</v>
      </c>
      <c r="DF409">
        <v>0.13200000000000001</v>
      </c>
      <c r="DG409">
        <v>7.5999999999999998E-2</v>
      </c>
      <c r="DH409">
        <v>-3.2810000000000001</v>
      </c>
      <c r="DI409">
        <v>-0.13800000000000001</v>
      </c>
      <c r="DJ409">
        <v>420</v>
      </c>
      <c r="DK409">
        <v>17</v>
      </c>
      <c r="DL409">
        <v>0.11</v>
      </c>
      <c r="DM409">
        <v>0.05</v>
      </c>
      <c r="DN409">
        <v>-51.4267325</v>
      </c>
      <c r="DO409">
        <v>-1.885106566604047</v>
      </c>
      <c r="DP409">
        <v>0.19435148750073941</v>
      </c>
      <c r="DQ409">
        <v>0</v>
      </c>
      <c r="DR409">
        <v>4.6816202499999999</v>
      </c>
      <c r="DS409">
        <v>-0.14456228893059259</v>
      </c>
      <c r="DT409">
        <v>3.4799269639426297E-2</v>
      </c>
      <c r="DU409">
        <v>0</v>
      </c>
      <c r="DV409">
        <v>0</v>
      </c>
      <c r="DW409">
        <v>2</v>
      </c>
      <c r="DX409" t="s">
        <v>358</v>
      </c>
      <c r="DY409">
        <v>2.9651999999999998</v>
      </c>
      <c r="DZ409">
        <v>2.7242500000000001</v>
      </c>
      <c r="EA409">
        <v>0.152841</v>
      </c>
      <c r="EB409">
        <v>0.155665</v>
      </c>
      <c r="EC409">
        <v>0.101645</v>
      </c>
      <c r="ED409">
        <v>8.8611300000000004E-2</v>
      </c>
      <c r="EE409">
        <v>26265.9</v>
      </c>
      <c r="EF409">
        <v>26290.2</v>
      </c>
      <c r="EG409">
        <v>28902.5</v>
      </c>
      <c r="EH409">
        <v>28857.7</v>
      </c>
      <c r="EI409">
        <v>34433.199999999997</v>
      </c>
      <c r="EJ409">
        <v>34941.4</v>
      </c>
      <c r="EK409">
        <v>40719.4</v>
      </c>
      <c r="EL409">
        <v>41093.800000000003</v>
      </c>
      <c r="EM409">
        <v>1.75735</v>
      </c>
      <c r="EN409">
        <v>2.0233500000000002</v>
      </c>
      <c r="EO409">
        <v>-5.7444000000000002E-2</v>
      </c>
      <c r="EP409">
        <v>0</v>
      </c>
      <c r="EQ409">
        <v>32.095300000000002</v>
      </c>
      <c r="ER409">
        <v>999.9</v>
      </c>
      <c r="ES409">
        <v>26.3</v>
      </c>
      <c r="ET409">
        <v>42.3</v>
      </c>
      <c r="EU409">
        <v>28.8095</v>
      </c>
      <c r="EV409">
        <v>61.864100000000001</v>
      </c>
      <c r="EW409">
        <v>24.302900000000001</v>
      </c>
      <c r="EX409">
        <v>2</v>
      </c>
      <c r="EY409">
        <v>1.0504</v>
      </c>
      <c r="EZ409">
        <v>9.2810500000000005</v>
      </c>
      <c r="FA409">
        <v>20.1431</v>
      </c>
      <c r="FB409">
        <v>5.21699</v>
      </c>
      <c r="FC409">
        <v>12.0219</v>
      </c>
      <c r="FD409">
        <v>4.9840499999999999</v>
      </c>
      <c r="FE409">
        <v>3.28748</v>
      </c>
      <c r="FF409">
        <v>4910.2</v>
      </c>
      <c r="FG409">
        <v>9999</v>
      </c>
      <c r="FH409">
        <v>9999</v>
      </c>
      <c r="FI409">
        <v>84.2</v>
      </c>
      <c r="FJ409">
        <v>1.86768</v>
      </c>
      <c r="FK409">
        <v>1.8667100000000001</v>
      </c>
      <c r="FL409">
        <v>1.86615</v>
      </c>
      <c r="FM409">
        <v>1.8660000000000001</v>
      </c>
      <c r="FN409">
        <v>1.8678300000000001</v>
      </c>
      <c r="FO409">
        <v>1.8702399999999999</v>
      </c>
      <c r="FP409">
        <v>1.8689</v>
      </c>
      <c r="FQ409">
        <v>1.8702700000000001</v>
      </c>
      <c r="FR409">
        <v>0</v>
      </c>
      <c r="FS409">
        <v>0</v>
      </c>
      <c r="FT409">
        <v>0</v>
      </c>
      <c r="FU409">
        <v>0</v>
      </c>
      <c r="FV409" t="s">
        <v>355</v>
      </c>
      <c r="FW409" t="s">
        <v>356</v>
      </c>
      <c r="FX409" t="s">
        <v>357</v>
      </c>
      <c r="FY409" t="s">
        <v>357</v>
      </c>
      <c r="FZ409" t="s">
        <v>357</v>
      </c>
      <c r="GA409" t="s">
        <v>357</v>
      </c>
      <c r="GB409">
        <v>0</v>
      </c>
      <c r="GC409">
        <v>100</v>
      </c>
      <c r="GD409">
        <v>100</v>
      </c>
      <c r="GE409">
        <v>-2.69</v>
      </c>
      <c r="GF409">
        <v>5.62E-2</v>
      </c>
      <c r="GG409">
        <v>-1.1552228490571319</v>
      </c>
      <c r="GH409">
        <v>-6.4519723907676882E-4</v>
      </c>
      <c r="GI409">
        <v>-1.103144453734103E-6</v>
      </c>
      <c r="GJ409">
        <v>3.8384219815772838E-10</v>
      </c>
      <c r="GK409">
        <v>-0.15180510937277439</v>
      </c>
      <c r="GL409">
        <v>-1.6538770927233871E-2</v>
      </c>
      <c r="GM409">
        <v>1.291337703146669E-3</v>
      </c>
      <c r="GN409">
        <v>-1.6425570027322581E-5</v>
      </c>
      <c r="GO409">
        <v>18</v>
      </c>
      <c r="GP409">
        <v>2229</v>
      </c>
      <c r="GQ409">
        <v>1</v>
      </c>
      <c r="GR409">
        <v>39</v>
      </c>
      <c r="GS409">
        <v>190.1</v>
      </c>
      <c r="GT409">
        <v>190.1</v>
      </c>
      <c r="GU409">
        <v>2.9992700000000001</v>
      </c>
      <c r="GV409">
        <v>2.2277800000000001</v>
      </c>
      <c r="GW409">
        <v>1.94702</v>
      </c>
      <c r="GX409">
        <v>2.7429199999999998</v>
      </c>
      <c r="GY409">
        <v>2.19482</v>
      </c>
      <c r="GZ409">
        <v>2.3706100000000001</v>
      </c>
      <c r="HA409">
        <v>45.747999999999998</v>
      </c>
      <c r="HB409">
        <v>13.3177</v>
      </c>
      <c r="HC409">
        <v>18</v>
      </c>
      <c r="HD409">
        <v>445.74700000000001</v>
      </c>
      <c r="HE409">
        <v>650.94500000000005</v>
      </c>
      <c r="HF409">
        <v>23.345700000000001</v>
      </c>
      <c r="HG409">
        <v>39.6599</v>
      </c>
      <c r="HH409">
        <v>30.001200000000001</v>
      </c>
      <c r="HI409">
        <v>39.070799999999998</v>
      </c>
      <c r="HJ409">
        <v>38.824100000000001</v>
      </c>
      <c r="HK409">
        <v>60.116</v>
      </c>
      <c r="HL409">
        <v>9.9330599999999993</v>
      </c>
      <c r="HM409">
        <v>48.696300000000001</v>
      </c>
      <c r="HN409">
        <v>23</v>
      </c>
      <c r="HO409">
        <v>1175.6099999999999</v>
      </c>
      <c r="HP409">
        <v>24.447099999999999</v>
      </c>
      <c r="HQ409">
        <v>98.848399999999998</v>
      </c>
      <c r="HR409">
        <v>98.722099999999998</v>
      </c>
    </row>
    <row r="410" spans="1:226" x14ac:dyDescent="0.2">
      <c r="A410">
        <v>417</v>
      </c>
      <c r="B410">
        <v>1656180784.5</v>
      </c>
      <c r="C410">
        <v>11771.900000095369</v>
      </c>
      <c r="D410" t="s">
        <v>1149</v>
      </c>
      <c r="E410" t="s">
        <v>1150</v>
      </c>
      <c r="F410">
        <v>5</v>
      </c>
      <c r="G410" t="s">
        <v>1012</v>
      </c>
      <c r="H410" t="s">
        <v>352</v>
      </c>
      <c r="I410">
        <v>1656180777</v>
      </c>
      <c r="J410">
        <f t="shared" si="204"/>
        <v>4.1923136134103403E-3</v>
      </c>
      <c r="K410">
        <f t="shared" si="205"/>
        <v>4.1923136134103407</v>
      </c>
      <c r="L410">
        <f t="shared" si="206"/>
        <v>19.590686894921866</v>
      </c>
      <c r="M410">
        <f t="shared" si="207"/>
        <v>1090.9088888888889</v>
      </c>
      <c r="N410">
        <f t="shared" si="208"/>
        <v>807.38861987281507</v>
      </c>
      <c r="O410">
        <f t="shared" si="209"/>
        <v>61.806789860120439</v>
      </c>
      <c r="P410">
        <f t="shared" si="210"/>
        <v>83.510684684550469</v>
      </c>
      <c r="Q410">
        <f t="shared" si="211"/>
        <v>0.13642703091037545</v>
      </c>
      <c r="R410">
        <f t="shared" si="212"/>
        <v>2.5228864165175895</v>
      </c>
      <c r="S410">
        <f t="shared" si="213"/>
        <v>0.13245708182980859</v>
      </c>
      <c r="T410">
        <f t="shared" si="214"/>
        <v>8.3132737637632334E-2</v>
      </c>
      <c r="U410">
        <f t="shared" si="215"/>
        <v>321.51498299999997</v>
      </c>
      <c r="V410">
        <f t="shared" si="216"/>
        <v>31.860032264233869</v>
      </c>
      <c r="W410">
        <f t="shared" si="217"/>
        <v>31.149662962962971</v>
      </c>
      <c r="X410">
        <f t="shared" si="218"/>
        <v>4.5500191555202569</v>
      </c>
      <c r="Y410">
        <f t="shared" si="219"/>
        <v>49.707175969714953</v>
      </c>
      <c r="Z410">
        <f t="shared" si="220"/>
        <v>2.2345041034202362</v>
      </c>
      <c r="AA410">
        <f t="shared" si="221"/>
        <v>4.4953350493732547</v>
      </c>
      <c r="AB410">
        <f t="shared" si="222"/>
        <v>2.3155150521000207</v>
      </c>
      <c r="AC410">
        <f t="shared" si="223"/>
        <v>-184.88103035139602</v>
      </c>
      <c r="AD410">
        <f t="shared" si="224"/>
        <v>-28.852568152630653</v>
      </c>
      <c r="AE410">
        <f t="shared" si="225"/>
        <v>-2.5692456395885701</v>
      </c>
      <c r="AF410">
        <f t="shared" si="226"/>
        <v>105.21213885638471</v>
      </c>
      <c r="AG410">
        <f t="shared" si="227"/>
        <v>40.549714957742538</v>
      </c>
      <c r="AH410">
        <f t="shared" si="228"/>
        <v>4.2074535627853651</v>
      </c>
      <c r="AI410">
        <f t="shared" si="229"/>
        <v>19.590686894921866</v>
      </c>
      <c r="AJ410">
        <v>1184.2984210617151</v>
      </c>
      <c r="AK410">
        <v>1147.6478181818179</v>
      </c>
      <c r="AL410">
        <v>3.4181294928160688</v>
      </c>
      <c r="AM410">
        <v>66.153595629586817</v>
      </c>
      <c r="AN410">
        <f t="shared" si="230"/>
        <v>4.1923136134103407</v>
      </c>
      <c r="AO410">
        <v>24.514169115555639</v>
      </c>
      <c r="AP410">
        <v>29.173443636363629</v>
      </c>
      <c r="AQ410">
        <v>-6.7202593709896682E-4</v>
      </c>
      <c r="AR410">
        <v>78.656602442607493</v>
      </c>
      <c r="AS410">
        <v>19</v>
      </c>
      <c r="AT410">
        <v>4</v>
      </c>
      <c r="AU410">
        <f t="shared" si="231"/>
        <v>1</v>
      </c>
      <c r="AV410">
        <f t="shared" si="232"/>
        <v>0</v>
      </c>
      <c r="AW410">
        <f t="shared" si="233"/>
        <v>39889.042670148636</v>
      </c>
      <c r="AX410">
        <f t="shared" si="234"/>
        <v>1999.99</v>
      </c>
      <c r="AY410">
        <f t="shared" si="235"/>
        <v>1681.1919</v>
      </c>
      <c r="AZ410">
        <f t="shared" si="236"/>
        <v>0.84060015300076496</v>
      </c>
      <c r="BA410">
        <f t="shared" si="237"/>
        <v>0.16075829529147645</v>
      </c>
      <c r="BB410">
        <v>5.72</v>
      </c>
      <c r="BC410">
        <v>0.5</v>
      </c>
      <c r="BD410" t="s">
        <v>353</v>
      </c>
      <c r="BE410">
        <v>2</v>
      </c>
      <c r="BF410" t="b">
        <v>1</v>
      </c>
      <c r="BG410">
        <v>1656180777</v>
      </c>
      <c r="BH410">
        <v>1090.9088888888889</v>
      </c>
      <c r="BI410">
        <v>1142.5485185185189</v>
      </c>
      <c r="BJ410">
        <v>29.18956296296297</v>
      </c>
      <c r="BK410">
        <v>24.516748148148139</v>
      </c>
      <c r="BL410">
        <v>1093.5859259259259</v>
      </c>
      <c r="BM410">
        <v>29.13332592592592</v>
      </c>
      <c r="BN410">
        <v>500.00140740740738</v>
      </c>
      <c r="BO410">
        <v>76.451470370370345</v>
      </c>
      <c r="BP410">
        <v>0.10000476666666661</v>
      </c>
      <c r="BQ410">
        <v>30.937533333333331</v>
      </c>
      <c r="BR410">
        <v>31.149662962962971</v>
      </c>
      <c r="BS410">
        <v>999.90000000000009</v>
      </c>
      <c r="BT410">
        <v>0</v>
      </c>
      <c r="BU410">
        <v>0</v>
      </c>
      <c r="BV410">
        <v>9996.7029629629615</v>
      </c>
      <c r="BW410">
        <v>0</v>
      </c>
      <c r="BX410">
        <v>2049.6159259259261</v>
      </c>
      <c r="BY410">
        <v>-51.639970370370378</v>
      </c>
      <c r="BZ410">
        <v>1123.71</v>
      </c>
      <c r="CA410">
        <v>1171.2637037037041</v>
      </c>
      <c r="CB410">
        <v>4.6728225925925919</v>
      </c>
      <c r="CC410">
        <v>1142.5485185185189</v>
      </c>
      <c r="CD410">
        <v>24.516748148148139</v>
      </c>
      <c r="CE410">
        <v>2.2315855555555548</v>
      </c>
      <c r="CF410">
        <v>1.8743399999999999</v>
      </c>
      <c r="CG410">
        <v>19.190866666666661</v>
      </c>
      <c r="CH410">
        <v>16.420959259259259</v>
      </c>
      <c r="CI410">
        <v>1999.99</v>
      </c>
      <c r="CJ410">
        <v>0.97999555555555562</v>
      </c>
      <c r="CK410">
        <v>2.000439629629629E-2</v>
      </c>
      <c r="CL410">
        <v>0</v>
      </c>
      <c r="CM410">
        <v>2.1319703703703698</v>
      </c>
      <c r="CN410">
        <v>0</v>
      </c>
      <c r="CO410">
        <v>3887.017037037037</v>
      </c>
      <c r="CP410">
        <v>16749.359259259261</v>
      </c>
      <c r="CQ410">
        <v>48.457999999999998</v>
      </c>
      <c r="CR410">
        <v>50.125</v>
      </c>
      <c r="CS410">
        <v>48.745333333333328</v>
      </c>
      <c r="CT410">
        <v>48.686999999999983</v>
      </c>
      <c r="CU410">
        <v>47.186999999999983</v>
      </c>
      <c r="CV410">
        <v>1959.98</v>
      </c>
      <c r="CW410">
        <v>40.01</v>
      </c>
      <c r="CX410">
        <v>0</v>
      </c>
      <c r="CY410">
        <v>1656180785.0999999</v>
      </c>
      <c r="CZ410">
        <v>0</v>
      </c>
      <c r="DA410">
        <v>1656169376.0999999</v>
      </c>
      <c r="DB410" t="s">
        <v>361</v>
      </c>
      <c r="DC410">
        <v>1656169373.5999999</v>
      </c>
      <c r="DD410">
        <v>1656169376.0999999</v>
      </c>
      <c r="DE410">
        <v>1</v>
      </c>
      <c r="DF410">
        <v>0.13200000000000001</v>
      </c>
      <c r="DG410">
        <v>7.5999999999999998E-2</v>
      </c>
      <c r="DH410">
        <v>-3.2810000000000001</v>
      </c>
      <c r="DI410">
        <v>-0.13800000000000001</v>
      </c>
      <c r="DJ410">
        <v>420</v>
      </c>
      <c r="DK410">
        <v>17</v>
      </c>
      <c r="DL410">
        <v>0.11</v>
      </c>
      <c r="DM410">
        <v>0.05</v>
      </c>
      <c r="DN410">
        <v>-51.522852499999999</v>
      </c>
      <c r="DO410">
        <v>-1.9044911819886161</v>
      </c>
      <c r="DP410">
        <v>0.19513056780973609</v>
      </c>
      <c r="DQ410">
        <v>0</v>
      </c>
      <c r="DR410">
        <v>4.6669502500000011</v>
      </c>
      <c r="DS410">
        <v>8.2872607879914725E-2</v>
      </c>
      <c r="DT410">
        <v>1.296954480456039E-2</v>
      </c>
      <c r="DU410">
        <v>1</v>
      </c>
      <c r="DV410">
        <v>1</v>
      </c>
      <c r="DW410">
        <v>2</v>
      </c>
      <c r="DX410" t="s">
        <v>354</v>
      </c>
      <c r="DY410">
        <v>2.9656699999999998</v>
      </c>
      <c r="DZ410">
        <v>2.7248999999999999</v>
      </c>
      <c r="EA410">
        <v>0.15431700000000001</v>
      </c>
      <c r="EB410">
        <v>0.157112</v>
      </c>
      <c r="EC410">
        <v>0.10159899999999999</v>
      </c>
      <c r="ED410">
        <v>8.8610800000000003E-2</v>
      </c>
      <c r="EE410">
        <v>26219.599999999999</v>
      </c>
      <c r="EF410">
        <v>26244.3</v>
      </c>
      <c r="EG410">
        <v>28902.2</v>
      </c>
      <c r="EH410">
        <v>28857</v>
      </c>
      <c r="EI410">
        <v>34434.699999999997</v>
      </c>
      <c r="EJ410">
        <v>34940.6</v>
      </c>
      <c r="EK410">
        <v>40719.1</v>
      </c>
      <c r="EL410">
        <v>41092.9</v>
      </c>
      <c r="EM410">
        <v>1.7577700000000001</v>
      </c>
      <c r="EN410">
        <v>2.0230299999999999</v>
      </c>
      <c r="EO410">
        <v>-5.8069799999999998E-2</v>
      </c>
      <c r="EP410">
        <v>0</v>
      </c>
      <c r="EQ410">
        <v>32.095300000000002</v>
      </c>
      <c r="ER410">
        <v>999.9</v>
      </c>
      <c r="ES410">
        <v>26.3</v>
      </c>
      <c r="ET410">
        <v>42.3</v>
      </c>
      <c r="EU410">
        <v>28.810500000000001</v>
      </c>
      <c r="EV410">
        <v>61.994100000000003</v>
      </c>
      <c r="EW410">
        <v>24.355</v>
      </c>
      <c r="EX410">
        <v>2</v>
      </c>
      <c r="EY410">
        <v>1.05162</v>
      </c>
      <c r="EZ410">
        <v>9.2810500000000005</v>
      </c>
      <c r="FA410">
        <v>20.142900000000001</v>
      </c>
      <c r="FB410">
        <v>5.21699</v>
      </c>
      <c r="FC410">
        <v>12.0219</v>
      </c>
      <c r="FD410">
        <v>4.9861000000000004</v>
      </c>
      <c r="FE410">
        <v>3.2875000000000001</v>
      </c>
      <c r="FF410">
        <v>4910.5</v>
      </c>
      <c r="FG410">
        <v>9999</v>
      </c>
      <c r="FH410">
        <v>9999</v>
      </c>
      <c r="FI410">
        <v>84.2</v>
      </c>
      <c r="FJ410">
        <v>1.8676900000000001</v>
      </c>
      <c r="FK410">
        <v>1.86676</v>
      </c>
      <c r="FL410">
        <v>1.86615</v>
      </c>
      <c r="FM410">
        <v>1.8660000000000001</v>
      </c>
      <c r="FN410">
        <v>1.8678300000000001</v>
      </c>
      <c r="FO410">
        <v>1.87026</v>
      </c>
      <c r="FP410">
        <v>1.8689</v>
      </c>
      <c r="FQ410">
        <v>1.8702700000000001</v>
      </c>
      <c r="FR410">
        <v>0</v>
      </c>
      <c r="FS410">
        <v>0</v>
      </c>
      <c r="FT410">
        <v>0</v>
      </c>
      <c r="FU410">
        <v>0</v>
      </c>
      <c r="FV410" t="s">
        <v>355</v>
      </c>
      <c r="FW410" t="s">
        <v>356</v>
      </c>
      <c r="FX410" t="s">
        <v>357</v>
      </c>
      <c r="FY410" t="s">
        <v>357</v>
      </c>
      <c r="FZ410" t="s">
        <v>357</v>
      </c>
      <c r="GA410" t="s">
        <v>357</v>
      </c>
      <c r="GB410">
        <v>0</v>
      </c>
      <c r="GC410">
        <v>100</v>
      </c>
      <c r="GD410">
        <v>100</v>
      </c>
      <c r="GE410">
        <v>-2.72</v>
      </c>
      <c r="GF410">
        <v>5.6000000000000001E-2</v>
      </c>
      <c r="GG410">
        <v>-1.1552228490571319</v>
      </c>
      <c r="GH410">
        <v>-6.4519723907676882E-4</v>
      </c>
      <c r="GI410">
        <v>-1.103144453734103E-6</v>
      </c>
      <c r="GJ410">
        <v>3.8384219815772838E-10</v>
      </c>
      <c r="GK410">
        <v>-0.15180510937277439</v>
      </c>
      <c r="GL410">
        <v>-1.6538770927233871E-2</v>
      </c>
      <c r="GM410">
        <v>1.291337703146669E-3</v>
      </c>
      <c r="GN410">
        <v>-1.6425570027322581E-5</v>
      </c>
      <c r="GO410">
        <v>18</v>
      </c>
      <c r="GP410">
        <v>2229</v>
      </c>
      <c r="GQ410">
        <v>1</v>
      </c>
      <c r="GR410">
        <v>39</v>
      </c>
      <c r="GS410">
        <v>190.2</v>
      </c>
      <c r="GT410">
        <v>190.1</v>
      </c>
      <c r="GU410">
        <v>3.0334500000000002</v>
      </c>
      <c r="GV410">
        <v>2.2229000000000001</v>
      </c>
      <c r="GW410">
        <v>1.94702</v>
      </c>
      <c r="GX410">
        <v>2.7429199999999998</v>
      </c>
      <c r="GY410">
        <v>2.19482</v>
      </c>
      <c r="GZ410">
        <v>2.3864700000000001</v>
      </c>
      <c r="HA410">
        <v>45.776800000000001</v>
      </c>
      <c r="HB410">
        <v>13.3177</v>
      </c>
      <c r="HC410">
        <v>18</v>
      </c>
      <c r="HD410">
        <v>446.089</v>
      </c>
      <c r="HE410">
        <v>650.76300000000003</v>
      </c>
      <c r="HF410">
        <v>23.349599999999999</v>
      </c>
      <c r="HG410">
        <v>39.670999999999999</v>
      </c>
      <c r="HH410">
        <v>30.001200000000001</v>
      </c>
      <c r="HI410">
        <v>39.083500000000001</v>
      </c>
      <c r="HJ410">
        <v>38.834699999999998</v>
      </c>
      <c r="HK410">
        <v>60.748699999999999</v>
      </c>
      <c r="HL410">
        <v>9.9330599999999993</v>
      </c>
      <c r="HM410">
        <v>48.696300000000001</v>
      </c>
      <c r="HN410">
        <v>23</v>
      </c>
      <c r="HO410">
        <v>1188.99</v>
      </c>
      <c r="HP410">
        <v>24.471900000000002</v>
      </c>
      <c r="HQ410">
        <v>98.847499999999997</v>
      </c>
      <c r="HR410">
        <v>98.719899999999996</v>
      </c>
    </row>
    <row r="411" spans="1:226" x14ac:dyDescent="0.2">
      <c r="A411">
        <v>418</v>
      </c>
      <c r="B411">
        <v>1656180789.5</v>
      </c>
      <c r="C411">
        <v>11776.900000095369</v>
      </c>
      <c r="D411" t="s">
        <v>1151</v>
      </c>
      <c r="E411" t="s">
        <v>1152</v>
      </c>
      <c r="F411">
        <v>5</v>
      </c>
      <c r="G411" t="s">
        <v>1012</v>
      </c>
      <c r="H411" t="s">
        <v>352</v>
      </c>
      <c r="I411">
        <v>1656180781.7142861</v>
      </c>
      <c r="J411">
        <f t="shared" si="204"/>
        <v>4.1521008873830929E-3</v>
      </c>
      <c r="K411">
        <f t="shared" si="205"/>
        <v>4.1521008873830931</v>
      </c>
      <c r="L411">
        <f t="shared" si="206"/>
        <v>19.281062858684351</v>
      </c>
      <c r="M411">
        <f t="shared" si="207"/>
        <v>1106.6114285714291</v>
      </c>
      <c r="N411">
        <f t="shared" si="208"/>
        <v>823.55157057756787</v>
      </c>
      <c r="O411">
        <f t="shared" si="209"/>
        <v>63.044224737619956</v>
      </c>
      <c r="P411">
        <f t="shared" si="210"/>
        <v>84.712921561364254</v>
      </c>
      <c r="Q411">
        <f t="shared" si="211"/>
        <v>0.13497961689215721</v>
      </c>
      <c r="R411">
        <f t="shared" si="212"/>
        <v>2.5234219809906766</v>
      </c>
      <c r="S411">
        <f t="shared" si="213"/>
        <v>0.13109296610937765</v>
      </c>
      <c r="T411">
        <f t="shared" si="214"/>
        <v>8.2272982027602443E-2</v>
      </c>
      <c r="U411">
        <f t="shared" si="215"/>
        <v>321.51828899999998</v>
      </c>
      <c r="V411">
        <f t="shared" si="216"/>
        <v>31.873118474237451</v>
      </c>
      <c r="W411">
        <f t="shared" si="217"/>
        <v>31.152935714285711</v>
      </c>
      <c r="X411">
        <f t="shared" si="218"/>
        <v>4.5508673438515759</v>
      </c>
      <c r="Y411">
        <f t="shared" si="219"/>
        <v>49.685558177294709</v>
      </c>
      <c r="Z411">
        <f t="shared" si="220"/>
        <v>2.2336946112701201</v>
      </c>
      <c r="AA411">
        <f t="shared" si="221"/>
        <v>4.495661703748099</v>
      </c>
      <c r="AB411">
        <f t="shared" si="222"/>
        <v>2.3171727325814557</v>
      </c>
      <c r="AC411">
        <f t="shared" si="223"/>
        <v>-183.10764913359441</v>
      </c>
      <c r="AD411">
        <f t="shared" si="224"/>
        <v>-29.130634537190044</v>
      </c>
      <c r="AE411">
        <f t="shared" si="225"/>
        <v>-2.5935143566366068</v>
      </c>
      <c r="AF411">
        <f t="shared" si="226"/>
        <v>106.68649097257892</v>
      </c>
      <c r="AG411">
        <f t="shared" si="227"/>
        <v>40.631678869812056</v>
      </c>
      <c r="AH411">
        <f t="shared" si="228"/>
        <v>4.1939471050156572</v>
      </c>
      <c r="AI411">
        <f t="shared" si="229"/>
        <v>19.281062858684351</v>
      </c>
      <c r="AJ411">
        <v>1201.553722493042</v>
      </c>
      <c r="AK411">
        <v>1164.9987272727269</v>
      </c>
      <c r="AL411">
        <v>3.4849250357066728</v>
      </c>
      <c r="AM411">
        <v>66.153595629586817</v>
      </c>
      <c r="AN411">
        <f t="shared" si="230"/>
        <v>4.1521008873830931</v>
      </c>
      <c r="AO411">
        <v>24.514091759518259</v>
      </c>
      <c r="AP411">
        <v>29.15367757575758</v>
      </c>
      <c r="AQ411">
        <v>-5.8968508545929853E-3</v>
      </c>
      <c r="AR411">
        <v>78.656602442607493</v>
      </c>
      <c r="AS411">
        <v>19</v>
      </c>
      <c r="AT411">
        <v>4</v>
      </c>
      <c r="AU411">
        <f t="shared" si="231"/>
        <v>1</v>
      </c>
      <c r="AV411">
        <f t="shared" si="232"/>
        <v>0</v>
      </c>
      <c r="AW411">
        <f t="shared" si="233"/>
        <v>39901.719030437533</v>
      </c>
      <c r="AX411">
        <f t="shared" si="234"/>
        <v>2000.0107142857139</v>
      </c>
      <c r="AY411">
        <f t="shared" si="235"/>
        <v>1681.2092999999998</v>
      </c>
      <c r="AZ411">
        <f t="shared" si="236"/>
        <v>0.840600146784928</v>
      </c>
      <c r="BA411">
        <f t="shared" si="237"/>
        <v>0.16075828329491093</v>
      </c>
      <c r="BB411">
        <v>5.72</v>
      </c>
      <c r="BC411">
        <v>0.5</v>
      </c>
      <c r="BD411" t="s">
        <v>353</v>
      </c>
      <c r="BE411">
        <v>2</v>
      </c>
      <c r="BF411" t="b">
        <v>1</v>
      </c>
      <c r="BG411">
        <v>1656180781.7142861</v>
      </c>
      <c r="BH411">
        <v>1106.6114285714291</v>
      </c>
      <c r="BI411">
        <v>1158.403571428571</v>
      </c>
      <c r="BJ411">
        <v>29.178925</v>
      </c>
      <c r="BK411">
        <v>24.52103571428572</v>
      </c>
      <c r="BL411">
        <v>1109.315357142857</v>
      </c>
      <c r="BM411">
        <v>29.122864285714279</v>
      </c>
      <c r="BN411">
        <v>499.9988571428571</v>
      </c>
      <c r="BO411">
        <v>76.451650000000001</v>
      </c>
      <c r="BP411">
        <v>9.9991682142857141E-2</v>
      </c>
      <c r="BQ411">
        <v>30.93880714285714</v>
      </c>
      <c r="BR411">
        <v>31.152935714285711</v>
      </c>
      <c r="BS411">
        <v>999.9000000000002</v>
      </c>
      <c r="BT411">
        <v>0</v>
      </c>
      <c r="BU411">
        <v>0</v>
      </c>
      <c r="BV411">
        <v>10000.03428571429</v>
      </c>
      <c r="BW411">
        <v>0</v>
      </c>
      <c r="BX411">
        <v>2036.8232142857139</v>
      </c>
      <c r="BY411">
        <v>-51.792310714285712</v>
      </c>
      <c r="BZ411">
        <v>1139.872142857143</v>
      </c>
      <c r="CA411">
        <v>1187.523571428572</v>
      </c>
      <c r="CB411">
        <v>4.6578971428571423</v>
      </c>
      <c r="CC411">
        <v>1158.403571428571</v>
      </c>
      <c r="CD411">
        <v>24.52103571428572</v>
      </c>
      <c r="CE411">
        <v>2.2307771428571419</v>
      </c>
      <c r="CF411">
        <v>1.8746721428571429</v>
      </c>
      <c r="CG411">
        <v>19.185060714285711</v>
      </c>
      <c r="CH411">
        <v>16.423735714285719</v>
      </c>
      <c r="CI411">
        <v>2000.0107142857139</v>
      </c>
      <c r="CJ411">
        <v>0.97999571428571441</v>
      </c>
      <c r="CK411">
        <v>2.0004242857142859E-2</v>
      </c>
      <c r="CL411">
        <v>0</v>
      </c>
      <c r="CM411">
        <v>2.2435464285714279</v>
      </c>
      <c r="CN411">
        <v>0</v>
      </c>
      <c r="CO411">
        <v>3879.0917857142849</v>
      </c>
      <c r="CP411">
        <v>16749.528571428571</v>
      </c>
      <c r="CQ411">
        <v>48.472999999999999</v>
      </c>
      <c r="CR411">
        <v>50.125</v>
      </c>
      <c r="CS411">
        <v>48.75</v>
      </c>
      <c r="CT411">
        <v>48.686999999999983</v>
      </c>
      <c r="CU411">
        <v>47.186999999999983</v>
      </c>
      <c r="CV411">
        <v>1960.0007142857139</v>
      </c>
      <c r="CW411">
        <v>40.01</v>
      </c>
      <c r="CX411">
        <v>0</v>
      </c>
      <c r="CY411">
        <v>1656180789.9000001</v>
      </c>
      <c r="CZ411">
        <v>0</v>
      </c>
      <c r="DA411">
        <v>1656169376.0999999</v>
      </c>
      <c r="DB411" t="s">
        <v>361</v>
      </c>
      <c r="DC411">
        <v>1656169373.5999999</v>
      </c>
      <c r="DD411">
        <v>1656169376.0999999</v>
      </c>
      <c r="DE411">
        <v>1</v>
      </c>
      <c r="DF411">
        <v>0.13200000000000001</v>
      </c>
      <c r="DG411">
        <v>7.5999999999999998E-2</v>
      </c>
      <c r="DH411">
        <v>-3.2810000000000001</v>
      </c>
      <c r="DI411">
        <v>-0.13800000000000001</v>
      </c>
      <c r="DJ411">
        <v>420</v>
      </c>
      <c r="DK411">
        <v>17</v>
      </c>
      <c r="DL411">
        <v>0.11</v>
      </c>
      <c r="DM411">
        <v>0.05</v>
      </c>
      <c r="DN411">
        <v>-51.705795000000009</v>
      </c>
      <c r="DO411">
        <v>-1.762930581613336</v>
      </c>
      <c r="DP411">
        <v>0.18408411521638629</v>
      </c>
      <c r="DQ411">
        <v>0</v>
      </c>
      <c r="DR411">
        <v>4.6614409999999999</v>
      </c>
      <c r="DS411">
        <v>-0.178237148217641</v>
      </c>
      <c r="DT411">
        <v>2.4326090910789609E-2</v>
      </c>
      <c r="DU411">
        <v>0</v>
      </c>
      <c r="DV411">
        <v>0</v>
      </c>
      <c r="DW411">
        <v>2</v>
      </c>
      <c r="DX411" t="s">
        <v>358</v>
      </c>
      <c r="DY411">
        <v>2.96557</v>
      </c>
      <c r="DZ411">
        <v>2.7246999999999999</v>
      </c>
      <c r="EA411">
        <v>0.155805</v>
      </c>
      <c r="EB411">
        <v>0.158549</v>
      </c>
      <c r="EC411">
        <v>0.10155500000000001</v>
      </c>
      <c r="ED411">
        <v>8.8788199999999998E-2</v>
      </c>
      <c r="EE411">
        <v>26173</v>
      </c>
      <c r="EF411">
        <v>26198.7</v>
      </c>
      <c r="EG411">
        <v>28902</v>
      </c>
      <c r="EH411">
        <v>28856.3</v>
      </c>
      <c r="EI411">
        <v>34435.699999999997</v>
      </c>
      <c r="EJ411">
        <v>34933.1</v>
      </c>
      <c r="EK411">
        <v>40718.199999999997</v>
      </c>
      <c r="EL411">
        <v>41091.9</v>
      </c>
      <c r="EM411">
        <v>1.7575000000000001</v>
      </c>
      <c r="EN411">
        <v>2.0231499999999998</v>
      </c>
      <c r="EO411">
        <v>-5.8408799999999997E-2</v>
      </c>
      <c r="EP411">
        <v>0</v>
      </c>
      <c r="EQ411">
        <v>32.091099999999997</v>
      </c>
      <c r="ER411">
        <v>999.9</v>
      </c>
      <c r="ES411">
        <v>26.3</v>
      </c>
      <c r="ET411">
        <v>42.3</v>
      </c>
      <c r="EU411">
        <v>28.8108</v>
      </c>
      <c r="EV411">
        <v>61.914099999999998</v>
      </c>
      <c r="EW411">
        <v>24.166699999999999</v>
      </c>
      <c r="EX411">
        <v>2</v>
      </c>
      <c r="EY411">
        <v>1.0525599999999999</v>
      </c>
      <c r="EZ411">
        <v>9.2810500000000005</v>
      </c>
      <c r="FA411">
        <v>20.142600000000002</v>
      </c>
      <c r="FB411">
        <v>5.2180400000000002</v>
      </c>
      <c r="FC411">
        <v>12.0219</v>
      </c>
      <c r="FD411">
        <v>4.9861500000000003</v>
      </c>
      <c r="FE411">
        <v>3.2875000000000001</v>
      </c>
      <c r="FF411">
        <v>4910.5</v>
      </c>
      <c r="FG411">
        <v>9999</v>
      </c>
      <c r="FH411">
        <v>9999</v>
      </c>
      <c r="FI411">
        <v>84.2</v>
      </c>
      <c r="FJ411">
        <v>1.86768</v>
      </c>
      <c r="FK411">
        <v>1.8667499999999999</v>
      </c>
      <c r="FL411">
        <v>1.86615</v>
      </c>
      <c r="FM411">
        <v>1.8660000000000001</v>
      </c>
      <c r="FN411">
        <v>1.8678300000000001</v>
      </c>
      <c r="FO411">
        <v>1.8702399999999999</v>
      </c>
      <c r="FP411">
        <v>1.8689</v>
      </c>
      <c r="FQ411">
        <v>1.8702700000000001</v>
      </c>
      <c r="FR411">
        <v>0</v>
      </c>
      <c r="FS411">
        <v>0</v>
      </c>
      <c r="FT411">
        <v>0</v>
      </c>
      <c r="FU411">
        <v>0</v>
      </c>
      <c r="FV411" t="s">
        <v>355</v>
      </c>
      <c r="FW411" t="s">
        <v>356</v>
      </c>
      <c r="FX411" t="s">
        <v>357</v>
      </c>
      <c r="FY411" t="s">
        <v>357</v>
      </c>
      <c r="FZ411" t="s">
        <v>357</v>
      </c>
      <c r="GA411" t="s">
        <v>357</v>
      </c>
      <c r="GB411">
        <v>0</v>
      </c>
      <c r="GC411">
        <v>100</v>
      </c>
      <c r="GD411">
        <v>100</v>
      </c>
      <c r="GE411">
        <v>-2.74</v>
      </c>
      <c r="GF411">
        <v>5.5599999999999997E-2</v>
      </c>
      <c r="GG411">
        <v>-1.1552228490571319</v>
      </c>
      <c r="GH411">
        <v>-6.4519723907676882E-4</v>
      </c>
      <c r="GI411">
        <v>-1.103144453734103E-6</v>
      </c>
      <c r="GJ411">
        <v>3.8384219815772838E-10</v>
      </c>
      <c r="GK411">
        <v>-0.15180510937277439</v>
      </c>
      <c r="GL411">
        <v>-1.6538770927233871E-2</v>
      </c>
      <c r="GM411">
        <v>1.291337703146669E-3</v>
      </c>
      <c r="GN411">
        <v>-1.6425570027322581E-5</v>
      </c>
      <c r="GO411">
        <v>18</v>
      </c>
      <c r="GP411">
        <v>2229</v>
      </c>
      <c r="GQ411">
        <v>1</v>
      </c>
      <c r="GR411">
        <v>39</v>
      </c>
      <c r="GS411">
        <v>190.3</v>
      </c>
      <c r="GT411">
        <v>190.2</v>
      </c>
      <c r="GU411">
        <v>3.0651899999999999</v>
      </c>
      <c r="GV411">
        <v>2.2302200000000001</v>
      </c>
      <c r="GW411">
        <v>1.94702</v>
      </c>
      <c r="GX411">
        <v>2.7429199999999998</v>
      </c>
      <c r="GY411">
        <v>2.19482</v>
      </c>
      <c r="GZ411">
        <v>2.3877000000000002</v>
      </c>
      <c r="HA411">
        <v>45.776800000000001</v>
      </c>
      <c r="HB411">
        <v>13.308999999999999</v>
      </c>
      <c r="HC411">
        <v>18</v>
      </c>
      <c r="HD411">
        <v>445.97300000000001</v>
      </c>
      <c r="HE411">
        <v>650.96</v>
      </c>
      <c r="HF411">
        <v>23.3462</v>
      </c>
      <c r="HG411">
        <v>39.680599999999998</v>
      </c>
      <c r="HH411">
        <v>30.001100000000001</v>
      </c>
      <c r="HI411">
        <v>39.092700000000001</v>
      </c>
      <c r="HJ411">
        <v>38.843800000000002</v>
      </c>
      <c r="HK411">
        <v>61.435200000000002</v>
      </c>
      <c r="HL411">
        <v>10.216100000000001</v>
      </c>
      <c r="HM411">
        <v>49.07</v>
      </c>
      <c r="HN411">
        <v>23</v>
      </c>
      <c r="HO411">
        <v>1209.08</v>
      </c>
      <c r="HP411">
        <v>24.490600000000001</v>
      </c>
      <c r="HQ411">
        <v>98.846000000000004</v>
      </c>
      <c r="HR411">
        <v>98.717500000000001</v>
      </c>
    </row>
    <row r="412" spans="1:226" x14ac:dyDescent="0.2">
      <c r="A412">
        <v>419</v>
      </c>
      <c r="B412">
        <v>1656180794.5</v>
      </c>
      <c r="C412">
        <v>11781.900000095369</v>
      </c>
      <c r="D412" t="s">
        <v>1153</v>
      </c>
      <c r="E412" t="s">
        <v>1154</v>
      </c>
      <c r="F412">
        <v>5</v>
      </c>
      <c r="G412" t="s">
        <v>1012</v>
      </c>
      <c r="H412" t="s">
        <v>352</v>
      </c>
      <c r="I412">
        <v>1656180787</v>
      </c>
      <c r="J412">
        <f t="shared" si="204"/>
        <v>4.1097802597290806E-3</v>
      </c>
      <c r="K412">
        <f t="shared" si="205"/>
        <v>4.1097802597290807</v>
      </c>
      <c r="L412">
        <f t="shared" si="206"/>
        <v>19.394154421338349</v>
      </c>
      <c r="M412">
        <f t="shared" si="207"/>
        <v>1124.313333333334</v>
      </c>
      <c r="N412">
        <f t="shared" si="208"/>
        <v>836.69903162885839</v>
      </c>
      <c r="O412">
        <f t="shared" si="209"/>
        <v>64.05030031737617</v>
      </c>
      <c r="P412">
        <f t="shared" si="210"/>
        <v>86.06751523380936</v>
      </c>
      <c r="Q412">
        <f t="shared" si="211"/>
        <v>0.13358179117375998</v>
      </c>
      <c r="R412">
        <f t="shared" si="212"/>
        <v>2.5233606645684823</v>
      </c>
      <c r="S412">
        <f t="shared" si="213"/>
        <v>0.12977391033058275</v>
      </c>
      <c r="T412">
        <f t="shared" si="214"/>
        <v>8.1441775446582321E-2</v>
      </c>
      <c r="U412">
        <f t="shared" si="215"/>
        <v>321.5158105555555</v>
      </c>
      <c r="V412">
        <f t="shared" si="216"/>
        <v>31.887468277446803</v>
      </c>
      <c r="W412">
        <f t="shared" si="217"/>
        <v>31.147955555555551</v>
      </c>
      <c r="X412">
        <f t="shared" si="218"/>
        <v>4.5495767069427613</v>
      </c>
      <c r="Y412">
        <f t="shared" si="219"/>
        <v>49.658210592613791</v>
      </c>
      <c r="Z412">
        <f t="shared" si="220"/>
        <v>2.2326878212027785</v>
      </c>
      <c r="AA412">
        <f t="shared" si="221"/>
        <v>4.4961100985279376</v>
      </c>
      <c r="AB412">
        <f t="shared" si="222"/>
        <v>2.3168888857399828</v>
      </c>
      <c r="AC412">
        <f t="shared" si="223"/>
        <v>-181.24130945405247</v>
      </c>
      <c r="AD412">
        <f t="shared" si="224"/>
        <v>-28.214575738739015</v>
      </c>
      <c r="AE412">
        <f t="shared" si="225"/>
        <v>-2.5119781720799894</v>
      </c>
      <c r="AF412">
        <f t="shared" si="226"/>
        <v>109.54794719068404</v>
      </c>
      <c r="AG412">
        <f t="shared" si="227"/>
        <v>40.627742058155853</v>
      </c>
      <c r="AH412">
        <f t="shared" si="228"/>
        <v>4.154430582332866</v>
      </c>
      <c r="AI412">
        <f t="shared" si="229"/>
        <v>19.394154421338349</v>
      </c>
      <c r="AJ412">
        <v>1218.831971147865</v>
      </c>
      <c r="AK412">
        <v>1182.2741212121209</v>
      </c>
      <c r="AL412">
        <v>3.4525933294318509</v>
      </c>
      <c r="AM412">
        <v>66.153595629586817</v>
      </c>
      <c r="AN412">
        <f t="shared" si="230"/>
        <v>4.1097802597290807</v>
      </c>
      <c r="AO412">
        <v>24.601942480154509</v>
      </c>
      <c r="AP412">
        <v>29.16081333333333</v>
      </c>
      <c r="AQ412">
        <v>1.1572737157297241E-3</v>
      </c>
      <c r="AR412">
        <v>78.656602442607493</v>
      </c>
      <c r="AS412">
        <v>19</v>
      </c>
      <c r="AT412">
        <v>4</v>
      </c>
      <c r="AU412">
        <f t="shared" si="231"/>
        <v>1</v>
      </c>
      <c r="AV412">
        <f t="shared" si="232"/>
        <v>0</v>
      </c>
      <c r="AW412">
        <f t="shared" si="233"/>
        <v>39900.008680784587</v>
      </c>
      <c r="AX412">
        <f t="shared" si="234"/>
        <v>1999.9951851851849</v>
      </c>
      <c r="AY412">
        <f t="shared" si="235"/>
        <v>1681.1962555555554</v>
      </c>
      <c r="AZ412">
        <f t="shared" si="236"/>
        <v>0.84060015144480904</v>
      </c>
      <c r="BA412">
        <f t="shared" si="237"/>
        <v>0.16075829228848143</v>
      </c>
      <c r="BB412">
        <v>5.72</v>
      </c>
      <c r="BC412">
        <v>0.5</v>
      </c>
      <c r="BD412" t="s">
        <v>353</v>
      </c>
      <c r="BE412">
        <v>2</v>
      </c>
      <c r="BF412" t="b">
        <v>1</v>
      </c>
      <c r="BG412">
        <v>1656180787</v>
      </c>
      <c r="BH412">
        <v>1124.313333333334</v>
      </c>
      <c r="BI412">
        <v>1176.133703703704</v>
      </c>
      <c r="BJ412">
        <v>29.16594814814815</v>
      </c>
      <c r="BK412">
        <v>24.552007407407409</v>
      </c>
      <c r="BL412">
        <v>1127.0470370370369</v>
      </c>
      <c r="BM412">
        <v>29.110096296296302</v>
      </c>
      <c r="BN412">
        <v>500.01211111111121</v>
      </c>
      <c r="BO412">
        <v>76.451144444444452</v>
      </c>
      <c r="BP412">
        <v>0.1000381148148148</v>
      </c>
      <c r="BQ412">
        <v>30.940555555555559</v>
      </c>
      <c r="BR412">
        <v>31.147955555555551</v>
      </c>
      <c r="BS412">
        <v>999.90000000000009</v>
      </c>
      <c r="BT412">
        <v>0</v>
      </c>
      <c r="BU412">
        <v>0</v>
      </c>
      <c r="BV412">
        <v>9999.7162962962975</v>
      </c>
      <c r="BW412">
        <v>0</v>
      </c>
      <c r="BX412">
        <v>2015.588888888889</v>
      </c>
      <c r="BY412">
        <v>-51.819907407407413</v>
      </c>
      <c r="BZ412">
        <v>1158.090740740741</v>
      </c>
      <c r="CA412">
        <v>1205.7366666666669</v>
      </c>
      <c r="CB412">
        <v>4.6139470370370361</v>
      </c>
      <c r="CC412">
        <v>1176.133703703704</v>
      </c>
      <c r="CD412">
        <v>24.552007407407409</v>
      </c>
      <c r="CE412">
        <v>2.2297688888888891</v>
      </c>
      <c r="CF412">
        <v>1.877027407407408</v>
      </c>
      <c r="CG412">
        <v>19.177822222222218</v>
      </c>
      <c r="CH412">
        <v>16.44343703703704</v>
      </c>
      <c r="CI412">
        <v>1999.9951851851849</v>
      </c>
      <c r="CJ412">
        <v>0.97999544444444453</v>
      </c>
      <c r="CK412">
        <v>2.000450370370371E-2</v>
      </c>
      <c r="CL412">
        <v>0</v>
      </c>
      <c r="CM412">
        <v>2.2535333333333329</v>
      </c>
      <c r="CN412">
        <v>0</v>
      </c>
      <c r="CO412">
        <v>3871.8314814814812</v>
      </c>
      <c r="CP412">
        <v>16749.392592592591</v>
      </c>
      <c r="CQ412">
        <v>48.469666666666662</v>
      </c>
      <c r="CR412">
        <v>50.125</v>
      </c>
      <c r="CS412">
        <v>48.75</v>
      </c>
      <c r="CT412">
        <v>48.686999999999983</v>
      </c>
      <c r="CU412">
        <v>47.186999999999983</v>
      </c>
      <c r="CV412">
        <v>1959.9851851851849</v>
      </c>
      <c r="CW412">
        <v>40.01</v>
      </c>
      <c r="CX412">
        <v>0</v>
      </c>
      <c r="CY412">
        <v>1656180795.3</v>
      </c>
      <c r="CZ412">
        <v>0</v>
      </c>
      <c r="DA412">
        <v>1656169376.0999999</v>
      </c>
      <c r="DB412" t="s">
        <v>361</v>
      </c>
      <c r="DC412">
        <v>1656169373.5999999</v>
      </c>
      <c r="DD412">
        <v>1656169376.0999999</v>
      </c>
      <c r="DE412">
        <v>1</v>
      </c>
      <c r="DF412">
        <v>0.13200000000000001</v>
      </c>
      <c r="DG412">
        <v>7.5999999999999998E-2</v>
      </c>
      <c r="DH412">
        <v>-3.2810000000000001</v>
      </c>
      <c r="DI412">
        <v>-0.13800000000000001</v>
      </c>
      <c r="DJ412">
        <v>420</v>
      </c>
      <c r="DK412">
        <v>17</v>
      </c>
      <c r="DL412">
        <v>0.11</v>
      </c>
      <c r="DM412">
        <v>0.05</v>
      </c>
      <c r="DN412">
        <v>-51.781190000000002</v>
      </c>
      <c r="DO412">
        <v>-0.75213883677285343</v>
      </c>
      <c r="DP412">
        <v>0.1143160373700903</v>
      </c>
      <c r="DQ412">
        <v>0</v>
      </c>
      <c r="DR412">
        <v>4.6384164999999999</v>
      </c>
      <c r="DS412">
        <v>-0.45893380863040789</v>
      </c>
      <c r="DT412">
        <v>4.8723855684356478E-2</v>
      </c>
      <c r="DU412">
        <v>0</v>
      </c>
      <c r="DV412">
        <v>0</v>
      </c>
      <c r="DW412">
        <v>2</v>
      </c>
      <c r="DX412" t="s">
        <v>358</v>
      </c>
      <c r="DY412">
        <v>2.9655399999999998</v>
      </c>
      <c r="DZ412">
        <v>2.7247599999999998</v>
      </c>
      <c r="EA412">
        <v>0.15726999999999999</v>
      </c>
      <c r="EB412">
        <v>0.159972</v>
      </c>
      <c r="EC412">
        <v>0.101566</v>
      </c>
      <c r="ED412">
        <v>8.88428E-2</v>
      </c>
      <c r="EE412">
        <v>26126.7</v>
      </c>
      <c r="EF412">
        <v>26154</v>
      </c>
      <c r="EG412">
        <v>28901.4</v>
      </c>
      <c r="EH412">
        <v>28856.3</v>
      </c>
      <c r="EI412">
        <v>34434.6</v>
      </c>
      <c r="EJ412">
        <v>34930.699999999997</v>
      </c>
      <c r="EK412">
        <v>40717.4</v>
      </c>
      <c r="EL412">
        <v>41091.599999999999</v>
      </c>
      <c r="EM412">
        <v>1.7577499999999999</v>
      </c>
      <c r="EN412">
        <v>2.0230700000000001</v>
      </c>
      <c r="EO412">
        <v>-5.8978799999999998E-2</v>
      </c>
      <c r="EP412">
        <v>0</v>
      </c>
      <c r="EQ412">
        <v>32.0839</v>
      </c>
      <c r="ER412">
        <v>999.9</v>
      </c>
      <c r="ES412">
        <v>26.4</v>
      </c>
      <c r="ET412">
        <v>42.3</v>
      </c>
      <c r="EU412">
        <v>28.9193</v>
      </c>
      <c r="EV412">
        <v>62.074100000000001</v>
      </c>
      <c r="EW412">
        <v>24.262799999999999</v>
      </c>
      <c r="EX412">
        <v>2</v>
      </c>
      <c r="EY412">
        <v>1.0534300000000001</v>
      </c>
      <c r="EZ412">
        <v>9.2810500000000005</v>
      </c>
      <c r="FA412">
        <v>20.142199999999999</v>
      </c>
      <c r="FB412">
        <v>5.2180400000000002</v>
      </c>
      <c r="FC412">
        <v>12.0219</v>
      </c>
      <c r="FD412">
        <v>4.9862500000000001</v>
      </c>
      <c r="FE412">
        <v>3.2875800000000002</v>
      </c>
      <c r="FF412">
        <v>4910.8</v>
      </c>
      <c r="FG412">
        <v>9999</v>
      </c>
      <c r="FH412">
        <v>9999</v>
      </c>
      <c r="FI412">
        <v>84.2</v>
      </c>
      <c r="FJ412">
        <v>1.8676900000000001</v>
      </c>
      <c r="FK412">
        <v>1.86673</v>
      </c>
      <c r="FL412">
        <v>1.86615</v>
      </c>
      <c r="FM412">
        <v>1.8660000000000001</v>
      </c>
      <c r="FN412">
        <v>1.8678300000000001</v>
      </c>
      <c r="FO412">
        <v>1.87022</v>
      </c>
      <c r="FP412">
        <v>1.8689100000000001</v>
      </c>
      <c r="FQ412">
        <v>1.8702799999999999</v>
      </c>
      <c r="FR412">
        <v>0</v>
      </c>
      <c r="FS412">
        <v>0</v>
      </c>
      <c r="FT412">
        <v>0</v>
      </c>
      <c r="FU412">
        <v>0</v>
      </c>
      <c r="FV412" t="s">
        <v>355</v>
      </c>
      <c r="FW412" t="s">
        <v>356</v>
      </c>
      <c r="FX412" t="s">
        <v>357</v>
      </c>
      <c r="FY412" t="s">
        <v>357</v>
      </c>
      <c r="FZ412" t="s">
        <v>357</v>
      </c>
      <c r="GA412" t="s">
        <v>357</v>
      </c>
      <c r="GB412">
        <v>0</v>
      </c>
      <c r="GC412">
        <v>100</v>
      </c>
      <c r="GD412">
        <v>100</v>
      </c>
      <c r="GE412">
        <v>-2.77</v>
      </c>
      <c r="GF412">
        <v>5.57E-2</v>
      </c>
      <c r="GG412">
        <v>-1.1552228490571319</v>
      </c>
      <c r="GH412">
        <v>-6.4519723907676882E-4</v>
      </c>
      <c r="GI412">
        <v>-1.103144453734103E-6</v>
      </c>
      <c r="GJ412">
        <v>3.8384219815772838E-10</v>
      </c>
      <c r="GK412">
        <v>-0.15180510937277439</v>
      </c>
      <c r="GL412">
        <v>-1.6538770927233871E-2</v>
      </c>
      <c r="GM412">
        <v>1.291337703146669E-3</v>
      </c>
      <c r="GN412">
        <v>-1.6425570027322581E-5</v>
      </c>
      <c r="GO412">
        <v>18</v>
      </c>
      <c r="GP412">
        <v>2229</v>
      </c>
      <c r="GQ412">
        <v>1</v>
      </c>
      <c r="GR412">
        <v>39</v>
      </c>
      <c r="GS412">
        <v>190.3</v>
      </c>
      <c r="GT412">
        <v>190.3</v>
      </c>
      <c r="GU412">
        <v>3.09937</v>
      </c>
      <c r="GV412">
        <v>2.2265600000000001</v>
      </c>
      <c r="GW412">
        <v>1.94702</v>
      </c>
      <c r="GX412">
        <v>2.7441399999999998</v>
      </c>
      <c r="GY412">
        <v>2.19482</v>
      </c>
      <c r="GZ412">
        <v>2.36816</v>
      </c>
      <c r="HA412">
        <v>45.805599999999998</v>
      </c>
      <c r="HB412">
        <v>13.3002</v>
      </c>
      <c r="HC412">
        <v>18</v>
      </c>
      <c r="HD412">
        <v>446.18700000000001</v>
      </c>
      <c r="HE412">
        <v>650.96799999999996</v>
      </c>
      <c r="HF412">
        <v>23.3367</v>
      </c>
      <c r="HG412">
        <v>39.689500000000002</v>
      </c>
      <c r="HH412">
        <v>30.000900000000001</v>
      </c>
      <c r="HI412">
        <v>39.102200000000003</v>
      </c>
      <c r="HJ412">
        <v>38.851500000000001</v>
      </c>
      <c r="HK412">
        <v>62.066499999999998</v>
      </c>
      <c r="HL412">
        <v>10.5031</v>
      </c>
      <c r="HM412">
        <v>49.07</v>
      </c>
      <c r="HN412">
        <v>23</v>
      </c>
      <c r="HO412">
        <v>1222.5</v>
      </c>
      <c r="HP412">
        <v>24.502700000000001</v>
      </c>
      <c r="HQ412">
        <v>98.843900000000005</v>
      </c>
      <c r="HR412">
        <v>98.716899999999995</v>
      </c>
    </row>
    <row r="413" spans="1:226" x14ac:dyDescent="0.2">
      <c r="A413">
        <v>420</v>
      </c>
      <c r="B413">
        <v>1656180799.5</v>
      </c>
      <c r="C413">
        <v>11786.900000095369</v>
      </c>
      <c r="D413" t="s">
        <v>1155</v>
      </c>
      <c r="E413" t="s">
        <v>1156</v>
      </c>
      <c r="F413">
        <v>5</v>
      </c>
      <c r="G413" t="s">
        <v>1012</v>
      </c>
      <c r="H413" t="s">
        <v>352</v>
      </c>
      <c r="I413">
        <v>1656180791.7142861</v>
      </c>
      <c r="J413">
        <f t="shared" si="204"/>
        <v>4.0918849248885638E-3</v>
      </c>
      <c r="K413">
        <f t="shared" si="205"/>
        <v>4.0918849248885634</v>
      </c>
      <c r="L413">
        <f t="shared" si="206"/>
        <v>19.354296880942162</v>
      </c>
      <c r="M413">
        <f t="shared" si="207"/>
        <v>1140.1046428571431</v>
      </c>
      <c r="N413">
        <f t="shared" si="208"/>
        <v>851.33015885027453</v>
      </c>
      <c r="O413">
        <f t="shared" si="209"/>
        <v>65.169830140623745</v>
      </c>
      <c r="P413">
        <f t="shared" si="210"/>
        <v>87.275688691540765</v>
      </c>
      <c r="Q413">
        <f t="shared" si="211"/>
        <v>0.13305922248669824</v>
      </c>
      <c r="R413">
        <f t="shared" si="212"/>
        <v>2.5238539637634623</v>
      </c>
      <c r="S413">
        <f t="shared" si="213"/>
        <v>0.12928133831109423</v>
      </c>
      <c r="T413">
        <f t="shared" si="214"/>
        <v>8.1131329810937944E-2</v>
      </c>
      <c r="U413">
        <f t="shared" si="215"/>
        <v>321.51671367857131</v>
      </c>
      <c r="V413">
        <f t="shared" si="216"/>
        <v>31.891429720491661</v>
      </c>
      <c r="W413">
        <f t="shared" si="217"/>
        <v>31.140882142857141</v>
      </c>
      <c r="X413">
        <f t="shared" si="218"/>
        <v>4.5477441391252516</v>
      </c>
      <c r="Y413">
        <f t="shared" si="219"/>
        <v>49.649330606185401</v>
      </c>
      <c r="Z413">
        <f t="shared" si="220"/>
        <v>2.2321355167824319</v>
      </c>
      <c r="AA413">
        <f t="shared" si="221"/>
        <v>4.4958018356532454</v>
      </c>
      <c r="AB413">
        <f t="shared" si="222"/>
        <v>2.3156086223428196</v>
      </c>
      <c r="AC413">
        <f t="shared" si="223"/>
        <v>-180.45212518758566</v>
      </c>
      <c r="AD413">
        <f t="shared" si="224"/>
        <v>-27.421189601650376</v>
      </c>
      <c r="AE413">
        <f t="shared" si="225"/>
        <v>-2.4407651957683414</v>
      </c>
      <c r="AF413">
        <f t="shared" si="226"/>
        <v>111.20263369356692</v>
      </c>
      <c r="AG413">
        <f t="shared" si="227"/>
        <v>40.640113722935972</v>
      </c>
      <c r="AH413">
        <f t="shared" si="228"/>
        <v>4.1276984121156044</v>
      </c>
      <c r="AI413">
        <f t="shared" si="229"/>
        <v>19.354296880942162</v>
      </c>
      <c r="AJ413">
        <v>1236.098718534106</v>
      </c>
      <c r="AK413">
        <v>1199.518</v>
      </c>
      <c r="AL413">
        <v>3.4698209831558051</v>
      </c>
      <c r="AM413">
        <v>66.153595629586817</v>
      </c>
      <c r="AN413">
        <f t="shared" si="230"/>
        <v>4.0918849248885634</v>
      </c>
      <c r="AO413">
        <v>24.60892075053216</v>
      </c>
      <c r="AP413">
        <v>29.152212727272719</v>
      </c>
      <c r="AQ413">
        <v>2.6804652333128849E-4</v>
      </c>
      <c r="AR413">
        <v>78.656602442607493</v>
      </c>
      <c r="AS413">
        <v>19</v>
      </c>
      <c r="AT413">
        <v>4</v>
      </c>
      <c r="AU413">
        <f t="shared" si="231"/>
        <v>1</v>
      </c>
      <c r="AV413">
        <f t="shared" si="232"/>
        <v>0</v>
      </c>
      <c r="AW413">
        <f t="shared" si="233"/>
        <v>39911.981565024849</v>
      </c>
      <c r="AX413">
        <f t="shared" si="234"/>
        <v>2000.0007142857139</v>
      </c>
      <c r="AY413">
        <f t="shared" si="235"/>
        <v>1681.2009107142851</v>
      </c>
      <c r="AZ413">
        <f t="shared" si="236"/>
        <v>0.84060015514280162</v>
      </c>
      <c r="BA413">
        <f t="shared" si="237"/>
        <v>0.16075829942560732</v>
      </c>
      <c r="BB413">
        <v>5.72</v>
      </c>
      <c r="BC413">
        <v>0.5</v>
      </c>
      <c r="BD413" t="s">
        <v>353</v>
      </c>
      <c r="BE413">
        <v>2</v>
      </c>
      <c r="BF413" t="b">
        <v>1</v>
      </c>
      <c r="BG413">
        <v>1656180791.7142861</v>
      </c>
      <c r="BH413">
        <v>1140.1046428571431</v>
      </c>
      <c r="BI413">
        <v>1191.9796428571431</v>
      </c>
      <c r="BJ413">
        <v>29.15895714285714</v>
      </c>
      <c r="BK413">
        <v>24.57464642857143</v>
      </c>
      <c r="BL413">
        <v>1142.8646428571431</v>
      </c>
      <c r="BM413">
        <v>29.103224999999998</v>
      </c>
      <c r="BN413">
        <v>500.0092857142858</v>
      </c>
      <c r="BO413">
        <v>76.450592857142865</v>
      </c>
      <c r="BP413">
        <v>0.1000020714285714</v>
      </c>
      <c r="BQ413">
        <v>30.939353571428569</v>
      </c>
      <c r="BR413">
        <v>31.140882142857141</v>
      </c>
      <c r="BS413">
        <v>999.9000000000002</v>
      </c>
      <c r="BT413">
        <v>0</v>
      </c>
      <c r="BU413">
        <v>0</v>
      </c>
      <c r="BV413">
        <v>10002.87892857143</v>
      </c>
      <c r="BW413">
        <v>0</v>
      </c>
      <c r="BX413">
        <v>2000.2360714285719</v>
      </c>
      <c r="BY413">
        <v>-51.875267857142873</v>
      </c>
      <c r="BZ413">
        <v>1174.3471428571429</v>
      </c>
      <c r="CA413">
        <v>1222.009642857143</v>
      </c>
      <c r="CB413">
        <v>4.5843167857142859</v>
      </c>
      <c r="CC413">
        <v>1191.9796428571431</v>
      </c>
      <c r="CD413">
        <v>24.57464642857143</v>
      </c>
      <c r="CE413">
        <v>2.229218214285714</v>
      </c>
      <c r="CF413">
        <v>1.878744642857143</v>
      </c>
      <c r="CG413">
        <v>19.173860714285709</v>
      </c>
      <c r="CH413">
        <v>16.45781071428571</v>
      </c>
      <c r="CI413">
        <v>2000.0007142857139</v>
      </c>
      <c r="CJ413">
        <v>0.9799951785714287</v>
      </c>
      <c r="CK413">
        <v>2.0004760714285721E-2</v>
      </c>
      <c r="CL413">
        <v>0</v>
      </c>
      <c r="CM413">
        <v>2.2456178571428569</v>
      </c>
      <c r="CN413">
        <v>0</v>
      </c>
      <c r="CO413">
        <v>3866.6482142857139</v>
      </c>
      <c r="CP413">
        <v>16749.432142857138</v>
      </c>
      <c r="CQ413">
        <v>48.459499999999977</v>
      </c>
      <c r="CR413">
        <v>50.125</v>
      </c>
      <c r="CS413">
        <v>48.75</v>
      </c>
      <c r="CT413">
        <v>48.686999999999983</v>
      </c>
      <c r="CU413">
        <v>47.186999999999983</v>
      </c>
      <c r="CV413">
        <v>1959.990357142857</v>
      </c>
      <c r="CW413">
        <v>40.010357142857139</v>
      </c>
      <c r="CX413">
        <v>0</v>
      </c>
      <c r="CY413">
        <v>1656180800.0999999</v>
      </c>
      <c r="CZ413">
        <v>0</v>
      </c>
      <c r="DA413">
        <v>1656169376.0999999</v>
      </c>
      <c r="DB413" t="s">
        <v>361</v>
      </c>
      <c r="DC413">
        <v>1656169373.5999999</v>
      </c>
      <c r="DD413">
        <v>1656169376.0999999</v>
      </c>
      <c r="DE413">
        <v>1</v>
      </c>
      <c r="DF413">
        <v>0.13200000000000001</v>
      </c>
      <c r="DG413">
        <v>7.5999999999999998E-2</v>
      </c>
      <c r="DH413">
        <v>-3.2810000000000001</v>
      </c>
      <c r="DI413">
        <v>-0.13800000000000001</v>
      </c>
      <c r="DJ413">
        <v>420</v>
      </c>
      <c r="DK413">
        <v>17</v>
      </c>
      <c r="DL413">
        <v>0.11</v>
      </c>
      <c r="DM413">
        <v>0.05</v>
      </c>
      <c r="DN413">
        <v>-51.837863414634143</v>
      </c>
      <c r="DO413">
        <v>-0.43805226480854831</v>
      </c>
      <c r="DP413">
        <v>8.7798396440985707E-2</v>
      </c>
      <c r="DQ413">
        <v>0</v>
      </c>
      <c r="DR413">
        <v>4.607419512195122</v>
      </c>
      <c r="DS413">
        <v>-0.45872780487804821</v>
      </c>
      <c r="DT413">
        <v>5.0479996905377487E-2</v>
      </c>
      <c r="DU413">
        <v>0</v>
      </c>
      <c r="DV413">
        <v>0</v>
      </c>
      <c r="DW413">
        <v>2</v>
      </c>
      <c r="DX413" t="s">
        <v>358</v>
      </c>
      <c r="DY413">
        <v>2.9654199999999999</v>
      </c>
      <c r="DZ413">
        <v>2.72471</v>
      </c>
      <c r="EA413">
        <v>0.15873000000000001</v>
      </c>
      <c r="EB413">
        <v>0.16139300000000001</v>
      </c>
      <c r="EC413">
        <v>0.101537</v>
      </c>
      <c r="ED413">
        <v>8.86908E-2</v>
      </c>
      <c r="EE413">
        <v>26080.799999999999</v>
      </c>
      <c r="EF413">
        <v>26109.1</v>
      </c>
      <c r="EG413">
        <v>28900.9</v>
      </c>
      <c r="EH413">
        <v>28855.7</v>
      </c>
      <c r="EI413">
        <v>34435.4</v>
      </c>
      <c r="EJ413">
        <v>34936</v>
      </c>
      <c r="EK413">
        <v>40716.9</v>
      </c>
      <c r="EL413">
        <v>41091</v>
      </c>
      <c r="EM413">
        <v>1.75742</v>
      </c>
      <c r="EN413">
        <v>2.02318</v>
      </c>
      <c r="EO413">
        <v>-5.7645099999999998E-2</v>
      </c>
      <c r="EP413">
        <v>0</v>
      </c>
      <c r="EQ413">
        <v>32.078400000000002</v>
      </c>
      <c r="ER413">
        <v>999.9</v>
      </c>
      <c r="ES413">
        <v>26.4</v>
      </c>
      <c r="ET413">
        <v>42.3</v>
      </c>
      <c r="EU413">
        <v>28.920300000000001</v>
      </c>
      <c r="EV413">
        <v>61.964100000000002</v>
      </c>
      <c r="EW413">
        <v>24.258800000000001</v>
      </c>
      <c r="EX413">
        <v>2</v>
      </c>
      <c r="EY413">
        <v>1.0539000000000001</v>
      </c>
      <c r="EZ413">
        <v>9.2810500000000005</v>
      </c>
      <c r="FA413">
        <v>20.1419</v>
      </c>
      <c r="FB413">
        <v>5.2184900000000001</v>
      </c>
      <c r="FC413">
        <v>12.0219</v>
      </c>
      <c r="FD413">
        <v>4.9858000000000002</v>
      </c>
      <c r="FE413">
        <v>3.2876500000000002</v>
      </c>
      <c r="FF413">
        <v>4910.8</v>
      </c>
      <c r="FG413">
        <v>9999</v>
      </c>
      <c r="FH413">
        <v>9999</v>
      </c>
      <c r="FI413">
        <v>84.2</v>
      </c>
      <c r="FJ413">
        <v>1.86768</v>
      </c>
      <c r="FK413">
        <v>1.8667199999999999</v>
      </c>
      <c r="FL413">
        <v>1.8661399999999999</v>
      </c>
      <c r="FM413">
        <v>1.8660000000000001</v>
      </c>
      <c r="FN413">
        <v>1.8678399999999999</v>
      </c>
      <c r="FO413">
        <v>1.8702399999999999</v>
      </c>
      <c r="FP413">
        <v>1.8689</v>
      </c>
      <c r="FQ413">
        <v>1.8702700000000001</v>
      </c>
      <c r="FR413">
        <v>0</v>
      </c>
      <c r="FS413">
        <v>0</v>
      </c>
      <c r="FT413">
        <v>0</v>
      </c>
      <c r="FU413">
        <v>0</v>
      </c>
      <c r="FV413" t="s">
        <v>355</v>
      </c>
      <c r="FW413" t="s">
        <v>356</v>
      </c>
      <c r="FX413" t="s">
        <v>357</v>
      </c>
      <c r="FY413" t="s">
        <v>357</v>
      </c>
      <c r="FZ413" t="s">
        <v>357</v>
      </c>
      <c r="GA413" t="s">
        <v>357</v>
      </c>
      <c r="GB413">
        <v>0</v>
      </c>
      <c r="GC413">
        <v>100</v>
      </c>
      <c r="GD413">
        <v>100</v>
      </c>
      <c r="GE413">
        <v>-2.8</v>
      </c>
      <c r="GF413">
        <v>5.5500000000000001E-2</v>
      </c>
      <c r="GG413">
        <v>-1.1552228490571319</v>
      </c>
      <c r="GH413">
        <v>-6.4519723907676882E-4</v>
      </c>
      <c r="GI413">
        <v>-1.103144453734103E-6</v>
      </c>
      <c r="GJ413">
        <v>3.8384219815772838E-10</v>
      </c>
      <c r="GK413">
        <v>-0.15180510937277439</v>
      </c>
      <c r="GL413">
        <v>-1.6538770927233871E-2</v>
      </c>
      <c r="GM413">
        <v>1.291337703146669E-3</v>
      </c>
      <c r="GN413">
        <v>-1.6425570027322581E-5</v>
      </c>
      <c r="GO413">
        <v>18</v>
      </c>
      <c r="GP413">
        <v>2229</v>
      </c>
      <c r="GQ413">
        <v>1</v>
      </c>
      <c r="GR413">
        <v>39</v>
      </c>
      <c r="GS413">
        <v>190.4</v>
      </c>
      <c r="GT413">
        <v>190.4</v>
      </c>
      <c r="GU413">
        <v>3.12988</v>
      </c>
      <c r="GV413">
        <v>2.2229000000000001</v>
      </c>
      <c r="GW413">
        <v>1.94702</v>
      </c>
      <c r="GX413">
        <v>2.7429199999999998</v>
      </c>
      <c r="GY413">
        <v>2.19482</v>
      </c>
      <c r="GZ413">
        <v>2.3877000000000002</v>
      </c>
      <c r="HA413">
        <v>45.805599999999998</v>
      </c>
      <c r="HB413">
        <v>13.308999999999999</v>
      </c>
      <c r="HC413">
        <v>18</v>
      </c>
      <c r="HD413">
        <v>446.02300000000002</v>
      </c>
      <c r="HE413">
        <v>651.09</v>
      </c>
      <c r="HF413">
        <v>23.323499999999999</v>
      </c>
      <c r="HG413">
        <v>39.697000000000003</v>
      </c>
      <c r="HH413">
        <v>30.000699999999998</v>
      </c>
      <c r="HI413">
        <v>39.108699999999999</v>
      </c>
      <c r="HJ413">
        <v>38.8551</v>
      </c>
      <c r="HK413">
        <v>62.750999999999998</v>
      </c>
      <c r="HL413">
        <v>10.5031</v>
      </c>
      <c r="HM413">
        <v>49.07</v>
      </c>
      <c r="HN413">
        <v>23</v>
      </c>
      <c r="HO413">
        <v>1242.57</v>
      </c>
      <c r="HP413">
        <v>24.540500000000002</v>
      </c>
      <c r="HQ413">
        <v>98.842600000000004</v>
      </c>
      <c r="HR413">
        <v>98.715299999999999</v>
      </c>
    </row>
    <row r="414" spans="1:226" x14ac:dyDescent="0.2">
      <c r="A414">
        <v>421</v>
      </c>
      <c r="B414">
        <v>1656180804.5</v>
      </c>
      <c r="C414">
        <v>11791.900000095369</v>
      </c>
      <c r="D414" t="s">
        <v>1157</v>
      </c>
      <c r="E414" t="s">
        <v>1158</v>
      </c>
      <c r="F414">
        <v>5</v>
      </c>
      <c r="G414" t="s">
        <v>1012</v>
      </c>
      <c r="H414" t="s">
        <v>352</v>
      </c>
      <c r="I414">
        <v>1656180797</v>
      </c>
      <c r="J414">
        <f t="shared" si="204"/>
        <v>4.0755924804985787E-3</v>
      </c>
      <c r="K414">
        <f t="shared" si="205"/>
        <v>4.075592480498579</v>
      </c>
      <c r="L414">
        <f t="shared" si="206"/>
        <v>19.475336906688156</v>
      </c>
      <c r="M414">
        <f t="shared" si="207"/>
        <v>1157.8381481481481</v>
      </c>
      <c r="N414">
        <f t="shared" si="208"/>
        <v>865.77059762235581</v>
      </c>
      <c r="O414">
        <f t="shared" si="209"/>
        <v>66.274612887169326</v>
      </c>
      <c r="P414">
        <f t="shared" si="210"/>
        <v>88.632341252118863</v>
      </c>
      <c r="Q414">
        <f t="shared" si="211"/>
        <v>0.13250188263715601</v>
      </c>
      <c r="R414">
        <f t="shared" si="212"/>
        <v>2.5240969144401828</v>
      </c>
      <c r="S414">
        <f t="shared" si="213"/>
        <v>0.12875545059701701</v>
      </c>
      <c r="T414">
        <f t="shared" si="214"/>
        <v>8.0799935350814853E-2</v>
      </c>
      <c r="U414">
        <f t="shared" si="215"/>
        <v>321.51122133333325</v>
      </c>
      <c r="V414">
        <f t="shared" si="216"/>
        <v>31.892121720803541</v>
      </c>
      <c r="W414">
        <f t="shared" si="217"/>
        <v>31.138118518518521</v>
      </c>
      <c r="X414">
        <f t="shared" si="218"/>
        <v>4.547028318681539</v>
      </c>
      <c r="Y414">
        <f t="shared" si="219"/>
        <v>49.640335741265012</v>
      </c>
      <c r="Z414">
        <f t="shared" si="220"/>
        <v>2.2312170246099408</v>
      </c>
      <c r="AA414">
        <f t="shared" si="221"/>
        <v>4.4947661841762585</v>
      </c>
      <c r="AB414">
        <f t="shared" si="222"/>
        <v>2.3158112940715982</v>
      </c>
      <c r="AC414">
        <f t="shared" si="223"/>
        <v>-179.73362838998733</v>
      </c>
      <c r="AD414">
        <f t="shared" si="224"/>
        <v>-27.597348082958806</v>
      </c>
      <c r="AE414">
        <f t="shared" si="225"/>
        <v>-2.4561262301048399</v>
      </c>
      <c r="AF414">
        <f t="shared" si="226"/>
        <v>111.72411863028231</v>
      </c>
      <c r="AG414">
        <f t="shared" si="227"/>
        <v>40.585075008585221</v>
      </c>
      <c r="AH414">
        <f t="shared" si="228"/>
        <v>4.1138137104506178</v>
      </c>
      <c r="AI414">
        <f t="shared" si="229"/>
        <v>19.475336906688156</v>
      </c>
      <c r="AJ414">
        <v>1253.2058257668859</v>
      </c>
      <c r="AK414">
        <v>1216.654303030303</v>
      </c>
      <c r="AL414">
        <v>3.426743011381983</v>
      </c>
      <c r="AM414">
        <v>66.153595629586817</v>
      </c>
      <c r="AN414">
        <f t="shared" si="230"/>
        <v>4.075592480498579</v>
      </c>
      <c r="AO414">
        <v>24.540022932099809</v>
      </c>
      <c r="AP414">
        <v>29.10940727272725</v>
      </c>
      <c r="AQ414">
        <v>-8.9511168036672424E-3</v>
      </c>
      <c r="AR414">
        <v>78.656602442607493</v>
      </c>
      <c r="AS414">
        <v>19</v>
      </c>
      <c r="AT414">
        <v>4</v>
      </c>
      <c r="AU414">
        <f t="shared" si="231"/>
        <v>1</v>
      </c>
      <c r="AV414">
        <f t="shared" si="232"/>
        <v>0</v>
      </c>
      <c r="AW414">
        <f t="shared" si="233"/>
        <v>39918.3213256323</v>
      </c>
      <c r="AX414">
        <f t="shared" si="234"/>
        <v>1999.9662962962959</v>
      </c>
      <c r="AY414">
        <f t="shared" si="235"/>
        <v>1681.1719999999996</v>
      </c>
      <c r="AZ414">
        <f t="shared" si="236"/>
        <v>0.8406001656694585</v>
      </c>
      <c r="BA414">
        <f t="shared" si="237"/>
        <v>0.1607583197420549</v>
      </c>
      <c r="BB414">
        <v>5.72</v>
      </c>
      <c r="BC414">
        <v>0.5</v>
      </c>
      <c r="BD414" t="s">
        <v>353</v>
      </c>
      <c r="BE414">
        <v>2</v>
      </c>
      <c r="BF414" t="b">
        <v>1</v>
      </c>
      <c r="BG414">
        <v>1656180797</v>
      </c>
      <c r="BH414">
        <v>1157.8381481481481</v>
      </c>
      <c r="BI414">
        <v>1209.717037037037</v>
      </c>
      <c r="BJ414">
        <v>29.147240740740742</v>
      </c>
      <c r="BK414">
        <v>24.57816296296296</v>
      </c>
      <c r="BL414">
        <v>1160.6285185185191</v>
      </c>
      <c r="BM414">
        <v>29.091696296296291</v>
      </c>
      <c r="BN414">
        <v>499.99477777777781</v>
      </c>
      <c r="BO414">
        <v>76.449862962962953</v>
      </c>
      <c r="BP414">
        <v>9.9991085185185194E-2</v>
      </c>
      <c r="BQ414">
        <v>30.935314814814809</v>
      </c>
      <c r="BR414">
        <v>31.138118518518521</v>
      </c>
      <c r="BS414">
        <v>999.90000000000009</v>
      </c>
      <c r="BT414">
        <v>0</v>
      </c>
      <c r="BU414">
        <v>0</v>
      </c>
      <c r="BV414">
        <v>10004.49666666667</v>
      </c>
      <c r="BW414">
        <v>0</v>
      </c>
      <c r="BX414">
        <v>2004.81</v>
      </c>
      <c r="BY414">
        <v>-51.879514814814819</v>
      </c>
      <c r="BZ414">
        <v>1192.597777777778</v>
      </c>
      <c r="CA414">
        <v>1240.197407407408</v>
      </c>
      <c r="CB414">
        <v>4.5690674074074078</v>
      </c>
      <c r="CC414">
        <v>1209.717037037037</v>
      </c>
      <c r="CD414">
        <v>24.57816296296296</v>
      </c>
      <c r="CE414">
        <v>2.2283011111111111</v>
      </c>
      <c r="CF414">
        <v>1.878997037037037</v>
      </c>
      <c r="CG414">
        <v>19.167251851851852</v>
      </c>
      <c r="CH414">
        <v>16.45992592592593</v>
      </c>
      <c r="CI414">
        <v>1999.9662962962959</v>
      </c>
      <c r="CJ414">
        <v>0.97999477777777799</v>
      </c>
      <c r="CK414">
        <v>2.000514814814815E-2</v>
      </c>
      <c r="CL414">
        <v>0</v>
      </c>
      <c r="CM414">
        <v>2.1166296296296299</v>
      </c>
      <c r="CN414">
        <v>0</v>
      </c>
      <c r="CO414">
        <v>3868.9422222222229</v>
      </c>
      <c r="CP414">
        <v>16749.15185185185</v>
      </c>
      <c r="CQ414">
        <v>48.441666666666663</v>
      </c>
      <c r="CR414">
        <v>50.125</v>
      </c>
      <c r="CS414">
        <v>48.75</v>
      </c>
      <c r="CT414">
        <v>48.686999999999983</v>
      </c>
      <c r="CU414">
        <v>47.196333333333321</v>
      </c>
      <c r="CV414">
        <v>1959.9559259259261</v>
      </c>
      <c r="CW414">
        <v>40.010370370370367</v>
      </c>
      <c r="CX414">
        <v>0</v>
      </c>
      <c r="CY414">
        <v>1656180804.9000001</v>
      </c>
      <c r="CZ414">
        <v>0</v>
      </c>
      <c r="DA414">
        <v>1656169376.0999999</v>
      </c>
      <c r="DB414" t="s">
        <v>361</v>
      </c>
      <c r="DC414">
        <v>1656169373.5999999</v>
      </c>
      <c r="DD414">
        <v>1656169376.0999999</v>
      </c>
      <c r="DE414">
        <v>1</v>
      </c>
      <c r="DF414">
        <v>0.13200000000000001</v>
      </c>
      <c r="DG414">
        <v>7.5999999999999998E-2</v>
      </c>
      <c r="DH414">
        <v>-3.2810000000000001</v>
      </c>
      <c r="DI414">
        <v>-0.13800000000000001</v>
      </c>
      <c r="DJ414">
        <v>420</v>
      </c>
      <c r="DK414">
        <v>17</v>
      </c>
      <c r="DL414">
        <v>0.11</v>
      </c>
      <c r="DM414">
        <v>0.05</v>
      </c>
      <c r="DN414">
        <v>-51.888753658536579</v>
      </c>
      <c r="DO414">
        <v>-0.161163763066308</v>
      </c>
      <c r="DP414">
        <v>6.38792576646426E-2</v>
      </c>
      <c r="DQ414">
        <v>0</v>
      </c>
      <c r="DR414">
        <v>4.58806243902439</v>
      </c>
      <c r="DS414">
        <v>-0.17954885017421621</v>
      </c>
      <c r="DT414">
        <v>3.5952989887574477E-2</v>
      </c>
      <c r="DU414">
        <v>0</v>
      </c>
      <c r="DV414">
        <v>0</v>
      </c>
      <c r="DW414">
        <v>2</v>
      </c>
      <c r="DX414" t="s">
        <v>358</v>
      </c>
      <c r="DY414">
        <v>2.9655</v>
      </c>
      <c r="DZ414">
        <v>2.7248800000000002</v>
      </c>
      <c r="EA414">
        <v>0.16016900000000001</v>
      </c>
      <c r="EB414">
        <v>0.16278999999999999</v>
      </c>
      <c r="EC414">
        <v>0.101433</v>
      </c>
      <c r="ED414">
        <v>8.8669200000000004E-2</v>
      </c>
      <c r="EE414">
        <v>26035.8</v>
      </c>
      <c r="EF414">
        <v>26065.200000000001</v>
      </c>
      <c r="EG414">
        <v>28900.799999999999</v>
      </c>
      <c r="EH414">
        <v>28855.5</v>
      </c>
      <c r="EI414">
        <v>34439.199999999997</v>
      </c>
      <c r="EJ414">
        <v>34936.6</v>
      </c>
      <c r="EK414">
        <v>40716.800000000003</v>
      </c>
      <c r="EL414">
        <v>41090.699999999997</v>
      </c>
      <c r="EM414">
        <v>1.7572300000000001</v>
      </c>
      <c r="EN414">
        <v>2.02305</v>
      </c>
      <c r="EO414">
        <v>-5.7019300000000002E-2</v>
      </c>
      <c r="EP414">
        <v>0</v>
      </c>
      <c r="EQ414">
        <v>32.073300000000003</v>
      </c>
      <c r="ER414">
        <v>999.9</v>
      </c>
      <c r="ES414">
        <v>26.4</v>
      </c>
      <c r="ET414">
        <v>42.4</v>
      </c>
      <c r="EU414">
        <v>29.072900000000001</v>
      </c>
      <c r="EV414">
        <v>61.914099999999998</v>
      </c>
      <c r="EW414">
        <v>24.334900000000001</v>
      </c>
      <c r="EX414">
        <v>2</v>
      </c>
      <c r="EY414">
        <v>1.0542</v>
      </c>
      <c r="EZ414">
        <v>9.2810500000000005</v>
      </c>
      <c r="FA414">
        <v>20.141999999999999</v>
      </c>
      <c r="FB414">
        <v>5.2180400000000002</v>
      </c>
      <c r="FC414">
        <v>12.0219</v>
      </c>
      <c r="FD414">
        <v>4.9861000000000004</v>
      </c>
      <c r="FE414">
        <v>3.2876500000000002</v>
      </c>
      <c r="FF414">
        <v>4911</v>
      </c>
      <c r="FG414">
        <v>9999</v>
      </c>
      <c r="FH414">
        <v>9999</v>
      </c>
      <c r="FI414">
        <v>84.2</v>
      </c>
      <c r="FJ414">
        <v>1.8676900000000001</v>
      </c>
      <c r="FK414">
        <v>1.8667499999999999</v>
      </c>
      <c r="FL414">
        <v>1.8661300000000001</v>
      </c>
      <c r="FM414">
        <v>1.8660000000000001</v>
      </c>
      <c r="FN414">
        <v>1.8678600000000001</v>
      </c>
      <c r="FO414">
        <v>1.87026</v>
      </c>
      <c r="FP414">
        <v>1.8689</v>
      </c>
      <c r="FQ414">
        <v>1.8702700000000001</v>
      </c>
      <c r="FR414">
        <v>0</v>
      </c>
      <c r="FS414">
        <v>0</v>
      </c>
      <c r="FT414">
        <v>0</v>
      </c>
      <c r="FU414">
        <v>0</v>
      </c>
      <c r="FV414" t="s">
        <v>355</v>
      </c>
      <c r="FW414" t="s">
        <v>356</v>
      </c>
      <c r="FX414" t="s">
        <v>357</v>
      </c>
      <c r="FY414" t="s">
        <v>357</v>
      </c>
      <c r="FZ414" t="s">
        <v>357</v>
      </c>
      <c r="GA414" t="s">
        <v>357</v>
      </c>
      <c r="GB414">
        <v>0</v>
      </c>
      <c r="GC414">
        <v>100</v>
      </c>
      <c r="GD414">
        <v>100</v>
      </c>
      <c r="GE414">
        <v>-2.83</v>
      </c>
      <c r="GF414">
        <v>5.4800000000000001E-2</v>
      </c>
      <c r="GG414">
        <v>-1.1552228490571319</v>
      </c>
      <c r="GH414">
        <v>-6.4519723907676882E-4</v>
      </c>
      <c r="GI414">
        <v>-1.103144453734103E-6</v>
      </c>
      <c r="GJ414">
        <v>3.8384219815772838E-10</v>
      </c>
      <c r="GK414">
        <v>-0.15180510937277439</v>
      </c>
      <c r="GL414">
        <v>-1.6538770927233871E-2</v>
      </c>
      <c r="GM414">
        <v>1.291337703146669E-3</v>
      </c>
      <c r="GN414">
        <v>-1.6425570027322581E-5</v>
      </c>
      <c r="GO414">
        <v>18</v>
      </c>
      <c r="GP414">
        <v>2229</v>
      </c>
      <c r="GQ414">
        <v>1</v>
      </c>
      <c r="GR414">
        <v>39</v>
      </c>
      <c r="GS414">
        <v>190.5</v>
      </c>
      <c r="GT414">
        <v>190.5</v>
      </c>
      <c r="GU414">
        <v>3.1640600000000001</v>
      </c>
      <c r="GV414">
        <v>2.2241200000000001</v>
      </c>
      <c r="GW414">
        <v>1.94702</v>
      </c>
      <c r="GX414">
        <v>2.7453599999999998</v>
      </c>
      <c r="GY414">
        <v>2.19482</v>
      </c>
      <c r="GZ414">
        <v>2.3999000000000001</v>
      </c>
      <c r="HA414">
        <v>45.805599999999998</v>
      </c>
      <c r="HB414">
        <v>13.3002</v>
      </c>
      <c r="HC414">
        <v>18</v>
      </c>
      <c r="HD414">
        <v>445.93900000000002</v>
      </c>
      <c r="HE414">
        <v>651.02700000000004</v>
      </c>
      <c r="HF414">
        <v>23.309000000000001</v>
      </c>
      <c r="HG414">
        <v>39.703000000000003</v>
      </c>
      <c r="HH414">
        <v>30.000499999999999</v>
      </c>
      <c r="HI414">
        <v>39.115600000000001</v>
      </c>
      <c r="HJ414">
        <v>38.859900000000003</v>
      </c>
      <c r="HK414">
        <v>63.376100000000001</v>
      </c>
      <c r="HL414">
        <v>10.5031</v>
      </c>
      <c r="HM414">
        <v>49.07</v>
      </c>
      <c r="HN414">
        <v>23</v>
      </c>
      <c r="HO414">
        <v>1255.94</v>
      </c>
      <c r="HP414">
        <v>24.5944</v>
      </c>
      <c r="HQ414">
        <v>98.842200000000005</v>
      </c>
      <c r="HR414">
        <v>98.714600000000004</v>
      </c>
    </row>
    <row r="415" spans="1:226" x14ac:dyDescent="0.2">
      <c r="A415">
        <v>422</v>
      </c>
      <c r="B415">
        <v>1656180809.5</v>
      </c>
      <c r="C415">
        <v>11796.900000095369</v>
      </c>
      <c r="D415" t="s">
        <v>1159</v>
      </c>
      <c r="E415" t="s">
        <v>1160</v>
      </c>
      <c r="F415">
        <v>5</v>
      </c>
      <c r="G415" t="s">
        <v>1012</v>
      </c>
      <c r="H415" t="s">
        <v>352</v>
      </c>
      <c r="I415">
        <v>1656180801.7142861</v>
      </c>
      <c r="J415">
        <f t="shared" si="204"/>
        <v>4.0395988271871314E-3</v>
      </c>
      <c r="K415">
        <f t="shared" si="205"/>
        <v>4.039598827187131</v>
      </c>
      <c r="L415">
        <f t="shared" si="206"/>
        <v>19.499459889833723</v>
      </c>
      <c r="M415">
        <f t="shared" si="207"/>
        <v>1173.6075000000001</v>
      </c>
      <c r="N415">
        <f t="shared" si="208"/>
        <v>878.03903889764717</v>
      </c>
      <c r="O415">
        <f t="shared" si="209"/>
        <v>67.213187724239162</v>
      </c>
      <c r="P415">
        <f t="shared" si="210"/>
        <v>89.838717548491914</v>
      </c>
      <c r="Q415">
        <f t="shared" si="211"/>
        <v>0.13114482856761964</v>
      </c>
      <c r="R415">
        <f t="shared" si="212"/>
        <v>2.524887708646181</v>
      </c>
      <c r="S415">
        <f t="shared" si="213"/>
        <v>0.12747471420963685</v>
      </c>
      <c r="T415">
        <f t="shared" si="214"/>
        <v>7.9992886513737149E-2</v>
      </c>
      <c r="U415">
        <f t="shared" si="215"/>
        <v>321.51055767857144</v>
      </c>
      <c r="V415">
        <f t="shared" si="216"/>
        <v>31.898086310409816</v>
      </c>
      <c r="W415">
        <f t="shared" si="217"/>
        <v>31.14132857142857</v>
      </c>
      <c r="X415">
        <f t="shared" si="218"/>
        <v>4.5478597800751146</v>
      </c>
      <c r="Y415">
        <f t="shared" si="219"/>
        <v>49.613554988515048</v>
      </c>
      <c r="Z415">
        <f t="shared" si="220"/>
        <v>2.2294449301625385</v>
      </c>
      <c r="AA415">
        <f t="shared" si="221"/>
        <v>4.4936206056563144</v>
      </c>
      <c r="AB415">
        <f t="shared" si="222"/>
        <v>2.3184148499125761</v>
      </c>
      <c r="AC415">
        <f t="shared" si="223"/>
        <v>-178.14630827895249</v>
      </c>
      <c r="AD415">
        <f t="shared" si="224"/>
        <v>-28.651196818798631</v>
      </c>
      <c r="AE415">
        <f t="shared" si="225"/>
        <v>-2.5491028892488647</v>
      </c>
      <c r="AF415">
        <f t="shared" si="226"/>
        <v>112.16394969157147</v>
      </c>
      <c r="AG415">
        <f t="shared" si="227"/>
        <v>40.590646732158035</v>
      </c>
      <c r="AH415">
        <f t="shared" si="228"/>
        <v>4.1095114520914553</v>
      </c>
      <c r="AI415">
        <f t="shared" si="229"/>
        <v>19.499459889833723</v>
      </c>
      <c r="AJ415">
        <v>1270.427627794641</v>
      </c>
      <c r="AK415">
        <v>1233.827696969696</v>
      </c>
      <c r="AL415">
        <v>3.4319413302119148</v>
      </c>
      <c r="AM415">
        <v>66.153595629586817</v>
      </c>
      <c r="AN415">
        <f t="shared" si="230"/>
        <v>4.039598827187131</v>
      </c>
      <c r="AO415">
        <v>24.542392404093999</v>
      </c>
      <c r="AP415">
        <v>29.071424242424239</v>
      </c>
      <c r="AQ415">
        <v>-8.8444706838199036E-3</v>
      </c>
      <c r="AR415">
        <v>78.656602442607493</v>
      </c>
      <c r="AS415">
        <v>19</v>
      </c>
      <c r="AT415">
        <v>4</v>
      </c>
      <c r="AU415">
        <f t="shared" si="231"/>
        <v>1</v>
      </c>
      <c r="AV415">
        <f t="shared" si="232"/>
        <v>0</v>
      </c>
      <c r="AW415">
        <f t="shared" si="233"/>
        <v>39937.855819671859</v>
      </c>
      <c r="AX415">
        <f t="shared" si="234"/>
        <v>1999.9621428571429</v>
      </c>
      <c r="AY415">
        <f t="shared" si="235"/>
        <v>1681.1685107142857</v>
      </c>
      <c r="AZ415">
        <f t="shared" si="236"/>
        <v>0.84060016671744142</v>
      </c>
      <c r="BA415">
        <f t="shared" si="237"/>
        <v>0.16075832176466198</v>
      </c>
      <c r="BB415">
        <v>5.72</v>
      </c>
      <c r="BC415">
        <v>0.5</v>
      </c>
      <c r="BD415" t="s">
        <v>353</v>
      </c>
      <c r="BE415">
        <v>2</v>
      </c>
      <c r="BF415" t="b">
        <v>1</v>
      </c>
      <c r="BG415">
        <v>1656180801.7142861</v>
      </c>
      <c r="BH415">
        <v>1173.6075000000001</v>
      </c>
      <c r="BI415">
        <v>1225.560714285715</v>
      </c>
      <c r="BJ415">
        <v>29.124339285714282</v>
      </c>
      <c r="BK415">
        <v>24.559975000000001</v>
      </c>
      <c r="BL415">
        <v>1176.424642857143</v>
      </c>
      <c r="BM415">
        <v>29.069175000000008</v>
      </c>
      <c r="BN415">
        <v>499.99946428571428</v>
      </c>
      <c r="BO415">
        <v>76.449224999999998</v>
      </c>
      <c r="BP415">
        <v>9.9976967857142857E-2</v>
      </c>
      <c r="BQ415">
        <v>30.930846428571432</v>
      </c>
      <c r="BR415">
        <v>31.14132857142857</v>
      </c>
      <c r="BS415">
        <v>999.9000000000002</v>
      </c>
      <c r="BT415">
        <v>0</v>
      </c>
      <c r="BU415">
        <v>0</v>
      </c>
      <c r="BV415">
        <v>10009.53571428571</v>
      </c>
      <c r="BW415">
        <v>0</v>
      </c>
      <c r="BX415">
        <v>2021.252142857142</v>
      </c>
      <c r="BY415">
        <v>-51.953742857142863</v>
      </c>
      <c r="BZ415">
        <v>1208.812142857143</v>
      </c>
      <c r="CA415">
        <v>1256.4171428571431</v>
      </c>
      <c r="CB415">
        <v>4.5643553571428566</v>
      </c>
      <c r="CC415">
        <v>1225.560714285715</v>
      </c>
      <c r="CD415">
        <v>24.559975000000001</v>
      </c>
      <c r="CE415">
        <v>2.2265321428571432</v>
      </c>
      <c r="CF415">
        <v>1.877591071428572</v>
      </c>
      <c r="CG415">
        <v>19.154499999999999</v>
      </c>
      <c r="CH415">
        <v>16.448171428571431</v>
      </c>
      <c r="CI415">
        <v>1999.9621428571429</v>
      </c>
      <c r="CJ415">
        <v>0.97999475000000025</v>
      </c>
      <c r="CK415">
        <v>2.0005175E-2</v>
      </c>
      <c r="CL415">
        <v>0</v>
      </c>
      <c r="CM415">
        <v>2.0988321428571428</v>
      </c>
      <c r="CN415">
        <v>0</v>
      </c>
      <c r="CO415">
        <v>3870.5210714285708</v>
      </c>
      <c r="CP415">
        <v>16749.117857142861</v>
      </c>
      <c r="CQ415">
        <v>48.448249999999987</v>
      </c>
      <c r="CR415">
        <v>50.125</v>
      </c>
      <c r="CS415">
        <v>48.75</v>
      </c>
      <c r="CT415">
        <v>48.686999999999983</v>
      </c>
      <c r="CU415">
        <v>47.213999999999999</v>
      </c>
      <c r="CV415">
        <v>1959.951785714286</v>
      </c>
      <c r="CW415">
        <v>40.010357142857139</v>
      </c>
      <c r="CX415">
        <v>0</v>
      </c>
      <c r="CY415">
        <v>1656180810.3</v>
      </c>
      <c r="CZ415">
        <v>0</v>
      </c>
      <c r="DA415">
        <v>1656169376.0999999</v>
      </c>
      <c r="DB415" t="s">
        <v>361</v>
      </c>
      <c r="DC415">
        <v>1656169373.5999999</v>
      </c>
      <c r="DD415">
        <v>1656169376.0999999</v>
      </c>
      <c r="DE415">
        <v>1</v>
      </c>
      <c r="DF415">
        <v>0.13200000000000001</v>
      </c>
      <c r="DG415">
        <v>7.5999999999999998E-2</v>
      </c>
      <c r="DH415">
        <v>-3.2810000000000001</v>
      </c>
      <c r="DI415">
        <v>-0.13800000000000001</v>
      </c>
      <c r="DJ415">
        <v>420</v>
      </c>
      <c r="DK415">
        <v>17</v>
      </c>
      <c r="DL415">
        <v>0.11</v>
      </c>
      <c r="DM415">
        <v>0.05</v>
      </c>
      <c r="DN415">
        <v>-51.915687499999997</v>
      </c>
      <c r="DO415">
        <v>-0.81574446529071021</v>
      </c>
      <c r="DP415">
        <v>8.5935077784045924E-2</v>
      </c>
      <c r="DQ415">
        <v>0</v>
      </c>
      <c r="DR415">
        <v>4.5625675000000001</v>
      </c>
      <c r="DS415">
        <v>-2.41082926829287E-2</v>
      </c>
      <c r="DT415">
        <v>2.1494903901855392E-2</v>
      </c>
      <c r="DU415">
        <v>1</v>
      </c>
      <c r="DV415">
        <v>1</v>
      </c>
      <c r="DW415">
        <v>2</v>
      </c>
      <c r="DX415" t="s">
        <v>354</v>
      </c>
      <c r="DY415">
        <v>2.9655499999999999</v>
      </c>
      <c r="DZ415">
        <v>2.7249500000000002</v>
      </c>
      <c r="EA415">
        <v>0.16160099999999999</v>
      </c>
      <c r="EB415">
        <v>0.164188</v>
      </c>
      <c r="EC415">
        <v>0.101339</v>
      </c>
      <c r="ED415">
        <v>8.8748099999999996E-2</v>
      </c>
      <c r="EE415">
        <v>25991.1</v>
      </c>
      <c r="EF415">
        <v>26021.9</v>
      </c>
      <c r="EG415">
        <v>28900.6</v>
      </c>
      <c r="EH415">
        <v>28856.1</v>
      </c>
      <c r="EI415">
        <v>34442.300000000003</v>
      </c>
      <c r="EJ415">
        <v>34934.300000000003</v>
      </c>
      <c r="EK415">
        <v>40716.1</v>
      </c>
      <c r="EL415">
        <v>41091.5</v>
      </c>
      <c r="EM415">
        <v>1.7576000000000001</v>
      </c>
      <c r="EN415">
        <v>2.0231300000000001</v>
      </c>
      <c r="EO415">
        <v>-5.6870299999999999E-2</v>
      </c>
      <c r="EP415">
        <v>0</v>
      </c>
      <c r="EQ415">
        <v>32.067100000000003</v>
      </c>
      <c r="ER415">
        <v>999.9</v>
      </c>
      <c r="ES415">
        <v>26.4</v>
      </c>
      <c r="ET415">
        <v>42.4</v>
      </c>
      <c r="EU415">
        <v>29.072800000000001</v>
      </c>
      <c r="EV415">
        <v>62.0441</v>
      </c>
      <c r="EW415">
        <v>24.174700000000001</v>
      </c>
      <c r="EX415">
        <v>2</v>
      </c>
      <c r="EY415">
        <v>1.05454</v>
      </c>
      <c r="EZ415">
        <v>9.2810500000000005</v>
      </c>
      <c r="FA415">
        <v>20.1418</v>
      </c>
      <c r="FB415">
        <v>5.2174399999999999</v>
      </c>
      <c r="FC415">
        <v>12.0219</v>
      </c>
      <c r="FD415">
        <v>4.9858000000000002</v>
      </c>
      <c r="FE415">
        <v>3.28748</v>
      </c>
      <c r="FF415">
        <v>4911</v>
      </c>
      <c r="FG415">
        <v>9999</v>
      </c>
      <c r="FH415">
        <v>9999</v>
      </c>
      <c r="FI415">
        <v>84.2</v>
      </c>
      <c r="FJ415">
        <v>1.8676900000000001</v>
      </c>
      <c r="FK415">
        <v>1.86673</v>
      </c>
      <c r="FL415">
        <v>1.86615</v>
      </c>
      <c r="FM415">
        <v>1.8660000000000001</v>
      </c>
      <c r="FN415">
        <v>1.8678399999999999</v>
      </c>
      <c r="FO415">
        <v>1.87026</v>
      </c>
      <c r="FP415">
        <v>1.8689</v>
      </c>
      <c r="FQ415">
        <v>1.8702700000000001</v>
      </c>
      <c r="FR415">
        <v>0</v>
      </c>
      <c r="FS415">
        <v>0</v>
      </c>
      <c r="FT415">
        <v>0</v>
      </c>
      <c r="FU415">
        <v>0</v>
      </c>
      <c r="FV415" t="s">
        <v>355</v>
      </c>
      <c r="FW415" t="s">
        <v>356</v>
      </c>
      <c r="FX415" t="s">
        <v>357</v>
      </c>
      <c r="FY415" t="s">
        <v>357</v>
      </c>
      <c r="FZ415" t="s">
        <v>357</v>
      </c>
      <c r="GA415" t="s">
        <v>357</v>
      </c>
      <c r="GB415">
        <v>0</v>
      </c>
      <c r="GC415">
        <v>100</v>
      </c>
      <c r="GD415">
        <v>100</v>
      </c>
      <c r="GE415">
        <v>-2.86</v>
      </c>
      <c r="GF415">
        <v>5.4199999999999998E-2</v>
      </c>
      <c r="GG415">
        <v>-1.1552228490571319</v>
      </c>
      <c r="GH415">
        <v>-6.4519723907676882E-4</v>
      </c>
      <c r="GI415">
        <v>-1.103144453734103E-6</v>
      </c>
      <c r="GJ415">
        <v>3.8384219815772838E-10</v>
      </c>
      <c r="GK415">
        <v>-0.15180510937277439</v>
      </c>
      <c r="GL415">
        <v>-1.6538770927233871E-2</v>
      </c>
      <c r="GM415">
        <v>1.291337703146669E-3</v>
      </c>
      <c r="GN415">
        <v>-1.6425570027322581E-5</v>
      </c>
      <c r="GO415">
        <v>18</v>
      </c>
      <c r="GP415">
        <v>2229</v>
      </c>
      <c r="GQ415">
        <v>1</v>
      </c>
      <c r="GR415">
        <v>39</v>
      </c>
      <c r="GS415">
        <v>190.6</v>
      </c>
      <c r="GT415">
        <v>190.6</v>
      </c>
      <c r="GU415">
        <v>3.1958000000000002</v>
      </c>
      <c r="GV415">
        <v>2.2253400000000001</v>
      </c>
      <c r="GW415">
        <v>1.94702</v>
      </c>
      <c r="GX415">
        <v>2.7441399999999998</v>
      </c>
      <c r="GY415">
        <v>2.19482</v>
      </c>
      <c r="GZ415">
        <v>2.3559600000000001</v>
      </c>
      <c r="HA415">
        <v>45.834400000000002</v>
      </c>
      <c r="HB415">
        <v>13.3002</v>
      </c>
      <c r="HC415">
        <v>18</v>
      </c>
      <c r="HD415">
        <v>446.21300000000002</v>
      </c>
      <c r="HE415">
        <v>651.154</v>
      </c>
      <c r="HF415">
        <v>23.2942</v>
      </c>
      <c r="HG415">
        <v>39.7087</v>
      </c>
      <c r="HH415">
        <v>30.000399999999999</v>
      </c>
      <c r="HI415">
        <v>39.122100000000003</v>
      </c>
      <c r="HJ415">
        <v>38.866300000000003</v>
      </c>
      <c r="HK415">
        <v>64.057400000000001</v>
      </c>
      <c r="HL415">
        <v>10.5031</v>
      </c>
      <c r="HM415">
        <v>49.441099999999999</v>
      </c>
      <c r="HN415">
        <v>23</v>
      </c>
      <c r="HO415">
        <v>1275.97</v>
      </c>
      <c r="HP415">
        <v>24.6648</v>
      </c>
      <c r="HQ415">
        <v>98.841099999999997</v>
      </c>
      <c r="HR415">
        <v>98.716499999999996</v>
      </c>
    </row>
    <row r="416" spans="1:226" x14ac:dyDescent="0.2">
      <c r="A416">
        <v>423</v>
      </c>
      <c r="B416">
        <v>1656180814.5</v>
      </c>
      <c r="C416">
        <v>11801.900000095369</v>
      </c>
      <c r="D416" t="s">
        <v>1161</v>
      </c>
      <c r="E416" t="s">
        <v>1162</v>
      </c>
      <c r="F416">
        <v>5</v>
      </c>
      <c r="G416" t="s">
        <v>1012</v>
      </c>
      <c r="H416" t="s">
        <v>352</v>
      </c>
      <c r="I416">
        <v>1656180807</v>
      </c>
      <c r="J416">
        <f t="shared" si="204"/>
        <v>4.0160882269039107E-3</v>
      </c>
      <c r="K416">
        <f t="shared" si="205"/>
        <v>4.0160882269039107</v>
      </c>
      <c r="L416">
        <f t="shared" si="206"/>
        <v>19.409891087017566</v>
      </c>
      <c r="M416">
        <f t="shared" si="207"/>
        <v>1191.2796296296301</v>
      </c>
      <c r="N416">
        <f t="shared" si="208"/>
        <v>894.12068208696883</v>
      </c>
      <c r="O416">
        <f t="shared" si="209"/>
        <v>68.44363842721036</v>
      </c>
      <c r="P416">
        <f t="shared" si="210"/>
        <v>91.190723880538442</v>
      </c>
      <c r="Q416">
        <f t="shared" si="211"/>
        <v>0.13016568410357926</v>
      </c>
      <c r="R416">
        <f t="shared" si="212"/>
        <v>2.5253692792809188</v>
      </c>
      <c r="S416">
        <f t="shared" si="213"/>
        <v>0.12655002363208476</v>
      </c>
      <c r="T416">
        <f t="shared" si="214"/>
        <v>7.9410251995737785E-2</v>
      </c>
      <c r="U416">
        <f t="shared" si="215"/>
        <v>321.51133955555554</v>
      </c>
      <c r="V416">
        <f t="shared" si="216"/>
        <v>31.902671427590526</v>
      </c>
      <c r="W416">
        <f t="shared" si="217"/>
        <v>31.144655555555559</v>
      </c>
      <c r="X416">
        <f t="shared" si="218"/>
        <v>4.5487216684958067</v>
      </c>
      <c r="Y416">
        <f t="shared" si="219"/>
        <v>49.564454733842091</v>
      </c>
      <c r="Z416">
        <f t="shared" si="220"/>
        <v>2.226953143983196</v>
      </c>
      <c r="AA416">
        <f t="shared" si="221"/>
        <v>4.4930447756195244</v>
      </c>
      <c r="AB416">
        <f t="shared" si="222"/>
        <v>2.3217685245126107</v>
      </c>
      <c r="AC416">
        <f t="shared" si="223"/>
        <v>-177.10949080646247</v>
      </c>
      <c r="AD416">
        <f t="shared" si="224"/>
        <v>-29.415468815860656</v>
      </c>
      <c r="AE416">
        <f t="shared" si="225"/>
        <v>-2.6166152294079894</v>
      </c>
      <c r="AF416">
        <f t="shared" si="226"/>
        <v>112.36976470382439</v>
      </c>
      <c r="AG416">
        <f t="shared" si="227"/>
        <v>40.590087980485698</v>
      </c>
      <c r="AH416">
        <f t="shared" si="228"/>
        <v>4.068273489034687</v>
      </c>
      <c r="AI416">
        <f t="shared" si="229"/>
        <v>19.409891087017566</v>
      </c>
      <c r="AJ416">
        <v>1287.657036423411</v>
      </c>
      <c r="AK416">
        <v>1251.063333333333</v>
      </c>
      <c r="AL416">
        <v>3.4566666666663819</v>
      </c>
      <c r="AM416">
        <v>66.153595629586817</v>
      </c>
      <c r="AN416">
        <f t="shared" si="230"/>
        <v>4.0160882269039107</v>
      </c>
      <c r="AO416">
        <v>24.594273298423438</v>
      </c>
      <c r="AP416">
        <v>29.06842787878788</v>
      </c>
      <c r="AQ416">
        <v>-2.805484045653566E-3</v>
      </c>
      <c r="AR416">
        <v>78.656602442607493</v>
      </c>
      <c r="AS416">
        <v>19</v>
      </c>
      <c r="AT416">
        <v>4</v>
      </c>
      <c r="AU416">
        <f t="shared" si="231"/>
        <v>1</v>
      </c>
      <c r="AV416">
        <f t="shared" si="232"/>
        <v>0</v>
      </c>
      <c r="AW416">
        <f t="shared" si="233"/>
        <v>39949.684382949286</v>
      </c>
      <c r="AX416">
        <f t="shared" si="234"/>
        <v>1999.967037037037</v>
      </c>
      <c r="AY416">
        <f t="shared" si="235"/>
        <v>1681.1726222222221</v>
      </c>
      <c r="AZ416">
        <f t="shared" si="236"/>
        <v>0.8406001654471712</v>
      </c>
      <c r="BA416">
        <f t="shared" si="237"/>
        <v>0.16075831931304052</v>
      </c>
      <c r="BB416">
        <v>5.72</v>
      </c>
      <c r="BC416">
        <v>0.5</v>
      </c>
      <c r="BD416" t="s">
        <v>353</v>
      </c>
      <c r="BE416">
        <v>2</v>
      </c>
      <c r="BF416" t="b">
        <v>1</v>
      </c>
      <c r="BG416">
        <v>1656180807</v>
      </c>
      <c r="BH416">
        <v>1191.2796296296301</v>
      </c>
      <c r="BI416">
        <v>1243.258518518518</v>
      </c>
      <c r="BJ416">
        <v>29.092037037037031</v>
      </c>
      <c r="BK416">
        <v>24.573374074074071</v>
      </c>
      <c r="BL416">
        <v>1194.1259259259259</v>
      </c>
      <c r="BM416">
        <v>29.037411111111119</v>
      </c>
      <c r="BN416">
        <v>500.00492592592587</v>
      </c>
      <c r="BO416">
        <v>76.448562962962967</v>
      </c>
      <c r="BP416">
        <v>9.9983333333333327E-2</v>
      </c>
      <c r="BQ416">
        <v>30.928599999999999</v>
      </c>
      <c r="BR416">
        <v>31.144655555555559</v>
      </c>
      <c r="BS416">
        <v>999.90000000000009</v>
      </c>
      <c r="BT416">
        <v>0</v>
      </c>
      <c r="BU416">
        <v>0</v>
      </c>
      <c r="BV416">
        <v>10012.640740740741</v>
      </c>
      <c r="BW416">
        <v>0</v>
      </c>
      <c r="BX416">
        <v>2018.3170370370369</v>
      </c>
      <c r="BY416">
        <v>-51.977514814814811</v>
      </c>
      <c r="BZ416">
        <v>1226.975555555556</v>
      </c>
      <c r="CA416">
        <v>1274.5781481481481</v>
      </c>
      <c r="CB416">
        <v>4.5186566666666668</v>
      </c>
      <c r="CC416">
        <v>1243.258518518518</v>
      </c>
      <c r="CD416">
        <v>24.573374074074071</v>
      </c>
      <c r="CE416">
        <v>2.2240437037037042</v>
      </c>
      <c r="CF416">
        <v>1.8786</v>
      </c>
      <c r="CG416">
        <v>19.136562962962959</v>
      </c>
      <c r="CH416">
        <v>16.456596296296301</v>
      </c>
      <c r="CI416">
        <v>1999.967037037037</v>
      </c>
      <c r="CJ416">
        <v>0.97999488888888908</v>
      </c>
      <c r="CK416">
        <v>2.0005040740740741E-2</v>
      </c>
      <c r="CL416">
        <v>0</v>
      </c>
      <c r="CM416">
        <v>2.1161629629629628</v>
      </c>
      <c r="CN416">
        <v>0</v>
      </c>
      <c r="CO416">
        <v>3857.8125925925929</v>
      </c>
      <c r="CP416">
        <v>16749.159259259261</v>
      </c>
      <c r="CQ416">
        <v>48.455666666666673</v>
      </c>
      <c r="CR416">
        <v>50.125</v>
      </c>
      <c r="CS416">
        <v>48.745333333333328</v>
      </c>
      <c r="CT416">
        <v>48.686999999999983</v>
      </c>
      <c r="CU416">
        <v>47.235999999999997</v>
      </c>
      <c r="CV416">
        <v>1959.9566666666669</v>
      </c>
      <c r="CW416">
        <v>40.010370370370367</v>
      </c>
      <c r="CX416">
        <v>0</v>
      </c>
      <c r="CY416">
        <v>1656180815.0999999</v>
      </c>
      <c r="CZ416">
        <v>0</v>
      </c>
      <c r="DA416">
        <v>1656169376.0999999</v>
      </c>
      <c r="DB416" t="s">
        <v>361</v>
      </c>
      <c r="DC416">
        <v>1656169373.5999999</v>
      </c>
      <c r="DD416">
        <v>1656169376.0999999</v>
      </c>
      <c r="DE416">
        <v>1</v>
      </c>
      <c r="DF416">
        <v>0.13200000000000001</v>
      </c>
      <c r="DG416">
        <v>7.5999999999999998E-2</v>
      </c>
      <c r="DH416">
        <v>-3.2810000000000001</v>
      </c>
      <c r="DI416">
        <v>-0.13800000000000001</v>
      </c>
      <c r="DJ416">
        <v>420</v>
      </c>
      <c r="DK416">
        <v>17</v>
      </c>
      <c r="DL416">
        <v>0.11</v>
      </c>
      <c r="DM416">
        <v>0.05</v>
      </c>
      <c r="DN416">
        <v>-51.961797499999989</v>
      </c>
      <c r="DO416">
        <v>-0.30666078799243668</v>
      </c>
      <c r="DP416">
        <v>6.0441746696716377E-2</v>
      </c>
      <c r="DQ416">
        <v>0</v>
      </c>
      <c r="DR416">
        <v>4.5331770000000002</v>
      </c>
      <c r="DS416">
        <v>-0.51939759849906542</v>
      </c>
      <c r="DT416">
        <v>6.1873391785160783E-2</v>
      </c>
      <c r="DU416">
        <v>0</v>
      </c>
      <c r="DV416">
        <v>0</v>
      </c>
      <c r="DW416">
        <v>2</v>
      </c>
      <c r="DX416" t="s">
        <v>358</v>
      </c>
      <c r="DY416">
        <v>2.9654699999999998</v>
      </c>
      <c r="DZ416">
        <v>2.7248999999999999</v>
      </c>
      <c r="EA416">
        <v>0.16302800000000001</v>
      </c>
      <c r="EB416">
        <v>0.165551</v>
      </c>
      <c r="EC416">
        <v>0.10134700000000001</v>
      </c>
      <c r="ED416">
        <v>8.8984300000000002E-2</v>
      </c>
      <c r="EE416">
        <v>25946.3</v>
      </c>
      <c r="EF416">
        <v>25979.3</v>
      </c>
      <c r="EG416">
        <v>28900.3</v>
      </c>
      <c r="EH416">
        <v>28856.1</v>
      </c>
      <c r="EI416">
        <v>34441.5</v>
      </c>
      <c r="EJ416">
        <v>34925.699999999997</v>
      </c>
      <c r="EK416">
        <v>40715.4</v>
      </c>
      <c r="EL416">
        <v>41091.800000000003</v>
      </c>
      <c r="EM416">
        <v>1.75742</v>
      </c>
      <c r="EN416">
        <v>2.0231300000000001</v>
      </c>
      <c r="EO416">
        <v>-5.5752700000000002E-2</v>
      </c>
      <c r="EP416">
        <v>0</v>
      </c>
      <c r="EQ416">
        <v>32.059899999999999</v>
      </c>
      <c r="ER416">
        <v>999.9</v>
      </c>
      <c r="ES416">
        <v>26.4</v>
      </c>
      <c r="ET416">
        <v>42.4</v>
      </c>
      <c r="EU416">
        <v>29.073899999999998</v>
      </c>
      <c r="EV416">
        <v>61.724200000000003</v>
      </c>
      <c r="EW416">
        <v>24.3109</v>
      </c>
      <c r="EX416">
        <v>2</v>
      </c>
      <c r="EY416">
        <v>1.0545599999999999</v>
      </c>
      <c r="EZ416">
        <v>9.2810500000000005</v>
      </c>
      <c r="FA416">
        <v>20.1416</v>
      </c>
      <c r="FB416">
        <v>5.2181899999999999</v>
      </c>
      <c r="FC416">
        <v>12.0219</v>
      </c>
      <c r="FD416">
        <v>4.9861500000000003</v>
      </c>
      <c r="FE416">
        <v>3.2875000000000001</v>
      </c>
      <c r="FF416">
        <v>4911.3</v>
      </c>
      <c r="FG416">
        <v>9999</v>
      </c>
      <c r="FH416">
        <v>9999</v>
      </c>
      <c r="FI416">
        <v>84.2</v>
      </c>
      <c r="FJ416">
        <v>1.8676900000000001</v>
      </c>
      <c r="FK416">
        <v>1.8667400000000001</v>
      </c>
      <c r="FL416">
        <v>1.8661399999999999</v>
      </c>
      <c r="FM416">
        <v>1.8660000000000001</v>
      </c>
      <c r="FN416">
        <v>1.8678300000000001</v>
      </c>
      <c r="FO416">
        <v>1.87025</v>
      </c>
      <c r="FP416">
        <v>1.8689</v>
      </c>
      <c r="FQ416">
        <v>1.8702700000000001</v>
      </c>
      <c r="FR416">
        <v>0</v>
      </c>
      <c r="FS416">
        <v>0</v>
      </c>
      <c r="FT416">
        <v>0</v>
      </c>
      <c r="FU416">
        <v>0</v>
      </c>
      <c r="FV416" t="s">
        <v>355</v>
      </c>
      <c r="FW416" t="s">
        <v>356</v>
      </c>
      <c r="FX416" t="s">
        <v>357</v>
      </c>
      <c r="FY416" t="s">
        <v>357</v>
      </c>
      <c r="FZ416" t="s">
        <v>357</v>
      </c>
      <c r="GA416" t="s">
        <v>357</v>
      </c>
      <c r="GB416">
        <v>0</v>
      </c>
      <c r="GC416">
        <v>100</v>
      </c>
      <c r="GD416">
        <v>100</v>
      </c>
      <c r="GE416">
        <v>-2.88</v>
      </c>
      <c r="GF416">
        <v>5.4199999999999998E-2</v>
      </c>
      <c r="GG416">
        <v>-1.1552228490571319</v>
      </c>
      <c r="GH416">
        <v>-6.4519723907676882E-4</v>
      </c>
      <c r="GI416">
        <v>-1.103144453734103E-6</v>
      </c>
      <c r="GJ416">
        <v>3.8384219815772838E-10</v>
      </c>
      <c r="GK416">
        <v>-0.15180510937277439</v>
      </c>
      <c r="GL416">
        <v>-1.6538770927233871E-2</v>
      </c>
      <c r="GM416">
        <v>1.291337703146669E-3</v>
      </c>
      <c r="GN416">
        <v>-1.6425570027322581E-5</v>
      </c>
      <c r="GO416">
        <v>18</v>
      </c>
      <c r="GP416">
        <v>2229</v>
      </c>
      <c r="GQ416">
        <v>1</v>
      </c>
      <c r="GR416">
        <v>39</v>
      </c>
      <c r="GS416">
        <v>190.7</v>
      </c>
      <c r="GT416">
        <v>190.6</v>
      </c>
      <c r="GU416">
        <v>3.2275399999999999</v>
      </c>
      <c r="GV416">
        <v>2.2192400000000001</v>
      </c>
      <c r="GW416">
        <v>1.94702</v>
      </c>
      <c r="GX416">
        <v>2.7441399999999998</v>
      </c>
      <c r="GY416">
        <v>2.19482</v>
      </c>
      <c r="GZ416">
        <v>2.3791500000000001</v>
      </c>
      <c r="HA416">
        <v>45.863199999999999</v>
      </c>
      <c r="HB416">
        <v>13.308999999999999</v>
      </c>
      <c r="HC416">
        <v>18</v>
      </c>
      <c r="HD416">
        <v>446.14400000000001</v>
      </c>
      <c r="HE416">
        <v>651.21600000000001</v>
      </c>
      <c r="HF416">
        <v>23.277799999999999</v>
      </c>
      <c r="HG416">
        <v>39.713500000000003</v>
      </c>
      <c r="HH416">
        <v>30.0002</v>
      </c>
      <c r="HI416">
        <v>39.128700000000002</v>
      </c>
      <c r="HJ416">
        <v>38.872900000000001</v>
      </c>
      <c r="HK416">
        <v>64.637100000000004</v>
      </c>
      <c r="HL416">
        <v>10.5031</v>
      </c>
      <c r="HM416">
        <v>49.441099999999999</v>
      </c>
      <c r="HN416">
        <v>23</v>
      </c>
      <c r="HO416">
        <v>1289.3499999999999</v>
      </c>
      <c r="HP416">
        <v>24.689599999999999</v>
      </c>
      <c r="HQ416">
        <v>98.839699999999993</v>
      </c>
      <c r="HR416">
        <v>98.717100000000002</v>
      </c>
    </row>
    <row r="417" spans="1:226" x14ac:dyDescent="0.2">
      <c r="A417">
        <v>424</v>
      </c>
      <c r="B417">
        <v>1656180819.5</v>
      </c>
      <c r="C417">
        <v>11806.900000095369</v>
      </c>
      <c r="D417" t="s">
        <v>1163</v>
      </c>
      <c r="E417" t="s">
        <v>1164</v>
      </c>
      <c r="F417">
        <v>5</v>
      </c>
      <c r="G417" t="s">
        <v>1012</v>
      </c>
      <c r="H417" t="s">
        <v>352</v>
      </c>
      <c r="I417">
        <v>1656180811.7142861</v>
      </c>
      <c r="J417">
        <f t="shared" si="204"/>
        <v>3.9768557436464722E-3</v>
      </c>
      <c r="K417">
        <f t="shared" si="205"/>
        <v>3.976855743646472</v>
      </c>
      <c r="L417">
        <f t="shared" si="206"/>
        <v>19.560479622207641</v>
      </c>
      <c r="M417">
        <f t="shared" si="207"/>
        <v>1207.028928571428</v>
      </c>
      <c r="N417">
        <f t="shared" si="208"/>
        <v>904.71689319011773</v>
      </c>
      <c r="O417">
        <f t="shared" si="209"/>
        <v>69.254549153687051</v>
      </c>
      <c r="P417">
        <f t="shared" si="210"/>
        <v>92.396024538591291</v>
      </c>
      <c r="Q417">
        <f t="shared" si="211"/>
        <v>0.12879382554293975</v>
      </c>
      <c r="R417">
        <f t="shared" si="212"/>
        <v>2.5249312777525579</v>
      </c>
      <c r="S417">
        <f t="shared" si="213"/>
        <v>0.12525226437058179</v>
      </c>
      <c r="T417">
        <f t="shared" si="214"/>
        <v>7.8592748854462047E-2</v>
      </c>
      <c r="U417">
        <f t="shared" si="215"/>
        <v>321.51528867857144</v>
      </c>
      <c r="V417">
        <f t="shared" si="216"/>
        <v>31.914465294017443</v>
      </c>
      <c r="W417">
        <f t="shared" si="217"/>
        <v>31.144549999999999</v>
      </c>
      <c r="X417">
        <f t="shared" si="218"/>
        <v>4.5486943210913129</v>
      </c>
      <c r="Y417">
        <f t="shared" si="219"/>
        <v>49.538379973891843</v>
      </c>
      <c r="Z417">
        <f t="shared" si="220"/>
        <v>2.2257738841402479</v>
      </c>
      <c r="AA417">
        <f t="shared" si="221"/>
        <v>4.4930292135376551</v>
      </c>
      <c r="AB417">
        <f t="shared" si="222"/>
        <v>2.322920436951065</v>
      </c>
      <c r="AC417">
        <f t="shared" si="223"/>
        <v>-175.37933829480943</v>
      </c>
      <c r="AD417">
        <f t="shared" si="224"/>
        <v>-29.404263002424472</v>
      </c>
      <c r="AE417">
        <f t="shared" si="225"/>
        <v>-2.6160700176320617</v>
      </c>
      <c r="AF417">
        <f t="shared" si="226"/>
        <v>114.11561736370547</v>
      </c>
      <c r="AG417">
        <f t="shared" si="227"/>
        <v>40.453427063033757</v>
      </c>
      <c r="AH417">
        <f t="shared" si="228"/>
        <v>4.0174515751558761</v>
      </c>
      <c r="AI417">
        <f t="shared" si="229"/>
        <v>19.560479622207641</v>
      </c>
      <c r="AJ417">
        <v>1304.52437735485</v>
      </c>
      <c r="AK417">
        <v>1268.045272727273</v>
      </c>
      <c r="AL417">
        <v>3.383830005596943</v>
      </c>
      <c r="AM417">
        <v>66.153595629586817</v>
      </c>
      <c r="AN417">
        <f t="shared" si="230"/>
        <v>3.976855743646472</v>
      </c>
      <c r="AO417">
        <v>24.668517256376159</v>
      </c>
      <c r="AP417">
        <v>29.077065454545451</v>
      </c>
      <c r="AQ417">
        <v>1.798805700482858E-3</v>
      </c>
      <c r="AR417">
        <v>78.656602442607493</v>
      </c>
      <c r="AS417">
        <v>19</v>
      </c>
      <c r="AT417">
        <v>4</v>
      </c>
      <c r="AU417">
        <f t="shared" si="231"/>
        <v>1</v>
      </c>
      <c r="AV417">
        <f t="shared" si="232"/>
        <v>0</v>
      </c>
      <c r="AW417">
        <f t="shared" si="233"/>
        <v>39939.183773508397</v>
      </c>
      <c r="AX417">
        <f t="shared" si="234"/>
        <v>1999.9917857142859</v>
      </c>
      <c r="AY417">
        <f t="shared" si="235"/>
        <v>1681.1934107142858</v>
      </c>
      <c r="AZ417">
        <f t="shared" si="236"/>
        <v>0.84060015782207675</v>
      </c>
      <c r="BA417">
        <f t="shared" si="237"/>
        <v>0.16075830459660814</v>
      </c>
      <c r="BB417">
        <v>5.72</v>
      </c>
      <c r="BC417">
        <v>0.5</v>
      </c>
      <c r="BD417" t="s">
        <v>353</v>
      </c>
      <c r="BE417">
        <v>2</v>
      </c>
      <c r="BF417" t="b">
        <v>1</v>
      </c>
      <c r="BG417">
        <v>1656180811.7142861</v>
      </c>
      <c r="BH417">
        <v>1207.028928571428</v>
      </c>
      <c r="BI417">
        <v>1258.853571428572</v>
      </c>
      <c r="BJ417">
        <v>29.076721428571432</v>
      </c>
      <c r="BK417">
        <v>24.614525</v>
      </c>
      <c r="BL417">
        <v>1209.900357142857</v>
      </c>
      <c r="BM417">
        <v>29.022353571428571</v>
      </c>
      <c r="BN417">
        <v>500.01485714285712</v>
      </c>
      <c r="BO417">
        <v>76.448296428571439</v>
      </c>
      <c r="BP417">
        <v>0.10001351785714289</v>
      </c>
      <c r="BQ417">
        <v>30.92853928571429</v>
      </c>
      <c r="BR417">
        <v>31.144549999999999</v>
      </c>
      <c r="BS417">
        <v>999.9000000000002</v>
      </c>
      <c r="BT417">
        <v>0</v>
      </c>
      <c r="BU417">
        <v>0</v>
      </c>
      <c r="BV417">
        <v>10009.930357142861</v>
      </c>
      <c r="BW417">
        <v>0</v>
      </c>
      <c r="BX417">
        <v>1948.190357142857</v>
      </c>
      <c r="BY417">
        <v>-51.822428571428567</v>
      </c>
      <c r="BZ417">
        <v>1243.1782142857139</v>
      </c>
      <c r="CA417">
        <v>1290.620714285714</v>
      </c>
      <c r="CB417">
        <v>4.4621996428571427</v>
      </c>
      <c r="CC417">
        <v>1258.853571428572</v>
      </c>
      <c r="CD417">
        <v>24.614525</v>
      </c>
      <c r="CE417">
        <v>2.2228657142857138</v>
      </c>
      <c r="CF417">
        <v>1.8817385714285719</v>
      </c>
      <c r="CG417">
        <v>19.128064285714281</v>
      </c>
      <c r="CH417">
        <v>16.482814285714291</v>
      </c>
      <c r="CI417">
        <v>1999.9917857142859</v>
      </c>
      <c r="CJ417">
        <v>0.9799951785714287</v>
      </c>
      <c r="CK417">
        <v>2.0004760714285721E-2</v>
      </c>
      <c r="CL417">
        <v>0</v>
      </c>
      <c r="CM417">
        <v>2.1364999999999998</v>
      </c>
      <c r="CN417">
        <v>0</v>
      </c>
      <c r="CO417">
        <v>3829.4803571428579</v>
      </c>
      <c r="CP417">
        <v>16749.360714285722</v>
      </c>
      <c r="CQ417">
        <v>48.452749999999988</v>
      </c>
      <c r="CR417">
        <v>50.125</v>
      </c>
      <c r="CS417">
        <v>48.743250000000003</v>
      </c>
      <c r="CT417">
        <v>48.695999999999991</v>
      </c>
      <c r="CU417">
        <v>47.238750000000003</v>
      </c>
      <c r="CV417">
        <v>1959.9814285714281</v>
      </c>
      <c r="CW417">
        <v>40.010357142857139</v>
      </c>
      <c r="CX417">
        <v>0</v>
      </c>
      <c r="CY417">
        <v>1656180820.5</v>
      </c>
      <c r="CZ417">
        <v>0</v>
      </c>
      <c r="DA417">
        <v>1656169376.0999999</v>
      </c>
      <c r="DB417" t="s">
        <v>361</v>
      </c>
      <c r="DC417">
        <v>1656169373.5999999</v>
      </c>
      <c r="DD417">
        <v>1656169376.0999999</v>
      </c>
      <c r="DE417">
        <v>1</v>
      </c>
      <c r="DF417">
        <v>0.13200000000000001</v>
      </c>
      <c r="DG417">
        <v>7.5999999999999998E-2</v>
      </c>
      <c r="DH417">
        <v>-3.2810000000000001</v>
      </c>
      <c r="DI417">
        <v>-0.13800000000000001</v>
      </c>
      <c r="DJ417">
        <v>420</v>
      </c>
      <c r="DK417">
        <v>17</v>
      </c>
      <c r="DL417">
        <v>0.11</v>
      </c>
      <c r="DM417">
        <v>0.05</v>
      </c>
      <c r="DN417">
        <v>-51.873529268292678</v>
      </c>
      <c r="DO417">
        <v>1.3469017421601699</v>
      </c>
      <c r="DP417">
        <v>0.21546879717954839</v>
      </c>
      <c r="DQ417">
        <v>0</v>
      </c>
      <c r="DR417">
        <v>4.4999151219512186</v>
      </c>
      <c r="DS417">
        <v>-0.76017073170731142</v>
      </c>
      <c r="DT417">
        <v>7.7708808086686176E-2</v>
      </c>
      <c r="DU417">
        <v>0</v>
      </c>
      <c r="DV417">
        <v>0</v>
      </c>
      <c r="DW417">
        <v>2</v>
      </c>
      <c r="DX417" t="s">
        <v>358</v>
      </c>
      <c r="DY417">
        <v>2.9653999999999998</v>
      </c>
      <c r="DZ417">
        <v>2.72471</v>
      </c>
      <c r="EA417">
        <v>0.16441600000000001</v>
      </c>
      <c r="EB417">
        <v>0.166852</v>
      </c>
      <c r="EC417">
        <v>0.10136100000000001</v>
      </c>
      <c r="ED417">
        <v>8.9000499999999996E-2</v>
      </c>
      <c r="EE417">
        <v>25903.9</v>
      </c>
      <c r="EF417">
        <v>25938.7</v>
      </c>
      <c r="EG417">
        <v>28901.200000000001</v>
      </c>
      <c r="EH417">
        <v>28856.3</v>
      </c>
      <c r="EI417">
        <v>34442.300000000003</v>
      </c>
      <c r="EJ417">
        <v>34925.1</v>
      </c>
      <c r="EK417">
        <v>40717</v>
      </c>
      <c r="EL417">
        <v>41091.800000000003</v>
      </c>
      <c r="EM417">
        <v>1.75762</v>
      </c>
      <c r="EN417">
        <v>2.0231300000000001</v>
      </c>
      <c r="EO417">
        <v>-5.7890999999999998E-2</v>
      </c>
      <c r="EP417">
        <v>0</v>
      </c>
      <c r="EQ417">
        <v>32.052799999999998</v>
      </c>
      <c r="ER417">
        <v>999.9</v>
      </c>
      <c r="ES417">
        <v>26.5</v>
      </c>
      <c r="ET417">
        <v>42.4</v>
      </c>
      <c r="EU417">
        <v>29.1814</v>
      </c>
      <c r="EV417">
        <v>61.944099999999999</v>
      </c>
      <c r="EW417">
        <v>24.186699999999998</v>
      </c>
      <c r="EX417">
        <v>2</v>
      </c>
      <c r="EY417">
        <v>1.0546199999999999</v>
      </c>
      <c r="EZ417">
        <v>9.2810500000000005</v>
      </c>
      <c r="FA417">
        <v>20.1416</v>
      </c>
      <c r="FB417">
        <v>5.21774</v>
      </c>
      <c r="FC417">
        <v>12.0219</v>
      </c>
      <c r="FD417">
        <v>4.9859999999999998</v>
      </c>
      <c r="FE417">
        <v>3.2875000000000001</v>
      </c>
      <c r="FF417">
        <v>4911.3</v>
      </c>
      <c r="FG417">
        <v>9999</v>
      </c>
      <c r="FH417">
        <v>9999</v>
      </c>
      <c r="FI417">
        <v>84.2</v>
      </c>
      <c r="FJ417">
        <v>1.86771</v>
      </c>
      <c r="FK417">
        <v>1.8667499999999999</v>
      </c>
      <c r="FL417">
        <v>1.86615</v>
      </c>
      <c r="FM417">
        <v>1.8660000000000001</v>
      </c>
      <c r="FN417">
        <v>1.8678300000000001</v>
      </c>
      <c r="FO417">
        <v>1.87025</v>
      </c>
      <c r="FP417">
        <v>1.8689</v>
      </c>
      <c r="FQ417">
        <v>1.8702700000000001</v>
      </c>
      <c r="FR417">
        <v>0</v>
      </c>
      <c r="FS417">
        <v>0</v>
      </c>
      <c r="FT417">
        <v>0</v>
      </c>
      <c r="FU417">
        <v>0</v>
      </c>
      <c r="FV417" t="s">
        <v>355</v>
      </c>
      <c r="FW417" t="s">
        <v>356</v>
      </c>
      <c r="FX417" t="s">
        <v>357</v>
      </c>
      <c r="FY417" t="s">
        <v>357</v>
      </c>
      <c r="FZ417" t="s">
        <v>357</v>
      </c>
      <c r="GA417" t="s">
        <v>357</v>
      </c>
      <c r="GB417">
        <v>0</v>
      </c>
      <c r="GC417">
        <v>100</v>
      </c>
      <c r="GD417">
        <v>100</v>
      </c>
      <c r="GE417">
        <v>-2.91</v>
      </c>
      <c r="GF417">
        <v>5.4399999999999997E-2</v>
      </c>
      <c r="GG417">
        <v>-1.1552228490571319</v>
      </c>
      <c r="GH417">
        <v>-6.4519723907676882E-4</v>
      </c>
      <c r="GI417">
        <v>-1.103144453734103E-6</v>
      </c>
      <c r="GJ417">
        <v>3.8384219815772838E-10</v>
      </c>
      <c r="GK417">
        <v>-0.15180510937277439</v>
      </c>
      <c r="GL417">
        <v>-1.6538770927233871E-2</v>
      </c>
      <c r="GM417">
        <v>1.291337703146669E-3</v>
      </c>
      <c r="GN417">
        <v>-1.6425570027322581E-5</v>
      </c>
      <c r="GO417">
        <v>18</v>
      </c>
      <c r="GP417">
        <v>2229</v>
      </c>
      <c r="GQ417">
        <v>1</v>
      </c>
      <c r="GR417">
        <v>39</v>
      </c>
      <c r="GS417">
        <v>190.8</v>
      </c>
      <c r="GT417">
        <v>190.7</v>
      </c>
      <c r="GU417">
        <v>3.25684</v>
      </c>
      <c r="GV417">
        <v>2.2216800000000001</v>
      </c>
      <c r="GW417">
        <v>1.94702</v>
      </c>
      <c r="GX417">
        <v>2.7441399999999998</v>
      </c>
      <c r="GY417">
        <v>2.19482</v>
      </c>
      <c r="GZ417">
        <v>2.3962400000000001</v>
      </c>
      <c r="HA417">
        <v>45.863199999999999</v>
      </c>
      <c r="HB417">
        <v>13.308999999999999</v>
      </c>
      <c r="HC417">
        <v>18</v>
      </c>
      <c r="HD417">
        <v>446.303</v>
      </c>
      <c r="HE417">
        <v>651.26199999999994</v>
      </c>
      <c r="HF417">
        <v>23.263400000000001</v>
      </c>
      <c r="HG417">
        <v>39.717300000000002</v>
      </c>
      <c r="HH417">
        <v>30.0002</v>
      </c>
      <c r="HI417">
        <v>39.134300000000003</v>
      </c>
      <c r="HJ417">
        <v>38.877600000000001</v>
      </c>
      <c r="HK417">
        <v>65.228300000000004</v>
      </c>
      <c r="HL417">
        <v>10.5031</v>
      </c>
      <c r="HM417">
        <v>49.441099999999999</v>
      </c>
      <c r="HN417">
        <v>23</v>
      </c>
      <c r="HO417">
        <v>1309.3800000000001</v>
      </c>
      <c r="HP417">
        <v>24.735700000000001</v>
      </c>
      <c r="HQ417">
        <v>98.843199999999996</v>
      </c>
      <c r="HR417">
        <v>98.717399999999998</v>
      </c>
    </row>
    <row r="418" spans="1:226" x14ac:dyDescent="0.2">
      <c r="A418">
        <v>425</v>
      </c>
      <c r="B418">
        <v>1656180824.5</v>
      </c>
      <c r="C418">
        <v>11811.900000095369</v>
      </c>
      <c r="D418" t="s">
        <v>1165</v>
      </c>
      <c r="E418" t="s">
        <v>1166</v>
      </c>
      <c r="F418">
        <v>5</v>
      </c>
      <c r="G418" t="s">
        <v>1012</v>
      </c>
      <c r="H418" t="s">
        <v>352</v>
      </c>
      <c r="I418">
        <v>1656180817</v>
      </c>
      <c r="J418">
        <f t="shared" si="204"/>
        <v>3.9539331614535022E-3</v>
      </c>
      <c r="K418">
        <f t="shared" si="205"/>
        <v>3.9539331614535018</v>
      </c>
      <c r="L418">
        <f t="shared" si="206"/>
        <v>19.522341207027782</v>
      </c>
      <c r="M418">
        <f t="shared" si="207"/>
        <v>1224.491111111111</v>
      </c>
      <c r="N418">
        <f t="shared" si="208"/>
        <v>920.66775001586768</v>
      </c>
      <c r="O418">
        <f t="shared" si="209"/>
        <v>70.476388247396301</v>
      </c>
      <c r="P418">
        <f t="shared" si="210"/>
        <v>93.733826291477016</v>
      </c>
      <c r="Q418">
        <f t="shared" si="211"/>
        <v>0.1281586006929531</v>
      </c>
      <c r="R418">
        <f t="shared" si="212"/>
        <v>2.5246583289820914</v>
      </c>
      <c r="S418">
        <f t="shared" si="213"/>
        <v>0.1246510078720468</v>
      </c>
      <c r="T418">
        <f t="shared" si="214"/>
        <v>7.8214027058888067E-2</v>
      </c>
      <c r="U418">
        <f t="shared" si="215"/>
        <v>321.51719155555566</v>
      </c>
      <c r="V418">
        <f t="shared" si="216"/>
        <v>31.921664686979845</v>
      </c>
      <c r="W418">
        <f t="shared" si="217"/>
        <v>31.13454444444444</v>
      </c>
      <c r="X418">
        <f t="shared" si="218"/>
        <v>4.546102725035575</v>
      </c>
      <c r="Y418">
        <f t="shared" si="219"/>
        <v>49.528305158750534</v>
      </c>
      <c r="Z418">
        <f t="shared" si="220"/>
        <v>2.22535525778643</v>
      </c>
      <c r="AA418">
        <f t="shared" si="221"/>
        <v>4.4930979379439959</v>
      </c>
      <c r="AB418">
        <f t="shared" si="222"/>
        <v>2.320747467249145</v>
      </c>
      <c r="AC418">
        <f t="shared" si="223"/>
        <v>-174.36845242009946</v>
      </c>
      <c r="AD418">
        <f t="shared" si="224"/>
        <v>-28.00274051960016</v>
      </c>
      <c r="AE418">
        <f t="shared" si="225"/>
        <v>-2.4915274845186057</v>
      </c>
      <c r="AF418">
        <f t="shared" si="226"/>
        <v>116.65447113133743</v>
      </c>
      <c r="AG418">
        <f t="shared" si="227"/>
        <v>40.255632332373473</v>
      </c>
      <c r="AH418">
        <f t="shared" si="228"/>
        <v>3.9706592266440484</v>
      </c>
      <c r="AI418">
        <f t="shared" si="229"/>
        <v>19.522341207027782</v>
      </c>
      <c r="AJ418">
        <v>1320.7888184792889</v>
      </c>
      <c r="AK418">
        <v>1284.635818181818</v>
      </c>
      <c r="AL418">
        <v>3.313083493460971</v>
      </c>
      <c r="AM418">
        <v>66.153595629586817</v>
      </c>
      <c r="AN418">
        <f t="shared" si="230"/>
        <v>3.9539331614535018</v>
      </c>
      <c r="AO418">
        <v>24.67436329360477</v>
      </c>
      <c r="AP418">
        <v>29.067419393939399</v>
      </c>
      <c r="AQ418">
        <v>-2.7635682887581061E-4</v>
      </c>
      <c r="AR418">
        <v>78.656602442607493</v>
      </c>
      <c r="AS418">
        <v>19</v>
      </c>
      <c r="AT418">
        <v>4</v>
      </c>
      <c r="AU418">
        <f t="shared" si="231"/>
        <v>1</v>
      </c>
      <c r="AV418">
        <f t="shared" si="232"/>
        <v>0</v>
      </c>
      <c r="AW418">
        <f t="shared" si="233"/>
        <v>39932.623331395378</v>
      </c>
      <c r="AX418">
        <f t="shared" si="234"/>
        <v>2000.0037037037041</v>
      </c>
      <c r="AY418">
        <f t="shared" si="235"/>
        <v>1681.2034222222226</v>
      </c>
      <c r="AZ418">
        <f t="shared" si="236"/>
        <v>0.84060015444415848</v>
      </c>
      <c r="BA418">
        <f t="shared" si="237"/>
        <v>0.1607582980772258</v>
      </c>
      <c r="BB418">
        <v>5.72</v>
      </c>
      <c r="BC418">
        <v>0.5</v>
      </c>
      <c r="BD418" t="s">
        <v>353</v>
      </c>
      <c r="BE418">
        <v>2</v>
      </c>
      <c r="BF418" t="b">
        <v>1</v>
      </c>
      <c r="BG418">
        <v>1656180817</v>
      </c>
      <c r="BH418">
        <v>1224.491111111111</v>
      </c>
      <c r="BI418">
        <v>1276.104814814815</v>
      </c>
      <c r="BJ418">
        <v>29.070911111111108</v>
      </c>
      <c r="BK418">
        <v>24.660607407407412</v>
      </c>
      <c r="BL418">
        <v>1227.3914814814809</v>
      </c>
      <c r="BM418">
        <v>29.016637037037039</v>
      </c>
      <c r="BN418">
        <v>500.00881481481491</v>
      </c>
      <c r="BO418">
        <v>76.449211111111126</v>
      </c>
      <c r="BP418">
        <v>9.9998140740740732E-2</v>
      </c>
      <c r="BQ418">
        <v>30.928807407407412</v>
      </c>
      <c r="BR418">
        <v>31.13454444444444</v>
      </c>
      <c r="BS418">
        <v>999.90000000000009</v>
      </c>
      <c r="BT418">
        <v>0</v>
      </c>
      <c r="BU418">
        <v>0</v>
      </c>
      <c r="BV418">
        <v>10008.1</v>
      </c>
      <c r="BW418">
        <v>0</v>
      </c>
      <c r="BX418">
        <v>1808.1529629629631</v>
      </c>
      <c r="BY418">
        <v>-51.611400000000003</v>
      </c>
      <c r="BZ418">
        <v>1261.1559259259261</v>
      </c>
      <c r="CA418">
        <v>1308.36962962963</v>
      </c>
      <c r="CB418">
        <v>4.4103022222222217</v>
      </c>
      <c r="CC418">
        <v>1276.104814814815</v>
      </c>
      <c r="CD418">
        <v>24.660607407407412</v>
      </c>
      <c r="CE418">
        <v>2.222447777777778</v>
      </c>
      <c r="CF418">
        <v>1.8852840740740739</v>
      </c>
      <c r="CG418">
        <v>19.125048148148149</v>
      </c>
      <c r="CH418">
        <v>16.51242222222222</v>
      </c>
      <c r="CI418">
        <v>2000.0037037037041</v>
      </c>
      <c r="CJ418">
        <v>0.97999566666666671</v>
      </c>
      <c r="CK418">
        <v>2.0004288888888892E-2</v>
      </c>
      <c r="CL418">
        <v>0</v>
      </c>
      <c r="CM418">
        <v>2.149448148148148</v>
      </c>
      <c r="CN418">
        <v>0</v>
      </c>
      <c r="CO418">
        <v>3782.4355555555562</v>
      </c>
      <c r="CP418">
        <v>16749.46296296296</v>
      </c>
      <c r="CQ418">
        <v>48.455666666666673</v>
      </c>
      <c r="CR418">
        <v>50.125</v>
      </c>
      <c r="CS418">
        <v>48.735999999999997</v>
      </c>
      <c r="CT418">
        <v>48.696333333333307</v>
      </c>
      <c r="CU418">
        <v>47.243000000000002</v>
      </c>
      <c r="CV418">
        <v>1959.9933333333331</v>
      </c>
      <c r="CW418">
        <v>40.010370370370367</v>
      </c>
      <c r="CX418">
        <v>0</v>
      </c>
      <c r="CY418">
        <v>1656180825.3</v>
      </c>
      <c r="CZ418">
        <v>0</v>
      </c>
      <c r="DA418">
        <v>1656169376.0999999</v>
      </c>
      <c r="DB418" t="s">
        <v>361</v>
      </c>
      <c r="DC418">
        <v>1656169373.5999999</v>
      </c>
      <c r="DD418">
        <v>1656169376.0999999</v>
      </c>
      <c r="DE418">
        <v>1</v>
      </c>
      <c r="DF418">
        <v>0.13200000000000001</v>
      </c>
      <c r="DG418">
        <v>7.5999999999999998E-2</v>
      </c>
      <c r="DH418">
        <v>-3.2810000000000001</v>
      </c>
      <c r="DI418">
        <v>-0.13800000000000001</v>
      </c>
      <c r="DJ418">
        <v>420</v>
      </c>
      <c r="DK418">
        <v>17</v>
      </c>
      <c r="DL418">
        <v>0.11</v>
      </c>
      <c r="DM418">
        <v>0.05</v>
      </c>
      <c r="DN418">
        <v>-51.732724390243909</v>
      </c>
      <c r="DO418">
        <v>2.6899630662019849</v>
      </c>
      <c r="DP418">
        <v>0.31015525677885158</v>
      </c>
      <c r="DQ418">
        <v>0</v>
      </c>
      <c r="DR418">
        <v>4.4525065853658541</v>
      </c>
      <c r="DS418">
        <v>-0.59789540069685732</v>
      </c>
      <c r="DT418">
        <v>6.5074591707526344E-2</v>
      </c>
      <c r="DU418">
        <v>0</v>
      </c>
      <c r="DV418">
        <v>0</v>
      </c>
      <c r="DW418">
        <v>2</v>
      </c>
      <c r="DX418" t="s">
        <v>358</v>
      </c>
      <c r="DY418">
        <v>2.9655100000000001</v>
      </c>
      <c r="DZ418">
        <v>2.7247300000000001</v>
      </c>
      <c r="EA418">
        <v>0.165772</v>
      </c>
      <c r="EB418">
        <v>0.16820199999999999</v>
      </c>
      <c r="EC418">
        <v>0.10133499999999999</v>
      </c>
      <c r="ED418">
        <v>8.9013400000000006E-2</v>
      </c>
      <c r="EE418">
        <v>25861.7</v>
      </c>
      <c r="EF418">
        <v>25896.3</v>
      </c>
      <c r="EG418">
        <v>28901.3</v>
      </c>
      <c r="EH418">
        <v>28856.2</v>
      </c>
      <c r="EI418">
        <v>34443.300000000003</v>
      </c>
      <c r="EJ418">
        <v>34924.400000000001</v>
      </c>
      <c r="EK418">
        <v>40717</v>
      </c>
      <c r="EL418">
        <v>41091.599999999999</v>
      </c>
      <c r="EM418">
        <v>1.7572000000000001</v>
      </c>
      <c r="EN418">
        <v>2.0230800000000002</v>
      </c>
      <c r="EO418">
        <v>-5.6237000000000002E-2</v>
      </c>
      <c r="EP418">
        <v>0</v>
      </c>
      <c r="EQ418">
        <v>32.043599999999998</v>
      </c>
      <c r="ER418">
        <v>999.9</v>
      </c>
      <c r="ES418">
        <v>26.5</v>
      </c>
      <c r="ET418">
        <v>42.4</v>
      </c>
      <c r="EU418">
        <v>29.181699999999999</v>
      </c>
      <c r="EV418">
        <v>61.894100000000002</v>
      </c>
      <c r="EW418">
        <v>24.2348</v>
      </c>
      <c r="EX418">
        <v>2</v>
      </c>
      <c r="EY418">
        <v>1.0547</v>
      </c>
      <c r="EZ418">
        <v>9.2810500000000005</v>
      </c>
      <c r="FA418">
        <v>20.141999999999999</v>
      </c>
      <c r="FB418">
        <v>5.2178899999999997</v>
      </c>
      <c r="FC418">
        <v>12.0219</v>
      </c>
      <c r="FD418">
        <v>4.9856999999999996</v>
      </c>
      <c r="FE418">
        <v>3.2874500000000002</v>
      </c>
      <c r="FF418">
        <v>4911.6000000000004</v>
      </c>
      <c r="FG418">
        <v>9999</v>
      </c>
      <c r="FH418">
        <v>9999</v>
      </c>
      <c r="FI418">
        <v>84.2</v>
      </c>
      <c r="FJ418">
        <v>1.8676999999999999</v>
      </c>
      <c r="FK418">
        <v>1.86676</v>
      </c>
      <c r="FL418">
        <v>1.86615</v>
      </c>
      <c r="FM418">
        <v>1.8660000000000001</v>
      </c>
      <c r="FN418">
        <v>1.8678300000000001</v>
      </c>
      <c r="FO418">
        <v>1.87026</v>
      </c>
      <c r="FP418">
        <v>1.8689</v>
      </c>
      <c r="FQ418">
        <v>1.8702700000000001</v>
      </c>
      <c r="FR418">
        <v>0</v>
      </c>
      <c r="FS418">
        <v>0</v>
      </c>
      <c r="FT418">
        <v>0</v>
      </c>
      <c r="FU418">
        <v>0</v>
      </c>
      <c r="FV418" t="s">
        <v>355</v>
      </c>
      <c r="FW418" t="s">
        <v>356</v>
      </c>
      <c r="FX418" t="s">
        <v>357</v>
      </c>
      <c r="FY418" t="s">
        <v>357</v>
      </c>
      <c r="FZ418" t="s">
        <v>357</v>
      </c>
      <c r="GA418" t="s">
        <v>357</v>
      </c>
      <c r="GB418">
        <v>0</v>
      </c>
      <c r="GC418">
        <v>100</v>
      </c>
      <c r="GD418">
        <v>100</v>
      </c>
      <c r="GE418">
        <v>-2.94</v>
      </c>
      <c r="GF418">
        <v>5.4199999999999998E-2</v>
      </c>
      <c r="GG418">
        <v>-1.1552228490571319</v>
      </c>
      <c r="GH418">
        <v>-6.4519723907676882E-4</v>
      </c>
      <c r="GI418">
        <v>-1.103144453734103E-6</v>
      </c>
      <c r="GJ418">
        <v>3.8384219815772838E-10</v>
      </c>
      <c r="GK418">
        <v>-0.15180510937277439</v>
      </c>
      <c r="GL418">
        <v>-1.6538770927233871E-2</v>
      </c>
      <c r="GM418">
        <v>1.291337703146669E-3</v>
      </c>
      <c r="GN418">
        <v>-1.6425570027322581E-5</v>
      </c>
      <c r="GO418">
        <v>18</v>
      </c>
      <c r="GP418">
        <v>2229</v>
      </c>
      <c r="GQ418">
        <v>1</v>
      </c>
      <c r="GR418">
        <v>39</v>
      </c>
      <c r="GS418">
        <v>190.8</v>
      </c>
      <c r="GT418">
        <v>190.8</v>
      </c>
      <c r="GU418">
        <v>3.28979</v>
      </c>
      <c r="GV418">
        <v>2.2241200000000001</v>
      </c>
      <c r="GW418">
        <v>1.94702</v>
      </c>
      <c r="GX418">
        <v>2.7441399999999998</v>
      </c>
      <c r="GY418">
        <v>2.19482</v>
      </c>
      <c r="GZ418">
        <v>2.3852500000000001</v>
      </c>
      <c r="HA418">
        <v>45.863199999999999</v>
      </c>
      <c r="HB418">
        <v>13.3002</v>
      </c>
      <c r="HC418">
        <v>18</v>
      </c>
      <c r="HD418">
        <v>446.07799999999997</v>
      </c>
      <c r="HE418">
        <v>651.29899999999998</v>
      </c>
      <c r="HF418">
        <v>23.25</v>
      </c>
      <c r="HG418">
        <v>39.721400000000003</v>
      </c>
      <c r="HH418">
        <v>30.0002</v>
      </c>
      <c r="HI418">
        <v>39.141199999999998</v>
      </c>
      <c r="HJ418">
        <v>38.886000000000003</v>
      </c>
      <c r="HK418">
        <v>65.8994</v>
      </c>
      <c r="HL418">
        <v>10.223699999999999</v>
      </c>
      <c r="HM418">
        <v>49.441099999999999</v>
      </c>
      <c r="HN418">
        <v>23</v>
      </c>
      <c r="HO418">
        <v>1322.75</v>
      </c>
      <c r="HP418">
        <v>24.789899999999999</v>
      </c>
      <c r="HQ418">
        <v>98.843199999999996</v>
      </c>
      <c r="HR418">
        <v>98.716800000000006</v>
      </c>
    </row>
    <row r="419" spans="1:226" x14ac:dyDescent="0.2">
      <c r="A419">
        <v>426</v>
      </c>
      <c r="B419">
        <v>1656180829.5</v>
      </c>
      <c r="C419">
        <v>11816.900000095369</v>
      </c>
      <c r="D419" t="s">
        <v>1167</v>
      </c>
      <c r="E419" t="s">
        <v>1168</v>
      </c>
      <c r="F419">
        <v>5</v>
      </c>
      <c r="G419" t="s">
        <v>1012</v>
      </c>
      <c r="H419" t="s">
        <v>352</v>
      </c>
      <c r="I419">
        <v>1656180821.7142861</v>
      </c>
      <c r="J419">
        <f t="shared" si="204"/>
        <v>3.9356043205508147E-3</v>
      </c>
      <c r="K419">
        <f t="shared" si="205"/>
        <v>3.9356043205508144</v>
      </c>
      <c r="L419">
        <f t="shared" si="206"/>
        <v>19.443064920362946</v>
      </c>
      <c r="M419">
        <f t="shared" si="207"/>
        <v>1239.961785714286</v>
      </c>
      <c r="N419">
        <f t="shared" si="208"/>
        <v>935.34348068733971</v>
      </c>
      <c r="O419">
        <f t="shared" si="209"/>
        <v>71.600460755571135</v>
      </c>
      <c r="P419">
        <f t="shared" si="210"/>
        <v>94.918965074949867</v>
      </c>
      <c r="Q419">
        <f t="shared" si="211"/>
        <v>0.12759897042785875</v>
      </c>
      <c r="R419">
        <f t="shared" si="212"/>
        <v>2.5238211749059114</v>
      </c>
      <c r="S419">
        <f t="shared" si="213"/>
        <v>0.12412037677818424</v>
      </c>
      <c r="T419">
        <f t="shared" si="214"/>
        <v>7.7879874358659992E-2</v>
      </c>
      <c r="U419">
        <f t="shared" si="215"/>
        <v>321.518574</v>
      </c>
      <c r="V419">
        <f t="shared" si="216"/>
        <v>31.924130801331273</v>
      </c>
      <c r="W419">
        <f t="shared" si="217"/>
        <v>31.130871428571432</v>
      </c>
      <c r="X419">
        <f t="shared" si="218"/>
        <v>4.5451516789807451</v>
      </c>
      <c r="Y419">
        <f t="shared" si="219"/>
        <v>49.535246662040116</v>
      </c>
      <c r="Z419">
        <f t="shared" si="220"/>
        <v>2.2252476973930384</v>
      </c>
      <c r="AA419">
        <f t="shared" si="221"/>
        <v>4.4922511693038398</v>
      </c>
      <c r="AB419">
        <f t="shared" si="222"/>
        <v>2.3199039815877067</v>
      </c>
      <c r="AC419">
        <f t="shared" si="223"/>
        <v>-173.56015053629093</v>
      </c>
      <c r="AD419">
        <f t="shared" si="224"/>
        <v>-27.943222877426802</v>
      </c>
      <c r="AE419">
        <f t="shared" si="225"/>
        <v>-2.4869710140785153</v>
      </c>
      <c r="AF419">
        <f t="shared" si="226"/>
        <v>117.52822957220376</v>
      </c>
      <c r="AG419">
        <f t="shared" si="227"/>
        <v>40.142834132508902</v>
      </c>
      <c r="AH419">
        <f t="shared" si="228"/>
        <v>3.9513633345562402</v>
      </c>
      <c r="AI419">
        <f t="shared" si="229"/>
        <v>19.443064920362946</v>
      </c>
      <c r="AJ419">
        <v>1337.8883388961449</v>
      </c>
      <c r="AK419">
        <v>1301.554727272727</v>
      </c>
      <c r="AL419">
        <v>3.3812336686850211</v>
      </c>
      <c r="AM419">
        <v>66.153595629586817</v>
      </c>
      <c r="AN419">
        <f t="shared" si="230"/>
        <v>3.9356043205508144</v>
      </c>
      <c r="AO419">
        <v>24.680476370234089</v>
      </c>
      <c r="AP419">
        <v>29.0552606060606</v>
      </c>
      <c r="AQ419">
        <v>-6.9826926792948454E-4</v>
      </c>
      <c r="AR419">
        <v>78.656602442607493</v>
      </c>
      <c r="AS419">
        <v>19</v>
      </c>
      <c r="AT419">
        <v>4</v>
      </c>
      <c r="AU419">
        <f t="shared" si="231"/>
        <v>1</v>
      </c>
      <c r="AV419">
        <f t="shared" si="232"/>
        <v>0</v>
      </c>
      <c r="AW419">
        <f t="shared" si="233"/>
        <v>39912.999547617808</v>
      </c>
      <c r="AX419">
        <f t="shared" si="234"/>
        <v>2000.0125</v>
      </c>
      <c r="AY419">
        <f t="shared" si="235"/>
        <v>1681.2108000000001</v>
      </c>
      <c r="AZ419">
        <f t="shared" si="236"/>
        <v>0.84060014624908597</v>
      </c>
      <c r="BA419">
        <f t="shared" si="237"/>
        <v>0.16075828226073588</v>
      </c>
      <c r="BB419">
        <v>5.72</v>
      </c>
      <c r="BC419">
        <v>0.5</v>
      </c>
      <c r="BD419" t="s">
        <v>353</v>
      </c>
      <c r="BE419">
        <v>2</v>
      </c>
      <c r="BF419" t="b">
        <v>1</v>
      </c>
      <c r="BG419">
        <v>1656180821.7142861</v>
      </c>
      <c r="BH419">
        <v>1239.961785714286</v>
      </c>
      <c r="BI419">
        <v>1291.4896428571431</v>
      </c>
      <c r="BJ419">
        <v>29.069239285714289</v>
      </c>
      <c r="BK419">
        <v>24.680335714285711</v>
      </c>
      <c r="BL419">
        <v>1242.8875</v>
      </c>
      <c r="BM419">
        <v>29.014989285714279</v>
      </c>
      <c r="BN419">
        <v>500.00599999999997</v>
      </c>
      <c r="BO419">
        <v>76.449907142857143</v>
      </c>
      <c r="BP419">
        <v>0.10000444999999999</v>
      </c>
      <c r="BQ419">
        <v>30.925503571428571</v>
      </c>
      <c r="BR419">
        <v>31.130871428571432</v>
      </c>
      <c r="BS419">
        <v>999.9000000000002</v>
      </c>
      <c r="BT419">
        <v>0</v>
      </c>
      <c r="BU419">
        <v>0</v>
      </c>
      <c r="BV419">
        <v>10002.763214285709</v>
      </c>
      <c r="BW419">
        <v>0</v>
      </c>
      <c r="BX419">
        <v>1649.732857142857</v>
      </c>
      <c r="BY419">
        <v>-51.525928571428572</v>
      </c>
      <c r="BZ419">
        <v>1277.0871428571429</v>
      </c>
      <c r="CA419">
        <v>1324.170714285714</v>
      </c>
      <c r="CB419">
        <v>4.3888928571428574</v>
      </c>
      <c r="CC419">
        <v>1291.4896428571431</v>
      </c>
      <c r="CD419">
        <v>24.680335714285711</v>
      </c>
      <c r="CE419">
        <v>2.2223396428571429</v>
      </c>
      <c r="CF419">
        <v>1.886808928571428</v>
      </c>
      <c r="CG419">
        <v>19.124267857142851</v>
      </c>
      <c r="CH419">
        <v>16.525135714285721</v>
      </c>
      <c r="CI419">
        <v>2000.0125</v>
      </c>
      <c r="CJ419">
        <v>0.97999603571428584</v>
      </c>
      <c r="CK419">
        <v>2.0003932142857141E-2</v>
      </c>
      <c r="CL419">
        <v>0</v>
      </c>
      <c r="CM419">
        <v>2.1349071428571431</v>
      </c>
      <c r="CN419">
        <v>0</v>
      </c>
      <c r="CO419">
        <v>3735.6067857142848</v>
      </c>
      <c r="CP419">
        <v>16749.532142857141</v>
      </c>
      <c r="CQ419">
        <v>48.470750000000002</v>
      </c>
      <c r="CR419">
        <v>50.118249999999989</v>
      </c>
      <c r="CS419">
        <v>48.731999999999992</v>
      </c>
      <c r="CT419">
        <v>48.695999999999977</v>
      </c>
      <c r="CU419">
        <v>47.243250000000003</v>
      </c>
      <c r="CV419">
        <v>1960.0025000000001</v>
      </c>
      <c r="CW419">
        <v>40.01</v>
      </c>
      <c r="CX419">
        <v>0</v>
      </c>
      <c r="CY419">
        <v>1656180830.0999999</v>
      </c>
      <c r="CZ419">
        <v>0</v>
      </c>
      <c r="DA419">
        <v>1656169376.0999999</v>
      </c>
      <c r="DB419" t="s">
        <v>361</v>
      </c>
      <c r="DC419">
        <v>1656169373.5999999</v>
      </c>
      <c r="DD419">
        <v>1656169376.0999999</v>
      </c>
      <c r="DE419">
        <v>1</v>
      </c>
      <c r="DF419">
        <v>0.13200000000000001</v>
      </c>
      <c r="DG419">
        <v>7.5999999999999998E-2</v>
      </c>
      <c r="DH419">
        <v>-3.2810000000000001</v>
      </c>
      <c r="DI419">
        <v>-0.13800000000000001</v>
      </c>
      <c r="DJ419">
        <v>420</v>
      </c>
      <c r="DK419">
        <v>17</v>
      </c>
      <c r="DL419">
        <v>0.11</v>
      </c>
      <c r="DM419">
        <v>0.05</v>
      </c>
      <c r="DN419">
        <v>-51.631155</v>
      </c>
      <c r="DO419">
        <v>1.20743189493442</v>
      </c>
      <c r="DP419">
        <v>0.25929103238446233</v>
      </c>
      <c r="DQ419">
        <v>0</v>
      </c>
      <c r="DR419">
        <v>4.4010587499999998</v>
      </c>
      <c r="DS419">
        <v>-0.28005804878049989</v>
      </c>
      <c r="DT419">
        <v>3.0880291059792422E-2</v>
      </c>
      <c r="DU419">
        <v>0</v>
      </c>
      <c r="DV419">
        <v>0</v>
      </c>
      <c r="DW419">
        <v>2</v>
      </c>
      <c r="DX419" t="s">
        <v>358</v>
      </c>
      <c r="DY419">
        <v>2.9653700000000001</v>
      </c>
      <c r="DZ419">
        <v>2.7246999999999999</v>
      </c>
      <c r="EA419">
        <v>0.16714499999999999</v>
      </c>
      <c r="EB419">
        <v>0.16955000000000001</v>
      </c>
      <c r="EC419">
        <v>0.101309</v>
      </c>
      <c r="ED419">
        <v>8.9109499999999994E-2</v>
      </c>
      <c r="EE419">
        <v>25818.400000000001</v>
      </c>
      <c r="EF419">
        <v>25854.2</v>
      </c>
      <c r="EG419">
        <v>28900.799999999999</v>
      </c>
      <c r="EH419">
        <v>28856.3</v>
      </c>
      <c r="EI419">
        <v>34443.9</v>
      </c>
      <c r="EJ419">
        <v>34920.9</v>
      </c>
      <c r="EK419">
        <v>40716.5</v>
      </c>
      <c r="EL419">
        <v>41091.699999999997</v>
      </c>
      <c r="EM419">
        <v>1.7570699999999999</v>
      </c>
      <c r="EN419">
        <v>2.02318</v>
      </c>
      <c r="EO419">
        <v>-5.6922399999999998E-2</v>
      </c>
      <c r="EP419">
        <v>0</v>
      </c>
      <c r="EQ419">
        <v>32.035800000000002</v>
      </c>
      <c r="ER419">
        <v>999.9</v>
      </c>
      <c r="ES419">
        <v>26.5</v>
      </c>
      <c r="ET419">
        <v>42.4</v>
      </c>
      <c r="EU419">
        <v>29.1831</v>
      </c>
      <c r="EV419">
        <v>61.994199999999999</v>
      </c>
      <c r="EW419">
        <v>24.1587</v>
      </c>
      <c r="EX419">
        <v>2</v>
      </c>
      <c r="EY419">
        <v>1.0550600000000001</v>
      </c>
      <c r="EZ419">
        <v>9.2810500000000005</v>
      </c>
      <c r="FA419">
        <v>20.142299999999999</v>
      </c>
      <c r="FB419">
        <v>5.2180400000000002</v>
      </c>
      <c r="FC419">
        <v>12.0219</v>
      </c>
      <c r="FD419">
        <v>4.9859</v>
      </c>
      <c r="FE419">
        <v>3.2874500000000002</v>
      </c>
      <c r="FF419">
        <v>4911.6000000000004</v>
      </c>
      <c r="FG419">
        <v>9999</v>
      </c>
      <c r="FH419">
        <v>9999</v>
      </c>
      <c r="FI419">
        <v>84.2</v>
      </c>
      <c r="FJ419">
        <v>1.8676900000000001</v>
      </c>
      <c r="FK419">
        <v>1.8667499999999999</v>
      </c>
      <c r="FL419">
        <v>1.86615</v>
      </c>
      <c r="FM419">
        <v>1.8660000000000001</v>
      </c>
      <c r="FN419">
        <v>1.8678300000000001</v>
      </c>
      <c r="FO419">
        <v>1.8702300000000001</v>
      </c>
      <c r="FP419">
        <v>1.8689</v>
      </c>
      <c r="FQ419">
        <v>1.8702700000000001</v>
      </c>
      <c r="FR419">
        <v>0</v>
      </c>
      <c r="FS419">
        <v>0</v>
      </c>
      <c r="FT419">
        <v>0</v>
      </c>
      <c r="FU419">
        <v>0</v>
      </c>
      <c r="FV419" t="s">
        <v>355</v>
      </c>
      <c r="FW419" t="s">
        <v>356</v>
      </c>
      <c r="FX419" t="s">
        <v>357</v>
      </c>
      <c r="FY419" t="s">
        <v>357</v>
      </c>
      <c r="FZ419" t="s">
        <v>357</v>
      </c>
      <c r="GA419" t="s">
        <v>357</v>
      </c>
      <c r="GB419">
        <v>0</v>
      </c>
      <c r="GC419">
        <v>100</v>
      </c>
      <c r="GD419">
        <v>100</v>
      </c>
      <c r="GE419">
        <v>-2.96</v>
      </c>
      <c r="GF419">
        <v>5.3999999999999999E-2</v>
      </c>
      <c r="GG419">
        <v>-1.1552228490571319</v>
      </c>
      <c r="GH419">
        <v>-6.4519723907676882E-4</v>
      </c>
      <c r="GI419">
        <v>-1.103144453734103E-6</v>
      </c>
      <c r="GJ419">
        <v>3.8384219815772838E-10</v>
      </c>
      <c r="GK419">
        <v>-0.15180510937277439</v>
      </c>
      <c r="GL419">
        <v>-1.6538770927233871E-2</v>
      </c>
      <c r="GM419">
        <v>1.291337703146669E-3</v>
      </c>
      <c r="GN419">
        <v>-1.6425570027322581E-5</v>
      </c>
      <c r="GO419">
        <v>18</v>
      </c>
      <c r="GP419">
        <v>2229</v>
      </c>
      <c r="GQ419">
        <v>1</v>
      </c>
      <c r="GR419">
        <v>39</v>
      </c>
      <c r="GS419">
        <v>190.9</v>
      </c>
      <c r="GT419">
        <v>190.9</v>
      </c>
      <c r="GU419">
        <v>3.3215300000000001</v>
      </c>
      <c r="GV419">
        <v>2.2241200000000001</v>
      </c>
      <c r="GW419">
        <v>1.94702</v>
      </c>
      <c r="GX419">
        <v>2.7441399999999998</v>
      </c>
      <c r="GY419">
        <v>2.19482</v>
      </c>
      <c r="GZ419">
        <v>2.3803700000000001</v>
      </c>
      <c r="HA419">
        <v>45.892099999999999</v>
      </c>
      <c r="HB419">
        <v>13.3002</v>
      </c>
      <c r="HC419">
        <v>18</v>
      </c>
      <c r="HD419">
        <v>446.05099999999999</v>
      </c>
      <c r="HE419">
        <v>651.46500000000003</v>
      </c>
      <c r="HF419">
        <v>23.241399999999999</v>
      </c>
      <c r="HG419">
        <v>39.726399999999998</v>
      </c>
      <c r="HH419">
        <v>30.0001</v>
      </c>
      <c r="HI419">
        <v>39.149700000000003</v>
      </c>
      <c r="HJ419">
        <v>38.894399999999997</v>
      </c>
      <c r="HK419">
        <v>66.498699999999999</v>
      </c>
      <c r="HL419">
        <v>10.223699999999999</v>
      </c>
      <c r="HM419">
        <v>49.441099999999999</v>
      </c>
      <c r="HN419">
        <v>23</v>
      </c>
      <c r="HO419">
        <v>1342.79</v>
      </c>
      <c r="HP419">
        <v>24.840599999999998</v>
      </c>
      <c r="HQ419">
        <v>98.841899999999995</v>
      </c>
      <c r="HR419">
        <v>98.717200000000005</v>
      </c>
    </row>
    <row r="420" spans="1:226" x14ac:dyDescent="0.2">
      <c r="A420">
        <v>427</v>
      </c>
      <c r="B420">
        <v>1656180834.5</v>
      </c>
      <c r="C420">
        <v>11821.900000095369</v>
      </c>
      <c r="D420" t="s">
        <v>1169</v>
      </c>
      <c r="E420" t="s">
        <v>1170</v>
      </c>
      <c r="F420">
        <v>5</v>
      </c>
      <c r="G420" t="s">
        <v>1012</v>
      </c>
      <c r="H420" t="s">
        <v>352</v>
      </c>
      <c r="I420">
        <v>1656180827</v>
      </c>
      <c r="J420">
        <f t="shared" si="204"/>
        <v>3.8975394598936945E-3</v>
      </c>
      <c r="K420">
        <f t="shared" si="205"/>
        <v>3.8975394598936943</v>
      </c>
      <c r="L420">
        <f t="shared" si="206"/>
        <v>19.200808018112941</v>
      </c>
      <c r="M420">
        <f t="shared" si="207"/>
        <v>1257.238518518518</v>
      </c>
      <c r="N420">
        <f t="shared" si="208"/>
        <v>952.68341060146633</v>
      </c>
      <c r="O420">
        <f t="shared" si="209"/>
        <v>72.928474084411462</v>
      </c>
      <c r="P420">
        <f t="shared" si="210"/>
        <v>96.242346298247256</v>
      </c>
      <c r="Q420">
        <f t="shared" si="211"/>
        <v>0.12643557009187092</v>
      </c>
      <c r="R420">
        <f t="shared" si="212"/>
        <v>2.5236674058819482</v>
      </c>
      <c r="S420">
        <f t="shared" si="213"/>
        <v>0.12301900375941489</v>
      </c>
      <c r="T420">
        <f t="shared" si="214"/>
        <v>7.7186152417217546E-2</v>
      </c>
      <c r="U420">
        <f t="shared" si="215"/>
        <v>321.51510122222226</v>
      </c>
      <c r="V420">
        <f t="shared" si="216"/>
        <v>31.930039102703709</v>
      </c>
      <c r="W420">
        <f t="shared" si="217"/>
        <v>31.121781481481481</v>
      </c>
      <c r="X420">
        <f t="shared" si="218"/>
        <v>4.5427987836850496</v>
      </c>
      <c r="Y420">
        <f t="shared" si="219"/>
        <v>49.538401014838826</v>
      </c>
      <c r="Z420">
        <f t="shared" si="220"/>
        <v>2.2246964248920538</v>
      </c>
      <c r="AA420">
        <f t="shared" si="221"/>
        <v>4.490852307133741</v>
      </c>
      <c r="AB420">
        <f t="shared" si="222"/>
        <v>2.3181023587929959</v>
      </c>
      <c r="AC420">
        <f t="shared" si="223"/>
        <v>-171.88149018131193</v>
      </c>
      <c r="AD420">
        <f t="shared" si="224"/>
        <v>-27.447525673923572</v>
      </c>
      <c r="AE420">
        <f t="shared" si="225"/>
        <v>-2.4428270110079735</v>
      </c>
      <c r="AF420">
        <f t="shared" si="226"/>
        <v>119.74325835597878</v>
      </c>
      <c r="AG420">
        <f t="shared" si="227"/>
        <v>40.236588055557299</v>
      </c>
      <c r="AH420">
        <f t="shared" si="228"/>
        <v>3.9251014259208428</v>
      </c>
      <c r="AI420">
        <f t="shared" si="229"/>
        <v>19.200808018112941</v>
      </c>
      <c r="AJ420">
        <v>1355.074148477996</v>
      </c>
      <c r="AK420">
        <v>1318.749333333333</v>
      </c>
      <c r="AL420">
        <v>3.4499469752177672</v>
      </c>
      <c r="AM420">
        <v>66.153595629586817</v>
      </c>
      <c r="AN420">
        <f t="shared" si="230"/>
        <v>3.8975394598936943</v>
      </c>
      <c r="AO420">
        <v>24.71963773234976</v>
      </c>
      <c r="AP420">
        <v>29.048195757575758</v>
      </c>
      <c r="AQ420">
        <v>1.268714091579007E-4</v>
      </c>
      <c r="AR420">
        <v>78.656602442607493</v>
      </c>
      <c r="AS420">
        <v>19</v>
      </c>
      <c r="AT420">
        <v>4</v>
      </c>
      <c r="AU420">
        <f t="shared" si="231"/>
        <v>1</v>
      </c>
      <c r="AV420">
        <f t="shared" si="232"/>
        <v>0</v>
      </c>
      <c r="AW420">
        <f t="shared" si="233"/>
        <v>39910.044076827442</v>
      </c>
      <c r="AX420">
        <f t="shared" si="234"/>
        <v>1999.9907407407411</v>
      </c>
      <c r="AY420">
        <f t="shared" si="235"/>
        <v>1681.1925222222224</v>
      </c>
      <c r="AZ420">
        <f t="shared" si="236"/>
        <v>0.84060015277848499</v>
      </c>
      <c r="BA420">
        <f t="shared" si="237"/>
        <v>0.1607582948624762</v>
      </c>
      <c r="BB420">
        <v>5.72</v>
      </c>
      <c r="BC420">
        <v>0.5</v>
      </c>
      <c r="BD420" t="s">
        <v>353</v>
      </c>
      <c r="BE420">
        <v>2</v>
      </c>
      <c r="BF420" t="b">
        <v>1</v>
      </c>
      <c r="BG420">
        <v>1656180827</v>
      </c>
      <c r="BH420">
        <v>1257.238518518518</v>
      </c>
      <c r="BI420">
        <v>1308.913333333333</v>
      </c>
      <c r="BJ420">
        <v>29.061781481481479</v>
      </c>
      <c r="BK420">
        <v>24.702066666666671</v>
      </c>
      <c r="BL420">
        <v>1260.192222222222</v>
      </c>
      <c r="BM420">
        <v>29.007662962962961</v>
      </c>
      <c r="BN420">
        <v>500.012</v>
      </c>
      <c r="BO420">
        <v>76.450585185185176</v>
      </c>
      <c r="BP420">
        <v>0.1000015814814815</v>
      </c>
      <c r="BQ420">
        <v>30.920044444444439</v>
      </c>
      <c r="BR420">
        <v>31.121781481481481</v>
      </c>
      <c r="BS420">
        <v>999.90000000000009</v>
      </c>
      <c r="BT420">
        <v>0</v>
      </c>
      <c r="BU420">
        <v>0</v>
      </c>
      <c r="BV420">
        <v>10001.71111111111</v>
      </c>
      <c r="BW420">
        <v>0</v>
      </c>
      <c r="BX420">
        <v>1494.4862962962959</v>
      </c>
      <c r="BY420">
        <v>-51.673803703703697</v>
      </c>
      <c r="BZ420">
        <v>1294.87037037037</v>
      </c>
      <c r="CA420">
        <v>1342.065925925926</v>
      </c>
      <c r="CB420">
        <v>4.3597059259259261</v>
      </c>
      <c r="CC420">
        <v>1308.913333333333</v>
      </c>
      <c r="CD420">
        <v>24.702066666666671</v>
      </c>
      <c r="CE420">
        <v>2.2217888888888888</v>
      </c>
      <c r="CF420">
        <v>1.8884874074074069</v>
      </c>
      <c r="CG420">
        <v>19.120296296296299</v>
      </c>
      <c r="CH420">
        <v>16.53910740740741</v>
      </c>
      <c r="CI420">
        <v>1999.9907407407411</v>
      </c>
      <c r="CJ420">
        <v>0.9799961111111114</v>
      </c>
      <c r="CK420">
        <v>2.0003859259259259E-2</v>
      </c>
      <c r="CL420">
        <v>0</v>
      </c>
      <c r="CM420">
        <v>2.2552148148148139</v>
      </c>
      <c r="CN420">
        <v>0</v>
      </c>
      <c r="CO420">
        <v>3698.1440740740741</v>
      </c>
      <c r="CP420">
        <v>16749.362962962961</v>
      </c>
      <c r="CQ420">
        <v>48.490666666666669</v>
      </c>
      <c r="CR420">
        <v>50.101666666666659</v>
      </c>
      <c r="CS420">
        <v>48.735999999999997</v>
      </c>
      <c r="CT420">
        <v>48.696333333333321</v>
      </c>
      <c r="CU420">
        <v>47.25</v>
      </c>
      <c r="CV420">
        <v>1959.9807407407411</v>
      </c>
      <c r="CW420">
        <v>40.01</v>
      </c>
      <c r="CX420">
        <v>0</v>
      </c>
      <c r="CY420">
        <v>1656180834.9000001</v>
      </c>
      <c r="CZ420">
        <v>0</v>
      </c>
      <c r="DA420">
        <v>1656169376.0999999</v>
      </c>
      <c r="DB420" t="s">
        <v>361</v>
      </c>
      <c r="DC420">
        <v>1656169373.5999999</v>
      </c>
      <c r="DD420">
        <v>1656169376.0999999</v>
      </c>
      <c r="DE420">
        <v>1</v>
      </c>
      <c r="DF420">
        <v>0.13200000000000001</v>
      </c>
      <c r="DG420">
        <v>7.5999999999999998E-2</v>
      </c>
      <c r="DH420">
        <v>-3.2810000000000001</v>
      </c>
      <c r="DI420">
        <v>-0.13800000000000001</v>
      </c>
      <c r="DJ420">
        <v>420</v>
      </c>
      <c r="DK420">
        <v>17</v>
      </c>
      <c r="DL420">
        <v>0.11</v>
      </c>
      <c r="DM420">
        <v>0.05</v>
      </c>
      <c r="DN420">
        <v>-51.615047499999989</v>
      </c>
      <c r="DO420">
        <v>-1.2756709193244551</v>
      </c>
      <c r="DP420">
        <v>0.2374448778006179</v>
      </c>
      <c r="DQ420">
        <v>0</v>
      </c>
      <c r="DR420">
        <v>4.37851225</v>
      </c>
      <c r="DS420">
        <v>-0.28218607879925678</v>
      </c>
      <c r="DT420">
        <v>2.9128049925072209E-2</v>
      </c>
      <c r="DU420">
        <v>0</v>
      </c>
      <c r="DV420">
        <v>0</v>
      </c>
      <c r="DW420">
        <v>2</v>
      </c>
      <c r="DX420" t="s">
        <v>358</v>
      </c>
      <c r="DY420">
        <v>2.9654199999999999</v>
      </c>
      <c r="DZ420">
        <v>2.72479</v>
      </c>
      <c r="EA420">
        <v>0.16852900000000001</v>
      </c>
      <c r="EB420">
        <v>0.17089699999999999</v>
      </c>
      <c r="EC420">
        <v>0.10129000000000001</v>
      </c>
      <c r="ED420">
        <v>8.9331900000000006E-2</v>
      </c>
      <c r="EE420">
        <v>25775.599999999999</v>
      </c>
      <c r="EF420">
        <v>25812.400000000001</v>
      </c>
      <c r="EG420">
        <v>28901.200000000001</v>
      </c>
      <c r="EH420">
        <v>28856.6</v>
      </c>
      <c r="EI420">
        <v>34445.1</v>
      </c>
      <c r="EJ420">
        <v>34912.699999999997</v>
      </c>
      <c r="EK420">
        <v>40717</v>
      </c>
      <c r="EL420">
        <v>41092</v>
      </c>
      <c r="EM420">
        <v>1.75742</v>
      </c>
      <c r="EN420">
        <v>2.02332</v>
      </c>
      <c r="EO420">
        <v>-5.5223700000000001E-2</v>
      </c>
      <c r="EP420">
        <v>0</v>
      </c>
      <c r="EQ420">
        <v>32.028700000000001</v>
      </c>
      <c r="ER420">
        <v>999.9</v>
      </c>
      <c r="ES420">
        <v>26.5</v>
      </c>
      <c r="ET420">
        <v>42.4</v>
      </c>
      <c r="EU420">
        <v>29.182099999999998</v>
      </c>
      <c r="EV420">
        <v>62.034199999999998</v>
      </c>
      <c r="EW420">
        <v>24.282900000000001</v>
      </c>
      <c r="EX420">
        <v>2</v>
      </c>
      <c r="EY420">
        <v>1.05515</v>
      </c>
      <c r="EZ420">
        <v>9.2810500000000005</v>
      </c>
      <c r="FA420">
        <v>20.142600000000002</v>
      </c>
      <c r="FB420">
        <v>5.2181899999999999</v>
      </c>
      <c r="FC420">
        <v>12.0219</v>
      </c>
      <c r="FD420">
        <v>4.9859999999999998</v>
      </c>
      <c r="FE420">
        <v>3.2875800000000002</v>
      </c>
      <c r="FF420">
        <v>4911.8</v>
      </c>
      <c r="FG420">
        <v>9999</v>
      </c>
      <c r="FH420">
        <v>9999</v>
      </c>
      <c r="FI420">
        <v>84.2</v>
      </c>
      <c r="FJ420">
        <v>1.8676900000000001</v>
      </c>
      <c r="FK420">
        <v>1.8667499999999999</v>
      </c>
      <c r="FL420">
        <v>1.86615</v>
      </c>
      <c r="FM420">
        <v>1.8660000000000001</v>
      </c>
      <c r="FN420">
        <v>1.8678300000000001</v>
      </c>
      <c r="FO420">
        <v>1.87026</v>
      </c>
      <c r="FP420">
        <v>1.8689</v>
      </c>
      <c r="FQ420">
        <v>1.8702700000000001</v>
      </c>
      <c r="FR420">
        <v>0</v>
      </c>
      <c r="FS420">
        <v>0</v>
      </c>
      <c r="FT420">
        <v>0</v>
      </c>
      <c r="FU420">
        <v>0</v>
      </c>
      <c r="FV420" t="s">
        <v>355</v>
      </c>
      <c r="FW420" t="s">
        <v>356</v>
      </c>
      <c r="FX420" t="s">
        <v>357</v>
      </c>
      <c r="FY420" t="s">
        <v>357</v>
      </c>
      <c r="FZ420" t="s">
        <v>357</v>
      </c>
      <c r="GA420" t="s">
        <v>357</v>
      </c>
      <c r="GB420">
        <v>0</v>
      </c>
      <c r="GC420">
        <v>100</v>
      </c>
      <c r="GD420">
        <v>100</v>
      </c>
      <c r="GE420">
        <v>-2.99</v>
      </c>
      <c r="GF420">
        <v>5.3900000000000003E-2</v>
      </c>
      <c r="GG420">
        <v>-1.1552228490571319</v>
      </c>
      <c r="GH420">
        <v>-6.4519723907676882E-4</v>
      </c>
      <c r="GI420">
        <v>-1.103144453734103E-6</v>
      </c>
      <c r="GJ420">
        <v>3.8384219815772838E-10</v>
      </c>
      <c r="GK420">
        <v>-0.15180510937277439</v>
      </c>
      <c r="GL420">
        <v>-1.6538770927233871E-2</v>
      </c>
      <c r="GM420">
        <v>1.291337703146669E-3</v>
      </c>
      <c r="GN420">
        <v>-1.6425570027322581E-5</v>
      </c>
      <c r="GO420">
        <v>18</v>
      </c>
      <c r="GP420">
        <v>2229</v>
      </c>
      <c r="GQ420">
        <v>1</v>
      </c>
      <c r="GR420">
        <v>39</v>
      </c>
      <c r="GS420">
        <v>191</v>
      </c>
      <c r="GT420">
        <v>191</v>
      </c>
      <c r="GU420">
        <v>3.3532700000000002</v>
      </c>
      <c r="GV420">
        <v>2.2204600000000001</v>
      </c>
      <c r="GW420">
        <v>1.94702</v>
      </c>
      <c r="GX420">
        <v>2.7441399999999998</v>
      </c>
      <c r="GY420">
        <v>2.19482</v>
      </c>
      <c r="GZ420">
        <v>2.3840300000000001</v>
      </c>
      <c r="HA420">
        <v>45.892099999999999</v>
      </c>
      <c r="HB420">
        <v>13.3002</v>
      </c>
      <c r="HC420">
        <v>18</v>
      </c>
      <c r="HD420">
        <v>446.31599999999997</v>
      </c>
      <c r="HE420">
        <v>651.68600000000004</v>
      </c>
      <c r="HF420">
        <v>23.2364</v>
      </c>
      <c r="HG420">
        <v>39.731200000000001</v>
      </c>
      <c r="HH420">
        <v>30.0002</v>
      </c>
      <c r="HI420">
        <v>39.157299999999999</v>
      </c>
      <c r="HJ420">
        <v>38.903700000000001</v>
      </c>
      <c r="HK420">
        <v>67.172499999999999</v>
      </c>
      <c r="HL420">
        <v>9.9078400000000002</v>
      </c>
      <c r="HM420">
        <v>49.819800000000001</v>
      </c>
      <c r="HN420">
        <v>23</v>
      </c>
      <c r="HO420">
        <v>1356.14</v>
      </c>
      <c r="HP420">
        <v>24.895199999999999</v>
      </c>
      <c r="HQ420">
        <v>98.843100000000007</v>
      </c>
      <c r="HR420">
        <v>98.718000000000004</v>
      </c>
    </row>
    <row r="421" spans="1:226" x14ac:dyDescent="0.2">
      <c r="A421">
        <v>428</v>
      </c>
      <c r="B421">
        <v>1656180839.5</v>
      </c>
      <c r="C421">
        <v>11826.900000095369</v>
      </c>
      <c r="D421" t="s">
        <v>1171</v>
      </c>
      <c r="E421" t="s">
        <v>1172</v>
      </c>
      <c r="F421">
        <v>5</v>
      </c>
      <c r="G421" t="s">
        <v>1012</v>
      </c>
      <c r="H421" t="s">
        <v>352</v>
      </c>
      <c r="I421">
        <v>1656180831.7142861</v>
      </c>
      <c r="J421">
        <f t="shared" si="204"/>
        <v>3.8501586884385711E-3</v>
      </c>
      <c r="K421">
        <f t="shared" si="205"/>
        <v>3.850158688438571</v>
      </c>
      <c r="L421">
        <f t="shared" si="206"/>
        <v>19.4529028379647</v>
      </c>
      <c r="M421">
        <f t="shared" si="207"/>
        <v>1272.7989285714291</v>
      </c>
      <c r="N421">
        <f t="shared" si="208"/>
        <v>961.05421318707181</v>
      </c>
      <c r="O421">
        <f t="shared" si="209"/>
        <v>73.569263643443023</v>
      </c>
      <c r="P421">
        <f t="shared" si="210"/>
        <v>97.433504433257397</v>
      </c>
      <c r="Q421">
        <f t="shared" si="211"/>
        <v>0.12477317398138485</v>
      </c>
      <c r="R421">
        <f t="shared" si="212"/>
        <v>2.523690778589192</v>
      </c>
      <c r="S421">
        <f t="shared" si="213"/>
        <v>0.12144461655589801</v>
      </c>
      <c r="T421">
        <f t="shared" si="214"/>
        <v>7.6194547034734578E-2</v>
      </c>
      <c r="U421">
        <f t="shared" si="215"/>
        <v>321.51652200000001</v>
      </c>
      <c r="V421">
        <f t="shared" si="216"/>
        <v>31.943075042029182</v>
      </c>
      <c r="W421">
        <f t="shared" si="217"/>
        <v>31.12730357142857</v>
      </c>
      <c r="X421">
        <f t="shared" si="218"/>
        <v>4.5442280273687086</v>
      </c>
      <c r="Y421">
        <f t="shared" si="219"/>
        <v>49.540200810171591</v>
      </c>
      <c r="Z421">
        <f t="shared" si="220"/>
        <v>2.2246415143477374</v>
      </c>
      <c r="AA421">
        <f t="shared" si="221"/>
        <v>4.4905783141092437</v>
      </c>
      <c r="AB421">
        <f t="shared" si="222"/>
        <v>2.3195865130209712</v>
      </c>
      <c r="AC421">
        <f t="shared" si="223"/>
        <v>-169.79199816014099</v>
      </c>
      <c r="AD421">
        <f t="shared" si="224"/>
        <v>-28.344605703343351</v>
      </c>
      <c r="AE421">
        <f t="shared" si="225"/>
        <v>-2.5226991179833211</v>
      </c>
      <c r="AF421">
        <f t="shared" si="226"/>
        <v>120.85721901853233</v>
      </c>
      <c r="AG421">
        <f t="shared" si="227"/>
        <v>40.376749090181761</v>
      </c>
      <c r="AH421">
        <f t="shared" si="228"/>
        <v>3.8573369912808402</v>
      </c>
      <c r="AI421">
        <f t="shared" si="229"/>
        <v>19.4529028379647</v>
      </c>
      <c r="AJ421">
        <v>1372.2772970347539</v>
      </c>
      <c r="AK421">
        <v>1335.8068484848491</v>
      </c>
      <c r="AL421">
        <v>3.4119176403238769</v>
      </c>
      <c r="AM421">
        <v>66.153595629586817</v>
      </c>
      <c r="AN421">
        <f t="shared" si="230"/>
        <v>3.850158688438571</v>
      </c>
      <c r="AO421">
        <v>24.853531535832492</v>
      </c>
      <c r="AP421">
        <v>29.098210303030289</v>
      </c>
      <c r="AQ421">
        <v>6.657218031384653E-3</v>
      </c>
      <c r="AR421">
        <v>78.656602442607493</v>
      </c>
      <c r="AS421">
        <v>19</v>
      </c>
      <c r="AT421">
        <v>4</v>
      </c>
      <c r="AU421">
        <f t="shared" si="231"/>
        <v>1</v>
      </c>
      <c r="AV421">
        <f t="shared" si="232"/>
        <v>0</v>
      </c>
      <c r="AW421">
        <f t="shared" si="233"/>
        <v>39910.745156635559</v>
      </c>
      <c r="AX421">
        <f t="shared" si="234"/>
        <v>1999.999642857143</v>
      </c>
      <c r="AY421">
        <f t="shared" si="235"/>
        <v>1681.2000000000003</v>
      </c>
      <c r="AZ421">
        <f t="shared" si="236"/>
        <v>0.84060015010716971</v>
      </c>
      <c r="BA421">
        <f t="shared" si="237"/>
        <v>0.16075828970683745</v>
      </c>
      <c r="BB421">
        <v>5.72</v>
      </c>
      <c r="BC421">
        <v>0.5</v>
      </c>
      <c r="BD421" t="s">
        <v>353</v>
      </c>
      <c r="BE421">
        <v>2</v>
      </c>
      <c r="BF421" t="b">
        <v>1</v>
      </c>
      <c r="BG421">
        <v>1656180831.7142861</v>
      </c>
      <c r="BH421">
        <v>1272.7989285714291</v>
      </c>
      <c r="BI421">
        <v>1324.6057142857139</v>
      </c>
      <c r="BJ421">
        <v>29.061064285714291</v>
      </c>
      <c r="BK421">
        <v>24.77657857142858</v>
      </c>
      <c r="BL421">
        <v>1275.7764285714291</v>
      </c>
      <c r="BM421">
        <v>29.006964285714279</v>
      </c>
      <c r="BN421">
        <v>500.00785714285712</v>
      </c>
      <c r="BO421">
        <v>76.45059642857143</v>
      </c>
      <c r="BP421">
        <v>9.9990035714285691E-2</v>
      </c>
      <c r="BQ421">
        <v>30.918975</v>
      </c>
      <c r="BR421">
        <v>31.12730357142857</v>
      </c>
      <c r="BS421">
        <v>999.9000000000002</v>
      </c>
      <c r="BT421">
        <v>0</v>
      </c>
      <c r="BU421">
        <v>0</v>
      </c>
      <c r="BV421">
        <v>10001.85607142857</v>
      </c>
      <c r="BW421">
        <v>0</v>
      </c>
      <c r="BX421">
        <v>1407.8307142857141</v>
      </c>
      <c r="BY421">
        <v>-51.806421428571419</v>
      </c>
      <c r="BZ421">
        <v>1310.894642857143</v>
      </c>
      <c r="CA421">
        <v>1358.2607142857139</v>
      </c>
      <c r="CB421">
        <v>4.2844825000000002</v>
      </c>
      <c r="CC421">
        <v>1324.6057142857139</v>
      </c>
      <c r="CD421">
        <v>24.77657857142858</v>
      </c>
      <c r="CE421">
        <v>2.2217346428571432</v>
      </c>
      <c r="CF421">
        <v>1.8941842857142861</v>
      </c>
      <c r="CG421">
        <v>19.119900000000001</v>
      </c>
      <c r="CH421">
        <v>16.58638214285714</v>
      </c>
      <c r="CI421">
        <v>1999.999642857143</v>
      </c>
      <c r="CJ421">
        <v>0.97999625000000024</v>
      </c>
      <c r="CK421">
        <v>2.0003725E-2</v>
      </c>
      <c r="CL421">
        <v>0</v>
      </c>
      <c r="CM421">
        <v>2.258464285714286</v>
      </c>
      <c r="CN421">
        <v>0</v>
      </c>
      <c r="CO421">
        <v>3682.701071428572</v>
      </c>
      <c r="CP421">
        <v>16749.439285714288</v>
      </c>
      <c r="CQ421">
        <v>48.5</v>
      </c>
      <c r="CR421">
        <v>50.082249999999981</v>
      </c>
      <c r="CS421">
        <v>48.741</v>
      </c>
      <c r="CT421">
        <v>48.695999999999977</v>
      </c>
      <c r="CU421">
        <v>47.25</v>
      </c>
      <c r="CV421">
        <v>1959.9896428571431</v>
      </c>
      <c r="CW421">
        <v>40.01</v>
      </c>
      <c r="CX421">
        <v>0</v>
      </c>
      <c r="CY421">
        <v>1656180840.3</v>
      </c>
      <c r="CZ421">
        <v>0</v>
      </c>
      <c r="DA421">
        <v>1656169376.0999999</v>
      </c>
      <c r="DB421" t="s">
        <v>361</v>
      </c>
      <c r="DC421">
        <v>1656169373.5999999</v>
      </c>
      <c r="DD421">
        <v>1656169376.0999999</v>
      </c>
      <c r="DE421">
        <v>1</v>
      </c>
      <c r="DF421">
        <v>0.13200000000000001</v>
      </c>
      <c r="DG421">
        <v>7.5999999999999998E-2</v>
      </c>
      <c r="DH421">
        <v>-3.2810000000000001</v>
      </c>
      <c r="DI421">
        <v>-0.13800000000000001</v>
      </c>
      <c r="DJ421">
        <v>420</v>
      </c>
      <c r="DK421">
        <v>17</v>
      </c>
      <c r="DL421">
        <v>0.11</v>
      </c>
      <c r="DM421">
        <v>0.05</v>
      </c>
      <c r="DN421">
        <v>-51.670720000000003</v>
      </c>
      <c r="DO421">
        <v>-2.1113020637897328</v>
      </c>
      <c r="DP421">
        <v>0.23427116254460409</v>
      </c>
      <c r="DQ421">
        <v>0</v>
      </c>
      <c r="DR421">
        <v>4.3255507499999997</v>
      </c>
      <c r="DS421">
        <v>-0.79306075046904856</v>
      </c>
      <c r="DT421">
        <v>8.4910141307958598E-2</v>
      </c>
      <c r="DU421">
        <v>0</v>
      </c>
      <c r="DV421">
        <v>0</v>
      </c>
      <c r="DW421">
        <v>2</v>
      </c>
      <c r="DX421" t="s">
        <v>358</v>
      </c>
      <c r="DY421">
        <v>2.9653700000000001</v>
      </c>
      <c r="DZ421">
        <v>2.7247699999999999</v>
      </c>
      <c r="EA421">
        <v>0.16988500000000001</v>
      </c>
      <c r="EB421">
        <v>0.17222699999999999</v>
      </c>
      <c r="EC421">
        <v>0.10141699999999999</v>
      </c>
      <c r="ED421">
        <v>8.9679099999999998E-2</v>
      </c>
      <c r="EE421">
        <v>25733.1</v>
      </c>
      <c r="EF421">
        <v>25771</v>
      </c>
      <c r="EG421">
        <v>28900.9</v>
      </c>
      <c r="EH421">
        <v>28856.9</v>
      </c>
      <c r="EI421">
        <v>34439.800000000003</v>
      </c>
      <c r="EJ421">
        <v>34899.800000000003</v>
      </c>
      <c r="EK421">
        <v>40716.5</v>
      </c>
      <c r="EL421">
        <v>41092.300000000003</v>
      </c>
      <c r="EM421">
        <v>1.75665</v>
      </c>
      <c r="EN421">
        <v>2.02352</v>
      </c>
      <c r="EO421">
        <v>-5.4076300000000001E-2</v>
      </c>
      <c r="EP421">
        <v>0</v>
      </c>
      <c r="EQ421">
        <v>32.022399999999998</v>
      </c>
      <c r="ER421">
        <v>999.9</v>
      </c>
      <c r="ES421">
        <v>26.5</v>
      </c>
      <c r="ET421">
        <v>42.4</v>
      </c>
      <c r="EU421">
        <v>29.181899999999999</v>
      </c>
      <c r="EV421">
        <v>61.924199999999999</v>
      </c>
      <c r="EW421">
        <v>24.178699999999999</v>
      </c>
      <c r="EX421">
        <v>2</v>
      </c>
      <c r="EY421">
        <v>1.0556399999999999</v>
      </c>
      <c r="EZ421">
        <v>9.2810500000000005</v>
      </c>
      <c r="FA421">
        <v>20.142700000000001</v>
      </c>
      <c r="FB421">
        <v>5.2186399999999997</v>
      </c>
      <c r="FC421">
        <v>12.0219</v>
      </c>
      <c r="FD421">
        <v>4.9859</v>
      </c>
      <c r="FE421">
        <v>3.2876500000000002</v>
      </c>
      <c r="FF421">
        <v>4911.8</v>
      </c>
      <c r="FG421">
        <v>9999</v>
      </c>
      <c r="FH421">
        <v>9999</v>
      </c>
      <c r="FI421">
        <v>84.2</v>
      </c>
      <c r="FJ421">
        <v>1.8676900000000001</v>
      </c>
      <c r="FK421">
        <v>1.8667400000000001</v>
      </c>
      <c r="FL421">
        <v>1.86615</v>
      </c>
      <c r="FM421">
        <v>1.8660000000000001</v>
      </c>
      <c r="FN421">
        <v>1.8678300000000001</v>
      </c>
      <c r="FO421">
        <v>1.8702300000000001</v>
      </c>
      <c r="FP421">
        <v>1.8689</v>
      </c>
      <c r="FQ421">
        <v>1.8702700000000001</v>
      </c>
      <c r="FR421">
        <v>0</v>
      </c>
      <c r="FS421">
        <v>0</v>
      </c>
      <c r="FT421">
        <v>0</v>
      </c>
      <c r="FU421">
        <v>0</v>
      </c>
      <c r="FV421" t="s">
        <v>355</v>
      </c>
      <c r="FW421" t="s">
        <v>356</v>
      </c>
      <c r="FX421" t="s">
        <v>357</v>
      </c>
      <c r="FY421" t="s">
        <v>357</v>
      </c>
      <c r="FZ421" t="s">
        <v>357</v>
      </c>
      <c r="GA421" t="s">
        <v>357</v>
      </c>
      <c r="GB421">
        <v>0</v>
      </c>
      <c r="GC421">
        <v>100</v>
      </c>
      <c r="GD421">
        <v>100</v>
      </c>
      <c r="GE421">
        <v>-3.01</v>
      </c>
      <c r="GF421">
        <v>5.4800000000000001E-2</v>
      </c>
      <c r="GG421">
        <v>-1.1552228490571319</v>
      </c>
      <c r="GH421">
        <v>-6.4519723907676882E-4</v>
      </c>
      <c r="GI421">
        <v>-1.103144453734103E-6</v>
      </c>
      <c r="GJ421">
        <v>3.8384219815772838E-10</v>
      </c>
      <c r="GK421">
        <v>-0.15180510937277439</v>
      </c>
      <c r="GL421">
        <v>-1.6538770927233871E-2</v>
      </c>
      <c r="GM421">
        <v>1.291337703146669E-3</v>
      </c>
      <c r="GN421">
        <v>-1.6425570027322581E-5</v>
      </c>
      <c r="GO421">
        <v>18</v>
      </c>
      <c r="GP421">
        <v>2229</v>
      </c>
      <c r="GQ421">
        <v>1</v>
      </c>
      <c r="GR421">
        <v>39</v>
      </c>
      <c r="GS421">
        <v>191.1</v>
      </c>
      <c r="GT421">
        <v>191.1</v>
      </c>
      <c r="GU421">
        <v>3.3862299999999999</v>
      </c>
      <c r="GV421">
        <v>2.2180200000000001</v>
      </c>
      <c r="GW421">
        <v>1.94702</v>
      </c>
      <c r="GX421">
        <v>2.7453599999999998</v>
      </c>
      <c r="GY421">
        <v>2.19482</v>
      </c>
      <c r="GZ421">
        <v>2.3877000000000002</v>
      </c>
      <c r="HA421">
        <v>45.920999999999999</v>
      </c>
      <c r="HB421">
        <v>13.3002</v>
      </c>
      <c r="HC421">
        <v>18</v>
      </c>
      <c r="HD421">
        <v>445.87700000000001</v>
      </c>
      <c r="HE421">
        <v>651.95000000000005</v>
      </c>
      <c r="HF421">
        <v>23.234200000000001</v>
      </c>
      <c r="HG421">
        <v>39.7363</v>
      </c>
      <c r="HH421">
        <v>30.000499999999999</v>
      </c>
      <c r="HI421">
        <v>39.164900000000003</v>
      </c>
      <c r="HJ421">
        <v>38.912999999999997</v>
      </c>
      <c r="HK421">
        <v>67.771600000000007</v>
      </c>
      <c r="HL421">
        <v>9.9078400000000002</v>
      </c>
      <c r="HM421">
        <v>49.819800000000001</v>
      </c>
      <c r="HN421">
        <v>23</v>
      </c>
      <c r="HO421">
        <v>1376.18</v>
      </c>
      <c r="HP421">
        <v>24.8873</v>
      </c>
      <c r="HQ421">
        <v>98.841899999999995</v>
      </c>
      <c r="HR421">
        <v>98.718900000000005</v>
      </c>
    </row>
    <row r="422" spans="1:226" x14ac:dyDescent="0.2">
      <c r="A422">
        <v>429</v>
      </c>
      <c r="B422">
        <v>1656180844.5</v>
      </c>
      <c r="C422">
        <v>11831.900000095369</v>
      </c>
      <c r="D422" t="s">
        <v>1173</v>
      </c>
      <c r="E422" t="s">
        <v>1174</v>
      </c>
      <c r="F422">
        <v>5</v>
      </c>
      <c r="G422" t="s">
        <v>1012</v>
      </c>
      <c r="H422" t="s">
        <v>352</v>
      </c>
      <c r="I422">
        <v>1656180837</v>
      </c>
      <c r="J422">
        <f t="shared" si="204"/>
        <v>3.8112898845438798E-3</v>
      </c>
      <c r="K422">
        <f t="shared" si="205"/>
        <v>3.8112898845438798</v>
      </c>
      <c r="L422">
        <f t="shared" si="206"/>
        <v>19.339873596767156</v>
      </c>
      <c r="M422">
        <f t="shared" si="207"/>
        <v>1290.31</v>
      </c>
      <c r="N422">
        <f t="shared" si="208"/>
        <v>976.66043428140972</v>
      </c>
      <c r="O422">
        <f t="shared" si="209"/>
        <v>74.763991522064543</v>
      </c>
      <c r="P422">
        <f t="shared" si="210"/>
        <v>98.774069794086813</v>
      </c>
      <c r="Q422">
        <f t="shared" si="211"/>
        <v>0.12349931172139529</v>
      </c>
      <c r="R422">
        <f t="shared" si="212"/>
        <v>2.5236248737464053</v>
      </c>
      <c r="S422">
        <f t="shared" si="213"/>
        <v>0.12023733314972626</v>
      </c>
      <c r="T422">
        <f t="shared" si="214"/>
        <v>7.5434232739743312E-2</v>
      </c>
      <c r="U422">
        <f t="shared" si="215"/>
        <v>321.51610611111107</v>
      </c>
      <c r="V422">
        <f t="shared" si="216"/>
        <v>31.956560674983571</v>
      </c>
      <c r="W422">
        <f t="shared" si="217"/>
        <v>31.132051851851859</v>
      </c>
      <c r="X422">
        <f t="shared" si="218"/>
        <v>4.545457304529223</v>
      </c>
      <c r="Y422">
        <f t="shared" si="219"/>
        <v>49.571233583555347</v>
      </c>
      <c r="Z422">
        <f t="shared" si="220"/>
        <v>2.2262757863535785</v>
      </c>
      <c r="AA422">
        <f t="shared" si="221"/>
        <v>4.4910639203703786</v>
      </c>
      <c r="AB422">
        <f t="shared" si="222"/>
        <v>2.3191815181756446</v>
      </c>
      <c r="AC422">
        <f t="shared" si="223"/>
        <v>-168.0778839083851</v>
      </c>
      <c r="AD422">
        <f t="shared" si="224"/>
        <v>-28.732014365350675</v>
      </c>
      <c r="AE422">
        <f t="shared" si="225"/>
        <v>-2.5573295015714694</v>
      </c>
      <c r="AF422">
        <f t="shared" si="226"/>
        <v>122.14887833580381</v>
      </c>
      <c r="AG422">
        <f t="shared" si="227"/>
        <v>40.524520992610164</v>
      </c>
      <c r="AH422">
        <f t="shared" si="228"/>
        <v>3.7974412761827772</v>
      </c>
      <c r="AI422">
        <f t="shared" si="229"/>
        <v>19.339873596767156</v>
      </c>
      <c r="AJ422">
        <v>1389.6236452579931</v>
      </c>
      <c r="AK422">
        <v>1353.065818181818</v>
      </c>
      <c r="AL422">
        <v>3.4664462850069242</v>
      </c>
      <c r="AM422">
        <v>66.153595629586817</v>
      </c>
      <c r="AN422">
        <f t="shared" si="230"/>
        <v>3.8112898845438798</v>
      </c>
      <c r="AO422">
        <v>24.947131859609311</v>
      </c>
      <c r="AP422">
        <v>29.135892727272729</v>
      </c>
      <c r="AQ422">
        <v>9.2978896735180904E-3</v>
      </c>
      <c r="AR422">
        <v>78.656602442607493</v>
      </c>
      <c r="AS422">
        <v>19</v>
      </c>
      <c r="AT422">
        <v>4</v>
      </c>
      <c r="AU422">
        <f t="shared" si="231"/>
        <v>1</v>
      </c>
      <c r="AV422">
        <f t="shared" si="232"/>
        <v>0</v>
      </c>
      <c r="AW422">
        <f t="shared" si="233"/>
        <v>39908.917267875244</v>
      </c>
      <c r="AX422">
        <f t="shared" si="234"/>
        <v>1999.997037037037</v>
      </c>
      <c r="AY422">
        <f t="shared" si="235"/>
        <v>1681.1978111111112</v>
      </c>
      <c r="AZ422">
        <f t="shared" si="236"/>
        <v>0.84060015088911244</v>
      </c>
      <c r="BA422">
        <f t="shared" si="237"/>
        <v>0.16075829121598698</v>
      </c>
      <c r="BB422">
        <v>5.72</v>
      </c>
      <c r="BC422">
        <v>0.5</v>
      </c>
      <c r="BD422" t="s">
        <v>353</v>
      </c>
      <c r="BE422">
        <v>2</v>
      </c>
      <c r="BF422" t="b">
        <v>1</v>
      </c>
      <c r="BG422">
        <v>1656180837</v>
      </c>
      <c r="BH422">
        <v>1290.31</v>
      </c>
      <c r="BI422">
        <v>1342.274444444444</v>
      </c>
      <c r="BJ422">
        <v>29.08238888888889</v>
      </c>
      <c r="BK422">
        <v>24.864544444444441</v>
      </c>
      <c r="BL422">
        <v>1293.314814814815</v>
      </c>
      <c r="BM422">
        <v>29.02793333333334</v>
      </c>
      <c r="BN422">
        <v>500.01025925925933</v>
      </c>
      <c r="BO422">
        <v>76.450651851851845</v>
      </c>
      <c r="BP422">
        <v>9.9998607407407403E-2</v>
      </c>
      <c r="BQ422">
        <v>30.92087037037037</v>
      </c>
      <c r="BR422">
        <v>31.132051851851859</v>
      </c>
      <c r="BS422">
        <v>999.90000000000009</v>
      </c>
      <c r="BT422">
        <v>0</v>
      </c>
      <c r="BU422">
        <v>0</v>
      </c>
      <c r="BV422">
        <v>10001.435925925931</v>
      </c>
      <c r="BW422">
        <v>0</v>
      </c>
      <c r="BX422">
        <v>1422.341481481481</v>
      </c>
      <c r="BY422">
        <v>-51.964348148148147</v>
      </c>
      <c r="BZ422">
        <v>1328.958148148148</v>
      </c>
      <c r="CA422">
        <v>1376.5018518518521</v>
      </c>
      <c r="CB422">
        <v>4.2178407407407406</v>
      </c>
      <c r="CC422">
        <v>1342.274444444444</v>
      </c>
      <c r="CD422">
        <v>24.864544444444441</v>
      </c>
      <c r="CE422">
        <v>2.2233666666666672</v>
      </c>
      <c r="CF422">
        <v>1.9009114814814809</v>
      </c>
      <c r="CG422">
        <v>19.13167407407407</v>
      </c>
      <c r="CH422">
        <v>16.642155555555561</v>
      </c>
      <c r="CI422">
        <v>1999.997037037037</v>
      </c>
      <c r="CJ422">
        <v>0.97999622222222227</v>
      </c>
      <c r="CK422">
        <v>2.000375185185185E-2</v>
      </c>
      <c r="CL422">
        <v>0</v>
      </c>
      <c r="CM422">
        <v>2.2827111111111109</v>
      </c>
      <c r="CN422">
        <v>0</v>
      </c>
      <c r="CO422">
        <v>3696.5648148148148</v>
      </c>
      <c r="CP422">
        <v>16749.425925925931</v>
      </c>
      <c r="CQ422">
        <v>48.5</v>
      </c>
      <c r="CR422">
        <v>50.066666666666649</v>
      </c>
      <c r="CS422">
        <v>48.75</v>
      </c>
      <c r="CT422">
        <v>48.700999999999993</v>
      </c>
      <c r="CU422">
        <v>47.25</v>
      </c>
      <c r="CV422">
        <v>1959.987037037037</v>
      </c>
      <c r="CW422">
        <v>40.01</v>
      </c>
      <c r="CX422">
        <v>0</v>
      </c>
      <c r="CY422">
        <v>1656180845.0999999</v>
      </c>
      <c r="CZ422">
        <v>0</v>
      </c>
      <c r="DA422">
        <v>1656169376.0999999</v>
      </c>
      <c r="DB422" t="s">
        <v>361</v>
      </c>
      <c r="DC422">
        <v>1656169373.5999999</v>
      </c>
      <c r="DD422">
        <v>1656169376.0999999</v>
      </c>
      <c r="DE422">
        <v>1</v>
      </c>
      <c r="DF422">
        <v>0.13200000000000001</v>
      </c>
      <c r="DG422">
        <v>7.5999999999999998E-2</v>
      </c>
      <c r="DH422">
        <v>-3.2810000000000001</v>
      </c>
      <c r="DI422">
        <v>-0.13800000000000001</v>
      </c>
      <c r="DJ422">
        <v>420</v>
      </c>
      <c r="DK422">
        <v>17</v>
      </c>
      <c r="DL422">
        <v>0.11</v>
      </c>
      <c r="DM422">
        <v>0.05</v>
      </c>
      <c r="DN422">
        <v>-51.862385365853662</v>
      </c>
      <c r="DO422">
        <v>-1.5035268292683139</v>
      </c>
      <c r="DP422">
        <v>0.1751816765128188</v>
      </c>
      <c r="DQ422">
        <v>0</v>
      </c>
      <c r="DR422">
        <v>4.2651663414634147</v>
      </c>
      <c r="DS422">
        <v>-0.87534501742161697</v>
      </c>
      <c r="DT422">
        <v>9.3700748227121558E-2</v>
      </c>
      <c r="DU422">
        <v>0</v>
      </c>
      <c r="DV422">
        <v>0</v>
      </c>
      <c r="DW422">
        <v>2</v>
      </c>
      <c r="DX422" t="s">
        <v>358</v>
      </c>
      <c r="DY422">
        <v>2.9653499999999999</v>
      </c>
      <c r="DZ422">
        <v>2.72464</v>
      </c>
      <c r="EA422">
        <v>0.17125199999999999</v>
      </c>
      <c r="EB422">
        <v>0.173566</v>
      </c>
      <c r="EC422">
        <v>0.101498</v>
      </c>
      <c r="ED422">
        <v>8.9685100000000004E-2</v>
      </c>
      <c r="EE422">
        <v>25690.400000000001</v>
      </c>
      <c r="EF422">
        <v>25728.799999999999</v>
      </c>
      <c r="EG422">
        <v>28900.799999999999</v>
      </c>
      <c r="EH422">
        <v>28856.6</v>
      </c>
      <c r="EI422">
        <v>34437.1</v>
      </c>
      <c r="EJ422">
        <v>34899.4</v>
      </c>
      <c r="EK422">
        <v>40716.699999999997</v>
      </c>
      <c r="EL422">
        <v>41092.1</v>
      </c>
      <c r="EM422">
        <v>1.7566200000000001</v>
      </c>
      <c r="EN422">
        <v>2.0234999999999999</v>
      </c>
      <c r="EO422">
        <v>-5.4307300000000003E-2</v>
      </c>
      <c r="EP422">
        <v>0</v>
      </c>
      <c r="EQ422">
        <v>32.015999999999998</v>
      </c>
      <c r="ER422">
        <v>999.9</v>
      </c>
      <c r="ES422">
        <v>26.5</v>
      </c>
      <c r="ET422">
        <v>42.4</v>
      </c>
      <c r="EU422">
        <v>29.1814</v>
      </c>
      <c r="EV422">
        <v>61.934199999999997</v>
      </c>
      <c r="EW422">
        <v>24.274799999999999</v>
      </c>
      <c r="EX422">
        <v>2</v>
      </c>
      <c r="EY422">
        <v>1.05616</v>
      </c>
      <c r="EZ422">
        <v>9.2810500000000005</v>
      </c>
      <c r="FA422">
        <v>20.1432</v>
      </c>
      <c r="FB422">
        <v>5.2187900000000003</v>
      </c>
      <c r="FC422">
        <v>12.0219</v>
      </c>
      <c r="FD422">
        <v>4.9861500000000003</v>
      </c>
      <c r="FE422">
        <v>3.2876500000000002</v>
      </c>
      <c r="FF422">
        <v>4912.1000000000004</v>
      </c>
      <c r="FG422">
        <v>9999</v>
      </c>
      <c r="FH422">
        <v>9999</v>
      </c>
      <c r="FI422">
        <v>84.2</v>
      </c>
      <c r="FJ422">
        <v>1.8676999999999999</v>
      </c>
      <c r="FK422">
        <v>1.8667400000000001</v>
      </c>
      <c r="FL422">
        <v>1.86615</v>
      </c>
      <c r="FM422">
        <v>1.8660000000000001</v>
      </c>
      <c r="FN422">
        <v>1.8678300000000001</v>
      </c>
      <c r="FO422">
        <v>1.87022</v>
      </c>
      <c r="FP422">
        <v>1.8689</v>
      </c>
      <c r="FQ422">
        <v>1.8702799999999999</v>
      </c>
      <c r="FR422">
        <v>0</v>
      </c>
      <c r="FS422">
        <v>0</v>
      </c>
      <c r="FT422">
        <v>0</v>
      </c>
      <c r="FU422">
        <v>0</v>
      </c>
      <c r="FV422" t="s">
        <v>355</v>
      </c>
      <c r="FW422" t="s">
        <v>356</v>
      </c>
      <c r="FX422" t="s">
        <v>357</v>
      </c>
      <c r="FY422" t="s">
        <v>357</v>
      </c>
      <c r="FZ422" t="s">
        <v>357</v>
      </c>
      <c r="GA422" t="s">
        <v>357</v>
      </c>
      <c r="GB422">
        <v>0</v>
      </c>
      <c r="GC422">
        <v>100</v>
      </c>
      <c r="GD422">
        <v>100</v>
      </c>
      <c r="GE422">
        <v>-3.04</v>
      </c>
      <c r="GF422">
        <v>5.5399999999999998E-2</v>
      </c>
      <c r="GG422">
        <v>-1.1552228490571319</v>
      </c>
      <c r="GH422">
        <v>-6.4519723907676882E-4</v>
      </c>
      <c r="GI422">
        <v>-1.103144453734103E-6</v>
      </c>
      <c r="GJ422">
        <v>3.8384219815772838E-10</v>
      </c>
      <c r="GK422">
        <v>-0.15180510937277439</v>
      </c>
      <c r="GL422">
        <v>-1.6538770927233871E-2</v>
      </c>
      <c r="GM422">
        <v>1.291337703146669E-3</v>
      </c>
      <c r="GN422">
        <v>-1.6425570027322581E-5</v>
      </c>
      <c r="GO422">
        <v>18</v>
      </c>
      <c r="GP422">
        <v>2229</v>
      </c>
      <c r="GQ422">
        <v>1</v>
      </c>
      <c r="GR422">
        <v>39</v>
      </c>
      <c r="GS422">
        <v>191.2</v>
      </c>
      <c r="GT422">
        <v>191.1</v>
      </c>
      <c r="GU422">
        <v>3.41675</v>
      </c>
      <c r="GV422">
        <v>2.2216800000000001</v>
      </c>
      <c r="GW422">
        <v>1.94702</v>
      </c>
      <c r="GX422">
        <v>2.7453599999999998</v>
      </c>
      <c r="GY422">
        <v>2.19482</v>
      </c>
      <c r="GZ422">
        <v>2.3828100000000001</v>
      </c>
      <c r="HA422">
        <v>45.920999999999999</v>
      </c>
      <c r="HB422">
        <v>13.3002</v>
      </c>
      <c r="HC422">
        <v>18</v>
      </c>
      <c r="HD422">
        <v>445.91199999999998</v>
      </c>
      <c r="HE422">
        <v>652.01700000000005</v>
      </c>
      <c r="HF422">
        <v>23.234000000000002</v>
      </c>
      <c r="HG422">
        <v>39.741999999999997</v>
      </c>
      <c r="HH422">
        <v>30.000599999999999</v>
      </c>
      <c r="HI422">
        <v>39.173200000000001</v>
      </c>
      <c r="HJ422">
        <v>38.922400000000003</v>
      </c>
      <c r="HK422">
        <v>68.439099999999996</v>
      </c>
      <c r="HL422">
        <v>9.9078400000000002</v>
      </c>
      <c r="HM422">
        <v>49.819800000000001</v>
      </c>
      <c r="HN422">
        <v>23</v>
      </c>
      <c r="HO422">
        <v>1389.54</v>
      </c>
      <c r="HP422">
        <v>24.895399999999999</v>
      </c>
      <c r="HQ422">
        <v>98.842200000000005</v>
      </c>
      <c r="HR422">
        <v>98.718199999999996</v>
      </c>
    </row>
    <row r="423" spans="1:226" x14ac:dyDescent="0.2">
      <c r="A423">
        <v>430</v>
      </c>
      <c r="B423">
        <v>1656180849.5</v>
      </c>
      <c r="C423">
        <v>11836.900000095369</v>
      </c>
      <c r="D423" t="s">
        <v>1175</v>
      </c>
      <c r="E423" t="s">
        <v>1176</v>
      </c>
      <c r="F423">
        <v>5</v>
      </c>
      <c r="G423" t="s">
        <v>1012</v>
      </c>
      <c r="H423" t="s">
        <v>352</v>
      </c>
      <c r="I423">
        <v>1656180841.7142861</v>
      </c>
      <c r="J423">
        <f t="shared" si="204"/>
        <v>3.7714627499792173E-3</v>
      </c>
      <c r="K423">
        <f t="shared" si="205"/>
        <v>3.7714627499792175</v>
      </c>
      <c r="L423">
        <f t="shared" si="206"/>
        <v>19.443482970173793</v>
      </c>
      <c r="M423">
        <f t="shared" si="207"/>
        <v>1306.0089285714289</v>
      </c>
      <c r="N423">
        <f t="shared" si="208"/>
        <v>987.72352816781688</v>
      </c>
      <c r="O423">
        <f t="shared" si="209"/>
        <v>75.610853316734278</v>
      </c>
      <c r="P423">
        <f t="shared" si="210"/>
        <v>99.975799616450956</v>
      </c>
      <c r="Q423">
        <f t="shared" si="211"/>
        <v>0.12223267597428347</v>
      </c>
      <c r="R423">
        <f t="shared" si="212"/>
        <v>2.5234023991171011</v>
      </c>
      <c r="S423">
        <f t="shared" si="213"/>
        <v>0.1190360590005682</v>
      </c>
      <c r="T423">
        <f t="shared" si="214"/>
        <v>7.4677777238723902E-2</v>
      </c>
      <c r="U423">
        <f t="shared" si="215"/>
        <v>321.51794699999994</v>
      </c>
      <c r="V423">
        <f t="shared" si="216"/>
        <v>31.967904114813358</v>
      </c>
      <c r="W423">
        <f t="shared" si="217"/>
        <v>31.135353571428571</v>
      </c>
      <c r="X423">
        <f t="shared" si="218"/>
        <v>4.5463122538297664</v>
      </c>
      <c r="Y423">
        <f t="shared" si="219"/>
        <v>49.616950221966007</v>
      </c>
      <c r="Z423">
        <f t="shared" si="220"/>
        <v>2.2282514467122727</v>
      </c>
      <c r="AA423">
        <f t="shared" si="221"/>
        <v>4.4909077175118259</v>
      </c>
      <c r="AB423">
        <f t="shared" si="222"/>
        <v>2.3180608071174937</v>
      </c>
      <c r="AC423">
        <f t="shared" si="223"/>
        <v>-166.32150727408347</v>
      </c>
      <c r="AD423">
        <f t="shared" si="224"/>
        <v>-29.261591521156028</v>
      </c>
      <c r="AE423">
        <f t="shared" si="225"/>
        <v>-2.6047294193201624</v>
      </c>
      <c r="AF423">
        <f t="shared" si="226"/>
        <v>123.33011878544028</v>
      </c>
      <c r="AG423">
        <f t="shared" si="227"/>
        <v>40.56527383232833</v>
      </c>
      <c r="AH423">
        <f t="shared" si="228"/>
        <v>3.7607972250006427</v>
      </c>
      <c r="AI423">
        <f t="shared" si="229"/>
        <v>19.443482970173793</v>
      </c>
      <c r="AJ423">
        <v>1406.824595463939</v>
      </c>
      <c r="AK423">
        <v>1370.2589090909089</v>
      </c>
      <c r="AL423">
        <v>3.4375505841941099</v>
      </c>
      <c r="AM423">
        <v>66.153595629586817</v>
      </c>
      <c r="AN423">
        <f t="shared" si="230"/>
        <v>3.7714627499792175</v>
      </c>
      <c r="AO423">
        <v>24.95014318774685</v>
      </c>
      <c r="AP423">
        <v>29.137224242424232</v>
      </c>
      <c r="AQ423">
        <v>3.5971237307813548E-4</v>
      </c>
      <c r="AR423">
        <v>78.656602442607493</v>
      </c>
      <c r="AS423">
        <v>19</v>
      </c>
      <c r="AT423">
        <v>4</v>
      </c>
      <c r="AU423">
        <f t="shared" si="231"/>
        <v>1</v>
      </c>
      <c r="AV423">
        <f t="shared" si="232"/>
        <v>0</v>
      </c>
      <c r="AW423">
        <f t="shared" si="233"/>
        <v>39903.662855953997</v>
      </c>
      <c r="AX423">
        <f t="shared" si="234"/>
        <v>2000.008571428571</v>
      </c>
      <c r="AY423">
        <f t="shared" si="235"/>
        <v>1681.2074999999998</v>
      </c>
      <c r="AZ423">
        <f t="shared" si="236"/>
        <v>0.84060014742793965</v>
      </c>
      <c r="BA423">
        <f t="shared" si="237"/>
        <v>0.16075828453592342</v>
      </c>
      <c r="BB423">
        <v>5.72</v>
      </c>
      <c r="BC423">
        <v>0.5</v>
      </c>
      <c r="BD423" t="s">
        <v>353</v>
      </c>
      <c r="BE423">
        <v>2</v>
      </c>
      <c r="BF423" t="b">
        <v>1</v>
      </c>
      <c r="BG423">
        <v>1656180841.7142861</v>
      </c>
      <c r="BH423">
        <v>1306.0089285714289</v>
      </c>
      <c r="BI423">
        <v>1358.033928571429</v>
      </c>
      <c r="BJ423">
        <v>29.10820714285714</v>
      </c>
      <c r="BK423">
        <v>24.931135714285709</v>
      </c>
      <c r="BL423">
        <v>1309.038214285714</v>
      </c>
      <c r="BM423">
        <v>29.053310714285711</v>
      </c>
      <c r="BN423">
        <v>500.00560714285717</v>
      </c>
      <c r="BO423">
        <v>76.450635714285696</v>
      </c>
      <c r="BP423">
        <v>9.9989192857142847E-2</v>
      </c>
      <c r="BQ423">
        <v>30.920260714285721</v>
      </c>
      <c r="BR423">
        <v>31.135353571428571</v>
      </c>
      <c r="BS423">
        <v>999.9000000000002</v>
      </c>
      <c r="BT423">
        <v>0</v>
      </c>
      <c r="BU423">
        <v>0</v>
      </c>
      <c r="BV423">
        <v>10000.04428571429</v>
      </c>
      <c r="BW423">
        <v>0</v>
      </c>
      <c r="BX423">
        <v>1482.075714285714</v>
      </c>
      <c r="BY423">
        <v>-52.024850000000001</v>
      </c>
      <c r="BZ423">
        <v>1345.163214285714</v>
      </c>
      <c r="CA423">
        <v>1392.7574999999999</v>
      </c>
      <c r="CB423">
        <v>4.1770739285714296</v>
      </c>
      <c r="CC423">
        <v>1358.033928571429</v>
      </c>
      <c r="CD423">
        <v>24.931135714285709</v>
      </c>
      <c r="CE423">
        <v>2.2253407142857138</v>
      </c>
      <c r="CF423">
        <v>1.9060017857142859</v>
      </c>
      <c r="CG423">
        <v>19.145903571428569</v>
      </c>
      <c r="CH423">
        <v>16.684328571428569</v>
      </c>
      <c r="CI423">
        <v>2000.008571428571</v>
      </c>
      <c r="CJ423">
        <v>0.97999625000000024</v>
      </c>
      <c r="CK423">
        <v>2.0003725E-2</v>
      </c>
      <c r="CL423">
        <v>0</v>
      </c>
      <c r="CM423">
        <v>2.216967857142857</v>
      </c>
      <c r="CN423">
        <v>0</v>
      </c>
      <c r="CO423">
        <v>3712.352142857143</v>
      </c>
      <c r="CP423">
        <v>16749.525000000001</v>
      </c>
      <c r="CQ423">
        <v>48.5</v>
      </c>
      <c r="CR423">
        <v>50.061999999999983</v>
      </c>
      <c r="CS423">
        <v>48.75</v>
      </c>
      <c r="CT423">
        <v>48.693749999999973</v>
      </c>
      <c r="CU423">
        <v>47.25</v>
      </c>
      <c r="CV423">
        <v>1959.998571428571</v>
      </c>
      <c r="CW423">
        <v>40.01</v>
      </c>
      <c r="CX423">
        <v>0</v>
      </c>
      <c r="CY423">
        <v>1656180850.5</v>
      </c>
      <c r="CZ423">
        <v>0</v>
      </c>
      <c r="DA423">
        <v>1656169376.0999999</v>
      </c>
      <c r="DB423" t="s">
        <v>361</v>
      </c>
      <c r="DC423">
        <v>1656169373.5999999</v>
      </c>
      <c r="DD423">
        <v>1656169376.0999999</v>
      </c>
      <c r="DE423">
        <v>1</v>
      </c>
      <c r="DF423">
        <v>0.13200000000000001</v>
      </c>
      <c r="DG423">
        <v>7.5999999999999998E-2</v>
      </c>
      <c r="DH423">
        <v>-3.2810000000000001</v>
      </c>
      <c r="DI423">
        <v>-0.13800000000000001</v>
      </c>
      <c r="DJ423">
        <v>420</v>
      </c>
      <c r="DK423">
        <v>17</v>
      </c>
      <c r="DL423">
        <v>0.11</v>
      </c>
      <c r="DM423">
        <v>0.05</v>
      </c>
      <c r="DN423">
        <v>-51.997742500000001</v>
      </c>
      <c r="DO423">
        <v>-1.0845264540338031</v>
      </c>
      <c r="DP423">
        <v>0.13749797068957059</v>
      </c>
      <c r="DQ423">
        <v>0</v>
      </c>
      <c r="DR423">
        <v>4.2122704999999998</v>
      </c>
      <c r="DS423">
        <v>-0.47046821763601598</v>
      </c>
      <c r="DT423">
        <v>6.6970899163367903E-2</v>
      </c>
      <c r="DU423">
        <v>0</v>
      </c>
      <c r="DV423">
        <v>0</v>
      </c>
      <c r="DW423">
        <v>2</v>
      </c>
      <c r="DX423" t="s">
        <v>358</v>
      </c>
      <c r="DY423">
        <v>2.9653700000000001</v>
      </c>
      <c r="DZ423">
        <v>2.7247300000000001</v>
      </c>
      <c r="EA423">
        <v>0.17260500000000001</v>
      </c>
      <c r="EB423">
        <v>0.17488600000000001</v>
      </c>
      <c r="EC423">
        <v>0.101496</v>
      </c>
      <c r="ED423">
        <v>8.9693899999999993E-2</v>
      </c>
      <c r="EE423">
        <v>25648</v>
      </c>
      <c r="EF423">
        <v>25687.1</v>
      </c>
      <c r="EG423">
        <v>28900.6</v>
      </c>
      <c r="EH423">
        <v>28856.2</v>
      </c>
      <c r="EI423">
        <v>34436.800000000003</v>
      </c>
      <c r="EJ423">
        <v>34898.6</v>
      </c>
      <c r="EK423">
        <v>40716.300000000003</v>
      </c>
      <c r="EL423">
        <v>41091.5</v>
      </c>
      <c r="EM423">
        <v>1.75648</v>
      </c>
      <c r="EN423">
        <v>2.02325</v>
      </c>
      <c r="EO423">
        <v>-5.4240200000000002E-2</v>
      </c>
      <c r="EP423">
        <v>0</v>
      </c>
      <c r="EQ423">
        <v>32.006900000000002</v>
      </c>
      <c r="ER423">
        <v>999.9</v>
      </c>
      <c r="ES423">
        <v>26.5</v>
      </c>
      <c r="ET423">
        <v>42.4</v>
      </c>
      <c r="EU423">
        <v>29.180499999999999</v>
      </c>
      <c r="EV423">
        <v>61.914200000000001</v>
      </c>
      <c r="EW423">
        <v>24.150600000000001</v>
      </c>
      <c r="EX423">
        <v>2</v>
      </c>
      <c r="EY423">
        <v>1.05687</v>
      </c>
      <c r="EZ423">
        <v>9.2810500000000005</v>
      </c>
      <c r="FA423">
        <v>20.143000000000001</v>
      </c>
      <c r="FB423">
        <v>5.2180400000000002</v>
      </c>
      <c r="FC423">
        <v>12.0219</v>
      </c>
      <c r="FD423">
        <v>4.9859499999999999</v>
      </c>
      <c r="FE423">
        <v>3.2876500000000002</v>
      </c>
      <c r="FF423">
        <v>4912.1000000000004</v>
      </c>
      <c r="FG423">
        <v>9999</v>
      </c>
      <c r="FH423">
        <v>9999</v>
      </c>
      <c r="FI423">
        <v>84.2</v>
      </c>
      <c r="FJ423">
        <v>1.8677299999999999</v>
      </c>
      <c r="FK423">
        <v>1.8667400000000001</v>
      </c>
      <c r="FL423">
        <v>1.8661399999999999</v>
      </c>
      <c r="FM423">
        <v>1.8660000000000001</v>
      </c>
      <c r="FN423">
        <v>1.8678399999999999</v>
      </c>
      <c r="FO423">
        <v>1.8702099999999999</v>
      </c>
      <c r="FP423">
        <v>1.8689100000000001</v>
      </c>
      <c r="FQ423">
        <v>1.87029</v>
      </c>
      <c r="FR423">
        <v>0</v>
      </c>
      <c r="FS423">
        <v>0</v>
      </c>
      <c r="FT423">
        <v>0</v>
      </c>
      <c r="FU423">
        <v>0</v>
      </c>
      <c r="FV423" t="s">
        <v>355</v>
      </c>
      <c r="FW423" t="s">
        <v>356</v>
      </c>
      <c r="FX423" t="s">
        <v>357</v>
      </c>
      <c r="FY423" t="s">
        <v>357</v>
      </c>
      <c r="FZ423" t="s">
        <v>357</v>
      </c>
      <c r="GA423" t="s">
        <v>357</v>
      </c>
      <c r="GB423">
        <v>0</v>
      </c>
      <c r="GC423">
        <v>100</v>
      </c>
      <c r="GD423">
        <v>100</v>
      </c>
      <c r="GE423">
        <v>-3.07</v>
      </c>
      <c r="GF423">
        <v>5.5399999999999998E-2</v>
      </c>
      <c r="GG423">
        <v>-1.1552228490571319</v>
      </c>
      <c r="GH423">
        <v>-6.4519723907676882E-4</v>
      </c>
      <c r="GI423">
        <v>-1.103144453734103E-6</v>
      </c>
      <c r="GJ423">
        <v>3.8384219815772838E-10</v>
      </c>
      <c r="GK423">
        <v>-0.15180510937277439</v>
      </c>
      <c r="GL423">
        <v>-1.6538770927233871E-2</v>
      </c>
      <c r="GM423">
        <v>1.291337703146669E-3</v>
      </c>
      <c r="GN423">
        <v>-1.6425570027322581E-5</v>
      </c>
      <c r="GO423">
        <v>18</v>
      </c>
      <c r="GP423">
        <v>2229</v>
      </c>
      <c r="GQ423">
        <v>1</v>
      </c>
      <c r="GR423">
        <v>39</v>
      </c>
      <c r="GS423">
        <v>191.3</v>
      </c>
      <c r="GT423">
        <v>191.2</v>
      </c>
      <c r="GU423">
        <v>3.4497100000000001</v>
      </c>
      <c r="GV423">
        <v>2.2216800000000001</v>
      </c>
      <c r="GW423">
        <v>1.9458</v>
      </c>
      <c r="GX423">
        <v>2.7453599999999998</v>
      </c>
      <c r="GY423">
        <v>2.19482</v>
      </c>
      <c r="GZ423">
        <v>2.3999000000000001</v>
      </c>
      <c r="HA423">
        <v>45.920999999999999</v>
      </c>
      <c r="HB423">
        <v>13.3002</v>
      </c>
      <c r="HC423">
        <v>18</v>
      </c>
      <c r="HD423">
        <v>445.863</v>
      </c>
      <c r="HE423">
        <v>651.87099999999998</v>
      </c>
      <c r="HF423">
        <v>23.233499999999999</v>
      </c>
      <c r="HG423">
        <v>39.7468</v>
      </c>
      <c r="HH423">
        <v>30.000699999999998</v>
      </c>
      <c r="HI423">
        <v>39.180799999999998</v>
      </c>
      <c r="HJ423">
        <v>38.9298</v>
      </c>
      <c r="HK423">
        <v>69.03</v>
      </c>
      <c r="HL423">
        <v>9.9078400000000002</v>
      </c>
      <c r="HM423">
        <v>50.195399999999999</v>
      </c>
      <c r="HN423">
        <v>23</v>
      </c>
      <c r="HO423">
        <v>1409.57</v>
      </c>
      <c r="HP423">
        <v>24.911000000000001</v>
      </c>
      <c r="HQ423">
        <v>98.841399999999993</v>
      </c>
      <c r="HR423">
        <v>98.716700000000003</v>
      </c>
    </row>
    <row r="424" spans="1:226" x14ac:dyDescent="0.2">
      <c r="A424">
        <v>431</v>
      </c>
      <c r="B424">
        <v>1656180854.5</v>
      </c>
      <c r="C424">
        <v>11841.900000095369</v>
      </c>
      <c r="D424" t="s">
        <v>1177</v>
      </c>
      <c r="E424" t="s">
        <v>1178</v>
      </c>
      <c r="F424">
        <v>5</v>
      </c>
      <c r="G424" t="s">
        <v>1012</v>
      </c>
      <c r="H424" t="s">
        <v>352</v>
      </c>
      <c r="I424">
        <v>1656180847</v>
      </c>
      <c r="J424">
        <f t="shared" si="204"/>
        <v>3.7476218898817408E-3</v>
      </c>
      <c r="K424">
        <f t="shared" si="205"/>
        <v>3.7476218898817408</v>
      </c>
      <c r="L424">
        <f t="shared" si="206"/>
        <v>19.434178658413479</v>
      </c>
      <c r="M424">
        <f t="shared" si="207"/>
        <v>1323.625185185185</v>
      </c>
      <c r="N424">
        <f t="shared" si="208"/>
        <v>1003.3801029750283</v>
      </c>
      <c r="O424">
        <f t="shared" si="209"/>
        <v>76.809236725472232</v>
      </c>
      <c r="P424">
        <f t="shared" si="210"/>
        <v>101.32415410993667</v>
      </c>
      <c r="Q424">
        <f t="shared" si="211"/>
        <v>0.12160273694595507</v>
      </c>
      <c r="R424">
        <f t="shared" si="212"/>
        <v>2.522704225855104</v>
      </c>
      <c r="S424">
        <f t="shared" si="213"/>
        <v>0.11843767281494624</v>
      </c>
      <c r="T424">
        <f t="shared" si="214"/>
        <v>7.4301052406757884E-2</v>
      </c>
      <c r="U424">
        <f t="shared" si="215"/>
        <v>321.52107144444443</v>
      </c>
      <c r="V424">
        <f t="shared" si="216"/>
        <v>31.969934404791104</v>
      </c>
      <c r="W424">
        <f t="shared" si="217"/>
        <v>31.130588888888891</v>
      </c>
      <c r="X424">
        <f t="shared" si="218"/>
        <v>4.5450785287699862</v>
      </c>
      <c r="Y424">
        <f t="shared" si="219"/>
        <v>49.672115082584149</v>
      </c>
      <c r="Z424">
        <f t="shared" si="220"/>
        <v>2.2300467074411299</v>
      </c>
      <c r="AA424">
        <f t="shared" si="221"/>
        <v>4.4895344273814111</v>
      </c>
      <c r="AB424">
        <f t="shared" si="222"/>
        <v>2.3150318213288563</v>
      </c>
      <c r="AC424">
        <f t="shared" si="223"/>
        <v>-165.27012534378477</v>
      </c>
      <c r="AD424">
        <f t="shared" si="224"/>
        <v>-29.334558163490563</v>
      </c>
      <c r="AE424">
        <f t="shared" si="225"/>
        <v>-2.611816759700234</v>
      </c>
      <c r="AF424">
        <f t="shared" si="226"/>
        <v>124.30457117746889</v>
      </c>
      <c r="AG424">
        <f t="shared" si="227"/>
        <v>40.637500107000662</v>
      </c>
      <c r="AH424">
        <f t="shared" si="228"/>
        <v>3.7508889873882305</v>
      </c>
      <c r="AI424">
        <f t="shared" si="229"/>
        <v>19.434178658413479</v>
      </c>
      <c r="AJ424">
        <v>1424.076364345271</v>
      </c>
      <c r="AK424">
        <v>1387.454363636364</v>
      </c>
      <c r="AL424">
        <v>3.4541439136261398</v>
      </c>
      <c r="AM424">
        <v>66.153595629586817</v>
      </c>
      <c r="AN424">
        <f t="shared" si="230"/>
        <v>3.7476218898817408</v>
      </c>
      <c r="AO424">
        <v>24.966491729044481</v>
      </c>
      <c r="AP424">
        <v>29.13320181818181</v>
      </c>
      <c r="AQ424">
        <v>-9.2502882067860834E-4</v>
      </c>
      <c r="AR424">
        <v>78.656602442607493</v>
      </c>
      <c r="AS424">
        <v>19</v>
      </c>
      <c r="AT424">
        <v>4</v>
      </c>
      <c r="AU424">
        <f t="shared" si="231"/>
        <v>1</v>
      </c>
      <c r="AV424">
        <f t="shared" si="232"/>
        <v>0</v>
      </c>
      <c r="AW424">
        <f t="shared" si="233"/>
        <v>39887.624210030641</v>
      </c>
      <c r="AX424">
        <f t="shared" si="234"/>
        <v>2000.0281481481479</v>
      </c>
      <c r="AY424">
        <f t="shared" si="235"/>
        <v>1681.2239444444442</v>
      </c>
      <c r="AZ424">
        <f t="shared" si="236"/>
        <v>0.84060014155356333</v>
      </c>
      <c r="BA424">
        <f t="shared" si="237"/>
        <v>0.16075827319837721</v>
      </c>
      <c r="BB424">
        <v>5.72</v>
      </c>
      <c r="BC424">
        <v>0.5</v>
      </c>
      <c r="BD424" t="s">
        <v>353</v>
      </c>
      <c r="BE424">
        <v>2</v>
      </c>
      <c r="BF424" t="b">
        <v>1</v>
      </c>
      <c r="BG424">
        <v>1656180847</v>
      </c>
      <c r="BH424">
        <v>1323.625185185185</v>
      </c>
      <c r="BI424">
        <v>1375.7933333333331</v>
      </c>
      <c r="BJ424">
        <v>29.13171111111112</v>
      </c>
      <c r="BK424">
        <v>24.965766666666671</v>
      </c>
      <c r="BL424">
        <v>1326.6818518518519</v>
      </c>
      <c r="BM424">
        <v>29.07642222222222</v>
      </c>
      <c r="BN424">
        <v>500.00814814814822</v>
      </c>
      <c r="BO424">
        <v>76.450481481481475</v>
      </c>
      <c r="BP424">
        <v>0.1000067111111111</v>
      </c>
      <c r="BQ424">
        <v>30.914899999999999</v>
      </c>
      <c r="BR424">
        <v>31.130588888888891</v>
      </c>
      <c r="BS424">
        <v>999.90000000000009</v>
      </c>
      <c r="BT424">
        <v>0</v>
      </c>
      <c r="BU424">
        <v>0</v>
      </c>
      <c r="BV424">
        <v>9995.6911111111094</v>
      </c>
      <c r="BW424">
        <v>0</v>
      </c>
      <c r="BX424">
        <v>1601.787407407407</v>
      </c>
      <c r="BY424">
        <v>-52.167929629629633</v>
      </c>
      <c r="BZ424">
        <v>1363.34037037037</v>
      </c>
      <c r="CA424">
        <v>1411.0211111111109</v>
      </c>
      <c r="CB424">
        <v>4.1659392592592592</v>
      </c>
      <c r="CC424">
        <v>1375.7933333333331</v>
      </c>
      <c r="CD424">
        <v>24.965766666666671</v>
      </c>
      <c r="CE424">
        <v>2.2271329629629628</v>
      </c>
      <c r="CF424">
        <v>1.908645555555555</v>
      </c>
      <c r="CG424">
        <v>19.158829629629629</v>
      </c>
      <c r="CH424">
        <v>16.706155555555551</v>
      </c>
      <c r="CI424">
        <v>2000.0281481481479</v>
      </c>
      <c r="CJ424">
        <v>0.97999633333333358</v>
      </c>
      <c r="CK424">
        <v>2.0003644444444441E-2</v>
      </c>
      <c r="CL424">
        <v>0</v>
      </c>
      <c r="CM424">
        <v>2.2552296296296301</v>
      </c>
      <c r="CN424">
        <v>0</v>
      </c>
      <c r="CO424">
        <v>3743.8011111111109</v>
      </c>
      <c r="CP424">
        <v>16749.681481481479</v>
      </c>
      <c r="CQ424">
        <v>48.5</v>
      </c>
      <c r="CR424">
        <v>50.061999999999983</v>
      </c>
      <c r="CS424">
        <v>48.75</v>
      </c>
      <c r="CT424">
        <v>48.693999999999967</v>
      </c>
      <c r="CU424">
        <v>47.25</v>
      </c>
      <c r="CV424">
        <v>1960.0181481481479</v>
      </c>
      <c r="CW424">
        <v>40.01</v>
      </c>
      <c r="CX424">
        <v>0</v>
      </c>
      <c r="CY424">
        <v>1656180855.3</v>
      </c>
      <c r="CZ424">
        <v>0</v>
      </c>
      <c r="DA424">
        <v>1656169376.0999999</v>
      </c>
      <c r="DB424" t="s">
        <v>361</v>
      </c>
      <c r="DC424">
        <v>1656169373.5999999</v>
      </c>
      <c r="DD424">
        <v>1656169376.0999999</v>
      </c>
      <c r="DE424">
        <v>1</v>
      </c>
      <c r="DF424">
        <v>0.13200000000000001</v>
      </c>
      <c r="DG424">
        <v>7.5999999999999998E-2</v>
      </c>
      <c r="DH424">
        <v>-3.2810000000000001</v>
      </c>
      <c r="DI424">
        <v>-0.13800000000000001</v>
      </c>
      <c r="DJ424">
        <v>420</v>
      </c>
      <c r="DK424">
        <v>17</v>
      </c>
      <c r="DL424">
        <v>0.11</v>
      </c>
      <c r="DM424">
        <v>0.05</v>
      </c>
      <c r="DN424">
        <v>-52.075757499999987</v>
      </c>
      <c r="DO424">
        <v>-1.491711444652841</v>
      </c>
      <c r="DP424">
        <v>0.15923667273511499</v>
      </c>
      <c r="DQ424">
        <v>0</v>
      </c>
      <c r="DR424">
        <v>4.1668462500000008</v>
      </c>
      <c r="DS424">
        <v>-0.10624716697937291</v>
      </c>
      <c r="DT424">
        <v>2.8704038538810241E-2</v>
      </c>
      <c r="DU424">
        <v>0</v>
      </c>
      <c r="DV424">
        <v>0</v>
      </c>
      <c r="DW424">
        <v>2</v>
      </c>
      <c r="DX424" t="s">
        <v>358</v>
      </c>
      <c r="DY424">
        <v>2.9654699999999998</v>
      </c>
      <c r="DZ424">
        <v>2.72465</v>
      </c>
      <c r="EA424">
        <v>0.173955</v>
      </c>
      <c r="EB424">
        <v>0.176204</v>
      </c>
      <c r="EC424">
        <v>0.101491</v>
      </c>
      <c r="ED424">
        <v>8.9889999999999998E-2</v>
      </c>
      <c r="EE424">
        <v>25606</v>
      </c>
      <c r="EF424">
        <v>25645.4</v>
      </c>
      <c r="EG424">
        <v>28900.7</v>
      </c>
      <c r="EH424">
        <v>28855.8</v>
      </c>
      <c r="EI424">
        <v>34437.1</v>
      </c>
      <c r="EJ424">
        <v>34890.800000000003</v>
      </c>
      <c r="EK424">
        <v>40716.400000000001</v>
      </c>
      <c r="EL424">
        <v>41091.1</v>
      </c>
      <c r="EM424">
        <v>1.7563299999999999</v>
      </c>
      <c r="EN424">
        <v>2.0231499999999998</v>
      </c>
      <c r="EO424">
        <v>-5.4307300000000003E-2</v>
      </c>
      <c r="EP424">
        <v>0</v>
      </c>
      <c r="EQ424">
        <v>31.9956</v>
      </c>
      <c r="ER424">
        <v>999.9</v>
      </c>
      <c r="ES424">
        <v>26.6</v>
      </c>
      <c r="ET424">
        <v>42.4</v>
      </c>
      <c r="EU424">
        <v>29.292400000000001</v>
      </c>
      <c r="EV424">
        <v>61.924199999999999</v>
      </c>
      <c r="EW424">
        <v>24.242799999999999</v>
      </c>
      <c r="EX424">
        <v>2</v>
      </c>
      <c r="EY424">
        <v>1.0573300000000001</v>
      </c>
      <c r="EZ424">
        <v>9.2810500000000005</v>
      </c>
      <c r="FA424">
        <v>20.1431</v>
      </c>
      <c r="FB424">
        <v>5.2178899999999997</v>
      </c>
      <c r="FC424">
        <v>12.0219</v>
      </c>
      <c r="FD424">
        <v>4.9859499999999999</v>
      </c>
      <c r="FE424">
        <v>3.2875800000000002</v>
      </c>
      <c r="FF424">
        <v>4912.3</v>
      </c>
      <c r="FG424">
        <v>9999</v>
      </c>
      <c r="FH424">
        <v>9999</v>
      </c>
      <c r="FI424">
        <v>84.2</v>
      </c>
      <c r="FJ424">
        <v>1.86771</v>
      </c>
      <c r="FK424">
        <v>1.8667400000000001</v>
      </c>
      <c r="FL424">
        <v>1.86615</v>
      </c>
      <c r="FM424">
        <v>1.8660000000000001</v>
      </c>
      <c r="FN424">
        <v>1.8678399999999999</v>
      </c>
      <c r="FO424">
        <v>1.87022</v>
      </c>
      <c r="FP424">
        <v>1.8689100000000001</v>
      </c>
      <c r="FQ424">
        <v>1.8702799999999999</v>
      </c>
      <c r="FR424">
        <v>0</v>
      </c>
      <c r="FS424">
        <v>0</v>
      </c>
      <c r="FT424">
        <v>0</v>
      </c>
      <c r="FU424">
        <v>0</v>
      </c>
      <c r="FV424" t="s">
        <v>355</v>
      </c>
      <c r="FW424" t="s">
        <v>356</v>
      </c>
      <c r="FX424" t="s">
        <v>357</v>
      </c>
      <c r="FY424" t="s">
        <v>357</v>
      </c>
      <c r="FZ424" t="s">
        <v>357</v>
      </c>
      <c r="GA424" t="s">
        <v>357</v>
      </c>
      <c r="GB424">
        <v>0</v>
      </c>
      <c r="GC424">
        <v>100</v>
      </c>
      <c r="GD424">
        <v>100</v>
      </c>
      <c r="GE424">
        <v>-3.1</v>
      </c>
      <c r="GF424">
        <v>5.5399999999999998E-2</v>
      </c>
      <c r="GG424">
        <v>-1.1552228490571319</v>
      </c>
      <c r="GH424">
        <v>-6.4519723907676882E-4</v>
      </c>
      <c r="GI424">
        <v>-1.103144453734103E-6</v>
      </c>
      <c r="GJ424">
        <v>3.8384219815772838E-10</v>
      </c>
      <c r="GK424">
        <v>-0.15180510937277439</v>
      </c>
      <c r="GL424">
        <v>-1.6538770927233871E-2</v>
      </c>
      <c r="GM424">
        <v>1.291337703146669E-3</v>
      </c>
      <c r="GN424">
        <v>-1.6425570027322581E-5</v>
      </c>
      <c r="GO424">
        <v>18</v>
      </c>
      <c r="GP424">
        <v>2229</v>
      </c>
      <c r="GQ424">
        <v>1</v>
      </c>
      <c r="GR424">
        <v>39</v>
      </c>
      <c r="GS424">
        <v>191.3</v>
      </c>
      <c r="GT424">
        <v>191.3</v>
      </c>
      <c r="GU424">
        <v>3.4802200000000001</v>
      </c>
      <c r="GV424">
        <v>2.2216800000000001</v>
      </c>
      <c r="GW424">
        <v>1.94702</v>
      </c>
      <c r="GX424">
        <v>2.7441399999999998</v>
      </c>
      <c r="GY424">
        <v>2.19482</v>
      </c>
      <c r="GZ424">
        <v>2.35107</v>
      </c>
      <c r="HA424">
        <v>45.9499</v>
      </c>
      <c r="HB424">
        <v>13.273999999999999</v>
      </c>
      <c r="HC424">
        <v>18</v>
      </c>
      <c r="HD424">
        <v>445.815</v>
      </c>
      <c r="HE424">
        <v>651.87300000000005</v>
      </c>
      <c r="HF424">
        <v>23.231999999999999</v>
      </c>
      <c r="HG424">
        <v>39.753700000000002</v>
      </c>
      <c r="HH424">
        <v>30.000599999999999</v>
      </c>
      <c r="HI424">
        <v>39.188400000000001</v>
      </c>
      <c r="HJ424">
        <v>38.9392</v>
      </c>
      <c r="HK424">
        <v>69.694599999999994</v>
      </c>
      <c r="HL424">
        <v>10.1989</v>
      </c>
      <c r="HM424">
        <v>50.195399999999999</v>
      </c>
      <c r="HN424">
        <v>23</v>
      </c>
      <c r="HO424">
        <v>1422.95</v>
      </c>
      <c r="HP424">
        <v>24.9343</v>
      </c>
      <c r="HQ424">
        <v>98.8416</v>
      </c>
      <c r="HR424">
        <v>98.715599999999995</v>
      </c>
    </row>
    <row r="425" spans="1:226" x14ac:dyDescent="0.2">
      <c r="A425">
        <v>432</v>
      </c>
      <c r="B425">
        <v>1656180859.5</v>
      </c>
      <c r="C425">
        <v>11846.900000095369</v>
      </c>
      <c r="D425" t="s">
        <v>1179</v>
      </c>
      <c r="E425" t="s">
        <v>1180</v>
      </c>
      <c r="F425">
        <v>5</v>
      </c>
      <c r="G425" t="s">
        <v>1012</v>
      </c>
      <c r="H425" t="s">
        <v>352</v>
      </c>
      <c r="I425">
        <v>1656180851.7142861</v>
      </c>
      <c r="J425">
        <f t="shared" si="204"/>
        <v>3.7213469112656527E-3</v>
      </c>
      <c r="K425">
        <f t="shared" si="205"/>
        <v>3.7213469112656528</v>
      </c>
      <c r="L425">
        <f t="shared" si="206"/>
        <v>19.596474594650399</v>
      </c>
      <c r="M425">
        <f t="shared" si="207"/>
        <v>1339.3810714285721</v>
      </c>
      <c r="N425">
        <f t="shared" si="208"/>
        <v>1014.7863987898494</v>
      </c>
      <c r="O425">
        <f t="shared" si="209"/>
        <v>77.682740643420118</v>
      </c>
      <c r="P425">
        <f t="shared" si="210"/>
        <v>102.53073210142502</v>
      </c>
      <c r="Q425">
        <f t="shared" si="211"/>
        <v>0.12087605263690283</v>
      </c>
      <c r="R425">
        <f t="shared" si="212"/>
        <v>2.5227517432693061</v>
      </c>
      <c r="S425">
        <f t="shared" si="213"/>
        <v>0.11774823691174142</v>
      </c>
      <c r="T425">
        <f t="shared" si="214"/>
        <v>7.3866928627280809E-2</v>
      </c>
      <c r="U425">
        <f t="shared" si="215"/>
        <v>321.52153799999991</v>
      </c>
      <c r="V425">
        <f t="shared" si="216"/>
        <v>31.973079242729607</v>
      </c>
      <c r="W425">
        <f t="shared" si="217"/>
        <v>31.121903571428572</v>
      </c>
      <c r="X425">
        <f t="shared" si="218"/>
        <v>4.5428303791339903</v>
      </c>
      <c r="Y425">
        <f t="shared" si="219"/>
        <v>49.696134770337913</v>
      </c>
      <c r="Z425">
        <f t="shared" si="220"/>
        <v>2.2305309631365859</v>
      </c>
      <c r="AA425">
        <f t="shared" si="221"/>
        <v>4.4883389290627909</v>
      </c>
      <c r="AB425">
        <f t="shared" si="222"/>
        <v>2.3122994159974044</v>
      </c>
      <c r="AC425">
        <f t="shared" si="223"/>
        <v>-164.11139878681527</v>
      </c>
      <c r="AD425">
        <f t="shared" si="224"/>
        <v>-28.788709620201967</v>
      </c>
      <c r="AE425">
        <f t="shared" si="225"/>
        <v>-2.562999711596321</v>
      </c>
      <c r="AF425">
        <f t="shared" si="226"/>
        <v>126.05842988138635</v>
      </c>
      <c r="AG425">
        <f t="shared" si="227"/>
        <v>40.639612644329567</v>
      </c>
      <c r="AH425">
        <f t="shared" si="228"/>
        <v>3.7328246886088823</v>
      </c>
      <c r="AI425">
        <f t="shared" si="229"/>
        <v>19.596474594650399</v>
      </c>
      <c r="AJ425">
        <v>1441.33625324748</v>
      </c>
      <c r="AK425">
        <v>1404.62393939394</v>
      </c>
      <c r="AL425">
        <v>3.4286108810407181</v>
      </c>
      <c r="AM425">
        <v>66.153595629586817</v>
      </c>
      <c r="AN425">
        <f t="shared" si="230"/>
        <v>3.7213469112656528</v>
      </c>
      <c r="AO425">
        <v>25.03393318707543</v>
      </c>
      <c r="AP425">
        <v>29.142892121212121</v>
      </c>
      <c r="AQ425">
        <v>5.0986987406589444E-3</v>
      </c>
      <c r="AR425">
        <v>78.656602442607493</v>
      </c>
      <c r="AS425">
        <v>19</v>
      </c>
      <c r="AT425">
        <v>4</v>
      </c>
      <c r="AU425">
        <f t="shared" si="231"/>
        <v>1</v>
      </c>
      <c r="AV425">
        <f t="shared" si="232"/>
        <v>0</v>
      </c>
      <c r="AW425">
        <f t="shared" si="233"/>
        <v>39889.384325646213</v>
      </c>
      <c r="AX425">
        <f t="shared" si="234"/>
        <v>2000.0310714285711</v>
      </c>
      <c r="AY425">
        <f t="shared" si="235"/>
        <v>1681.2263999999996</v>
      </c>
      <c r="AZ425">
        <f t="shared" si="236"/>
        <v>0.84060014067638589</v>
      </c>
      <c r="BA425">
        <f t="shared" si="237"/>
        <v>0.16075827150542482</v>
      </c>
      <c r="BB425">
        <v>5.72</v>
      </c>
      <c r="BC425">
        <v>0.5</v>
      </c>
      <c r="BD425" t="s">
        <v>353</v>
      </c>
      <c r="BE425">
        <v>2</v>
      </c>
      <c r="BF425" t="b">
        <v>1</v>
      </c>
      <c r="BG425">
        <v>1656180851.7142861</v>
      </c>
      <c r="BH425">
        <v>1339.3810714285721</v>
      </c>
      <c r="BI425">
        <v>1391.5932142857141</v>
      </c>
      <c r="BJ425">
        <v>29.137907142857149</v>
      </c>
      <c r="BK425">
        <v>24.99192142857142</v>
      </c>
      <c r="BL425">
        <v>1342.4621428571429</v>
      </c>
      <c r="BM425">
        <v>29.082535714285719</v>
      </c>
      <c r="BN425">
        <v>499.99235714285709</v>
      </c>
      <c r="BO425">
        <v>76.450867857142867</v>
      </c>
      <c r="BP425">
        <v>9.9961692857142861E-2</v>
      </c>
      <c r="BQ425">
        <v>30.91023214285714</v>
      </c>
      <c r="BR425">
        <v>31.121903571428572</v>
      </c>
      <c r="BS425">
        <v>999.9000000000002</v>
      </c>
      <c r="BT425">
        <v>0</v>
      </c>
      <c r="BU425">
        <v>0</v>
      </c>
      <c r="BV425">
        <v>9995.9382142857121</v>
      </c>
      <c r="BW425">
        <v>0</v>
      </c>
      <c r="BX425">
        <v>1688.389285714286</v>
      </c>
      <c r="BY425">
        <v>-52.211621428571434</v>
      </c>
      <c r="BZ425">
        <v>1379.5789285714291</v>
      </c>
      <c r="CA425">
        <v>1427.2646428571429</v>
      </c>
      <c r="CB425">
        <v>4.1459917857142852</v>
      </c>
      <c r="CC425">
        <v>1391.5932142857141</v>
      </c>
      <c r="CD425">
        <v>24.99192142857142</v>
      </c>
      <c r="CE425">
        <v>2.2276189285714292</v>
      </c>
      <c r="CF425">
        <v>1.910655</v>
      </c>
      <c r="CG425">
        <v>19.162332142857139</v>
      </c>
      <c r="CH425">
        <v>16.722714285714279</v>
      </c>
      <c r="CI425">
        <v>2000.0310714285711</v>
      </c>
      <c r="CJ425">
        <v>0.97999635714285738</v>
      </c>
      <c r="CK425">
        <v>2.0003621428571431E-2</v>
      </c>
      <c r="CL425">
        <v>0</v>
      </c>
      <c r="CM425">
        <v>2.255146428571428</v>
      </c>
      <c r="CN425">
        <v>0</v>
      </c>
      <c r="CO425">
        <v>3762.5042857142871</v>
      </c>
      <c r="CP425">
        <v>16749.70357142857</v>
      </c>
      <c r="CQ425">
        <v>48.5</v>
      </c>
      <c r="CR425">
        <v>50.061999999999983</v>
      </c>
      <c r="CS425">
        <v>48.75</v>
      </c>
      <c r="CT425">
        <v>48.691499999999976</v>
      </c>
      <c r="CU425">
        <v>47.25</v>
      </c>
      <c r="CV425">
        <v>1960.0210714285711</v>
      </c>
      <c r="CW425">
        <v>40.01</v>
      </c>
      <c r="CX425">
        <v>0</v>
      </c>
      <c r="CY425">
        <v>1656180860.0999999</v>
      </c>
      <c r="CZ425">
        <v>0</v>
      </c>
      <c r="DA425">
        <v>1656169376.0999999</v>
      </c>
      <c r="DB425" t="s">
        <v>361</v>
      </c>
      <c r="DC425">
        <v>1656169373.5999999</v>
      </c>
      <c r="DD425">
        <v>1656169376.0999999</v>
      </c>
      <c r="DE425">
        <v>1</v>
      </c>
      <c r="DF425">
        <v>0.13200000000000001</v>
      </c>
      <c r="DG425">
        <v>7.5999999999999998E-2</v>
      </c>
      <c r="DH425">
        <v>-3.2810000000000001</v>
      </c>
      <c r="DI425">
        <v>-0.13800000000000001</v>
      </c>
      <c r="DJ425">
        <v>420</v>
      </c>
      <c r="DK425">
        <v>17</v>
      </c>
      <c r="DL425">
        <v>0.11</v>
      </c>
      <c r="DM425">
        <v>0.05</v>
      </c>
      <c r="DN425">
        <v>-52.168697560975623</v>
      </c>
      <c r="DO425">
        <v>-0.85662020905926628</v>
      </c>
      <c r="DP425">
        <v>9.9127482561241015E-2</v>
      </c>
      <c r="DQ425">
        <v>0</v>
      </c>
      <c r="DR425">
        <v>4.1534151219512196</v>
      </c>
      <c r="DS425">
        <v>-0.23617818815330621</v>
      </c>
      <c r="DT425">
        <v>3.2643445547004608E-2</v>
      </c>
      <c r="DU425">
        <v>0</v>
      </c>
      <c r="DV425">
        <v>0</v>
      </c>
      <c r="DW425">
        <v>2</v>
      </c>
      <c r="DX425" t="s">
        <v>358</v>
      </c>
      <c r="DY425">
        <v>2.9653299999999998</v>
      </c>
      <c r="DZ425">
        <v>2.72479</v>
      </c>
      <c r="EA425">
        <v>0.175292</v>
      </c>
      <c r="EB425">
        <v>0.177505</v>
      </c>
      <c r="EC425">
        <v>0.101506</v>
      </c>
      <c r="ED425">
        <v>8.9873800000000004E-2</v>
      </c>
      <c r="EE425">
        <v>25563.5</v>
      </c>
      <c r="EF425">
        <v>25604.400000000001</v>
      </c>
      <c r="EG425">
        <v>28899.8</v>
      </c>
      <c r="EH425">
        <v>28855.4</v>
      </c>
      <c r="EI425">
        <v>34435.599999999999</v>
      </c>
      <c r="EJ425">
        <v>34890.800000000003</v>
      </c>
      <c r="EK425">
        <v>40715.300000000003</v>
      </c>
      <c r="EL425">
        <v>41090.400000000001</v>
      </c>
      <c r="EM425">
        <v>1.7559800000000001</v>
      </c>
      <c r="EN425">
        <v>2.0232700000000001</v>
      </c>
      <c r="EO425">
        <v>-5.34952E-2</v>
      </c>
      <c r="EP425">
        <v>0</v>
      </c>
      <c r="EQ425">
        <v>31.984999999999999</v>
      </c>
      <c r="ER425">
        <v>999.9</v>
      </c>
      <c r="ES425">
        <v>26.6</v>
      </c>
      <c r="ET425">
        <v>42.4</v>
      </c>
      <c r="EU425">
        <v>29.292000000000002</v>
      </c>
      <c r="EV425">
        <v>61.994199999999999</v>
      </c>
      <c r="EW425">
        <v>24.1066</v>
      </c>
      <c r="EX425">
        <v>2</v>
      </c>
      <c r="EY425">
        <v>1.05813</v>
      </c>
      <c r="EZ425">
        <v>9.2810500000000005</v>
      </c>
      <c r="FA425">
        <v>20.142900000000001</v>
      </c>
      <c r="FB425">
        <v>5.21699</v>
      </c>
      <c r="FC425">
        <v>12.0219</v>
      </c>
      <c r="FD425">
        <v>4.9862500000000001</v>
      </c>
      <c r="FE425">
        <v>3.2875800000000002</v>
      </c>
      <c r="FF425">
        <v>4912.3</v>
      </c>
      <c r="FG425">
        <v>9999</v>
      </c>
      <c r="FH425">
        <v>9999</v>
      </c>
      <c r="FI425">
        <v>84.2</v>
      </c>
      <c r="FJ425">
        <v>1.8676999999999999</v>
      </c>
      <c r="FK425">
        <v>1.8667199999999999</v>
      </c>
      <c r="FL425">
        <v>1.86615</v>
      </c>
      <c r="FM425">
        <v>1.8660000000000001</v>
      </c>
      <c r="FN425">
        <v>1.8678399999999999</v>
      </c>
      <c r="FO425">
        <v>1.8702000000000001</v>
      </c>
      <c r="FP425">
        <v>1.8689</v>
      </c>
      <c r="FQ425">
        <v>1.8702700000000001</v>
      </c>
      <c r="FR425">
        <v>0</v>
      </c>
      <c r="FS425">
        <v>0</v>
      </c>
      <c r="FT425">
        <v>0</v>
      </c>
      <c r="FU425">
        <v>0</v>
      </c>
      <c r="FV425" t="s">
        <v>355</v>
      </c>
      <c r="FW425" t="s">
        <v>356</v>
      </c>
      <c r="FX425" t="s">
        <v>357</v>
      </c>
      <c r="FY425" t="s">
        <v>357</v>
      </c>
      <c r="FZ425" t="s">
        <v>357</v>
      </c>
      <c r="GA425" t="s">
        <v>357</v>
      </c>
      <c r="GB425">
        <v>0</v>
      </c>
      <c r="GC425">
        <v>100</v>
      </c>
      <c r="GD425">
        <v>100</v>
      </c>
      <c r="GE425">
        <v>-3.12</v>
      </c>
      <c r="GF425">
        <v>5.5500000000000001E-2</v>
      </c>
      <c r="GG425">
        <v>-1.1552228490571319</v>
      </c>
      <c r="GH425">
        <v>-6.4519723907676882E-4</v>
      </c>
      <c r="GI425">
        <v>-1.103144453734103E-6</v>
      </c>
      <c r="GJ425">
        <v>3.8384219815772838E-10</v>
      </c>
      <c r="GK425">
        <v>-0.15180510937277439</v>
      </c>
      <c r="GL425">
        <v>-1.6538770927233871E-2</v>
      </c>
      <c r="GM425">
        <v>1.291337703146669E-3</v>
      </c>
      <c r="GN425">
        <v>-1.6425570027322581E-5</v>
      </c>
      <c r="GO425">
        <v>18</v>
      </c>
      <c r="GP425">
        <v>2229</v>
      </c>
      <c r="GQ425">
        <v>1</v>
      </c>
      <c r="GR425">
        <v>39</v>
      </c>
      <c r="GS425">
        <v>191.4</v>
      </c>
      <c r="GT425">
        <v>191.4</v>
      </c>
      <c r="GU425">
        <v>3.5095200000000002</v>
      </c>
      <c r="GV425">
        <v>2.2204600000000001</v>
      </c>
      <c r="GW425">
        <v>1.94702</v>
      </c>
      <c r="GX425">
        <v>2.7441399999999998</v>
      </c>
      <c r="GY425">
        <v>2.19482</v>
      </c>
      <c r="GZ425">
        <v>2.36694</v>
      </c>
      <c r="HA425">
        <v>45.9499</v>
      </c>
      <c r="HB425">
        <v>13.2827</v>
      </c>
      <c r="HC425">
        <v>18</v>
      </c>
      <c r="HD425">
        <v>445.64800000000002</v>
      </c>
      <c r="HE425">
        <v>652.07100000000003</v>
      </c>
      <c r="HF425">
        <v>23.231300000000001</v>
      </c>
      <c r="HG425">
        <v>39.758600000000001</v>
      </c>
      <c r="HH425">
        <v>30.000699999999998</v>
      </c>
      <c r="HI425">
        <v>39.196899999999999</v>
      </c>
      <c r="HJ425">
        <v>38.948500000000003</v>
      </c>
      <c r="HK425">
        <v>70.283699999999996</v>
      </c>
      <c r="HL425">
        <v>10.1989</v>
      </c>
      <c r="HM425">
        <v>50.195399999999999</v>
      </c>
      <c r="HN425">
        <v>23</v>
      </c>
      <c r="HO425">
        <v>1436.31</v>
      </c>
      <c r="HP425">
        <v>24.954000000000001</v>
      </c>
      <c r="HQ425">
        <v>98.838700000000003</v>
      </c>
      <c r="HR425">
        <v>98.713999999999999</v>
      </c>
    </row>
    <row r="426" spans="1:226" x14ac:dyDescent="0.2">
      <c r="A426">
        <v>433</v>
      </c>
      <c r="B426">
        <v>1656180864.5</v>
      </c>
      <c r="C426">
        <v>11851.900000095369</v>
      </c>
      <c r="D426" t="s">
        <v>1181</v>
      </c>
      <c r="E426" t="s">
        <v>1182</v>
      </c>
      <c r="F426">
        <v>5</v>
      </c>
      <c r="G426" t="s">
        <v>1012</v>
      </c>
      <c r="H426" t="s">
        <v>352</v>
      </c>
      <c r="I426">
        <v>1656180857</v>
      </c>
      <c r="J426">
        <f t="shared" si="204"/>
        <v>3.6901391522357343E-3</v>
      </c>
      <c r="K426">
        <f t="shared" si="205"/>
        <v>3.6901391522357341</v>
      </c>
      <c r="L426">
        <f t="shared" si="206"/>
        <v>19.044233344001615</v>
      </c>
      <c r="M426">
        <f t="shared" si="207"/>
        <v>1357.0651851851851</v>
      </c>
      <c r="N426">
        <f t="shared" si="208"/>
        <v>1036.9566761994345</v>
      </c>
      <c r="O426">
        <f t="shared" si="209"/>
        <v>79.379869522973834</v>
      </c>
      <c r="P426">
        <f t="shared" si="210"/>
        <v>103.8844339466427</v>
      </c>
      <c r="Q426">
        <f t="shared" si="211"/>
        <v>0.11991330846661542</v>
      </c>
      <c r="R426">
        <f t="shared" si="212"/>
        <v>2.5233255169853384</v>
      </c>
      <c r="S426">
        <f t="shared" si="213"/>
        <v>0.11683511600532291</v>
      </c>
      <c r="T426">
        <f t="shared" si="214"/>
        <v>7.3291929412747314E-2</v>
      </c>
      <c r="U426">
        <f t="shared" si="215"/>
        <v>321.52325855555551</v>
      </c>
      <c r="V426">
        <f t="shared" si="216"/>
        <v>31.979481640696935</v>
      </c>
      <c r="W426">
        <f t="shared" si="217"/>
        <v>31.1161037037037</v>
      </c>
      <c r="X426">
        <f t="shared" si="218"/>
        <v>4.5413296526655813</v>
      </c>
      <c r="Y426">
        <f t="shared" si="219"/>
        <v>49.702545343184703</v>
      </c>
      <c r="Z426">
        <f t="shared" si="220"/>
        <v>2.2304775670469215</v>
      </c>
      <c r="AA426">
        <f t="shared" si="221"/>
        <v>4.4876525973589168</v>
      </c>
      <c r="AB426">
        <f t="shared" si="222"/>
        <v>2.3108520856186598</v>
      </c>
      <c r="AC426">
        <f t="shared" si="223"/>
        <v>-162.73513661359587</v>
      </c>
      <c r="AD426">
        <f t="shared" si="224"/>
        <v>-28.370877816758874</v>
      </c>
      <c r="AE426">
        <f t="shared" si="225"/>
        <v>-2.5251210027062068</v>
      </c>
      <c r="AF426">
        <f t="shared" si="226"/>
        <v>127.89212312249455</v>
      </c>
      <c r="AG426">
        <f t="shared" si="227"/>
        <v>40.650247117040315</v>
      </c>
      <c r="AH426">
        <f t="shared" si="228"/>
        <v>3.7072617197574123</v>
      </c>
      <c r="AI426">
        <f t="shared" si="229"/>
        <v>19.044233344001615</v>
      </c>
      <c r="AJ426">
        <v>1458.46528912705</v>
      </c>
      <c r="AK426">
        <v>1422.0883636363631</v>
      </c>
      <c r="AL426">
        <v>3.5065667553813791</v>
      </c>
      <c r="AM426">
        <v>66.153595629586817</v>
      </c>
      <c r="AN426">
        <f t="shared" si="230"/>
        <v>3.6901391522357341</v>
      </c>
      <c r="AO426">
        <v>25.026825195424149</v>
      </c>
      <c r="AP426">
        <v>29.128184242424229</v>
      </c>
      <c r="AQ426">
        <v>-5.7874543870635627E-4</v>
      </c>
      <c r="AR426">
        <v>78.656602442607493</v>
      </c>
      <c r="AS426">
        <v>19</v>
      </c>
      <c r="AT426">
        <v>4</v>
      </c>
      <c r="AU426">
        <f t="shared" si="231"/>
        <v>1</v>
      </c>
      <c r="AV426">
        <f t="shared" si="232"/>
        <v>0</v>
      </c>
      <c r="AW426">
        <f t="shared" si="233"/>
        <v>39903.49220879552</v>
      </c>
      <c r="AX426">
        <f t="shared" si="234"/>
        <v>2000.041851851852</v>
      </c>
      <c r="AY426">
        <f t="shared" si="235"/>
        <v>1681.2354555555555</v>
      </c>
      <c r="AZ426">
        <f t="shared" si="236"/>
        <v>0.84060013744156825</v>
      </c>
      <c r="BA426">
        <f t="shared" si="237"/>
        <v>0.16075826526222689</v>
      </c>
      <c r="BB426">
        <v>5.72</v>
      </c>
      <c r="BC426">
        <v>0.5</v>
      </c>
      <c r="BD426" t="s">
        <v>353</v>
      </c>
      <c r="BE426">
        <v>2</v>
      </c>
      <c r="BF426" t="b">
        <v>1</v>
      </c>
      <c r="BG426">
        <v>1656180857</v>
      </c>
      <c r="BH426">
        <v>1357.0651851851851</v>
      </c>
      <c r="BI426">
        <v>1409.3251851851851</v>
      </c>
      <c r="BJ426">
        <v>29.13721851851852</v>
      </c>
      <c r="BK426">
        <v>25.019633333333331</v>
      </c>
      <c r="BL426">
        <v>1360.172592592593</v>
      </c>
      <c r="BM426">
        <v>29.081874074074079</v>
      </c>
      <c r="BN426">
        <v>499.99370370370377</v>
      </c>
      <c r="BO426">
        <v>76.450825925925926</v>
      </c>
      <c r="BP426">
        <v>9.9980240740740731E-2</v>
      </c>
      <c r="BQ426">
        <v>30.907551851851849</v>
      </c>
      <c r="BR426">
        <v>31.1161037037037</v>
      </c>
      <c r="BS426">
        <v>999.90000000000009</v>
      </c>
      <c r="BT426">
        <v>0</v>
      </c>
      <c r="BU426">
        <v>0</v>
      </c>
      <c r="BV426">
        <v>9999.5377777777776</v>
      </c>
      <c r="BW426">
        <v>0</v>
      </c>
      <c r="BX426">
        <v>1759.85037037037</v>
      </c>
      <c r="BY426">
        <v>-52.259777777777778</v>
      </c>
      <c r="BZ426">
        <v>1397.7933333333331</v>
      </c>
      <c r="CA426">
        <v>1445.4922222222219</v>
      </c>
      <c r="CB426">
        <v>4.1175929629629628</v>
      </c>
      <c r="CC426">
        <v>1409.3251851851851</v>
      </c>
      <c r="CD426">
        <v>25.019633333333331</v>
      </c>
      <c r="CE426">
        <v>2.2275648148148148</v>
      </c>
      <c r="CF426">
        <v>1.9127722222222221</v>
      </c>
      <c r="CG426">
        <v>19.161944444444451</v>
      </c>
      <c r="CH426">
        <v>16.740170370370372</v>
      </c>
      <c r="CI426">
        <v>2000.041851851852</v>
      </c>
      <c r="CJ426">
        <v>0.97999644444444467</v>
      </c>
      <c r="CK426">
        <v>2.0003537037037031E-2</v>
      </c>
      <c r="CL426">
        <v>0</v>
      </c>
      <c r="CM426">
        <v>2.2339962962962958</v>
      </c>
      <c r="CN426">
        <v>0</v>
      </c>
      <c r="CO426">
        <v>3762.2451851851852</v>
      </c>
      <c r="CP426">
        <v>16749.792592592588</v>
      </c>
      <c r="CQ426">
        <v>48.5</v>
      </c>
      <c r="CR426">
        <v>50.061999999999983</v>
      </c>
      <c r="CS426">
        <v>48.75</v>
      </c>
      <c r="CT426">
        <v>48.686999999999983</v>
      </c>
      <c r="CU426">
        <v>47.25</v>
      </c>
      <c r="CV426">
        <v>1960.031851851852</v>
      </c>
      <c r="CW426">
        <v>40.01</v>
      </c>
      <c r="CX426">
        <v>0</v>
      </c>
      <c r="CY426">
        <v>1656180864.9000001</v>
      </c>
      <c r="CZ426">
        <v>0</v>
      </c>
      <c r="DA426">
        <v>1656169376.0999999</v>
      </c>
      <c r="DB426" t="s">
        <v>361</v>
      </c>
      <c r="DC426">
        <v>1656169373.5999999</v>
      </c>
      <c r="DD426">
        <v>1656169376.0999999</v>
      </c>
      <c r="DE426">
        <v>1</v>
      </c>
      <c r="DF426">
        <v>0.13200000000000001</v>
      </c>
      <c r="DG426">
        <v>7.5999999999999998E-2</v>
      </c>
      <c r="DH426">
        <v>-3.2810000000000001</v>
      </c>
      <c r="DI426">
        <v>-0.13800000000000001</v>
      </c>
      <c r="DJ426">
        <v>420</v>
      </c>
      <c r="DK426">
        <v>17</v>
      </c>
      <c r="DL426">
        <v>0.11</v>
      </c>
      <c r="DM426">
        <v>0.05</v>
      </c>
      <c r="DN426">
        <v>-52.225217500000007</v>
      </c>
      <c r="DO426">
        <v>-0.53980975609756854</v>
      </c>
      <c r="DP426">
        <v>6.486009130235601E-2</v>
      </c>
      <c r="DQ426">
        <v>0</v>
      </c>
      <c r="DR426">
        <v>4.1362657500000006</v>
      </c>
      <c r="DS426">
        <v>-0.32256033771108411</v>
      </c>
      <c r="DT426">
        <v>3.5271941106742401E-2</v>
      </c>
      <c r="DU426">
        <v>0</v>
      </c>
      <c r="DV426">
        <v>0</v>
      </c>
      <c r="DW426">
        <v>2</v>
      </c>
      <c r="DX426" t="s">
        <v>358</v>
      </c>
      <c r="DY426">
        <v>2.96536</v>
      </c>
      <c r="DZ426">
        <v>2.72479</v>
      </c>
      <c r="EA426">
        <v>0.17664099999999999</v>
      </c>
      <c r="EB426">
        <v>0.178818</v>
      </c>
      <c r="EC426">
        <v>0.101466</v>
      </c>
      <c r="ED426">
        <v>8.9885199999999998E-2</v>
      </c>
      <c r="EE426">
        <v>25521.9</v>
      </c>
      <c r="EF426">
        <v>25562.7</v>
      </c>
      <c r="EG426">
        <v>28900.3</v>
      </c>
      <c r="EH426">
        <v>28854.9</v>
      </c>
      <c r="EI426">
        <v>34437.4</v>
      </c>
      <c r="EJ426">
        <v>34889.599999999999</v>
      </c>
      <c r="EK426">
        <v>40715.599999999999</v>
      </c>
      <c r="EL426">
        <v>41089.5</v>
      </c>
      <c r="EM426">
        <v>1.7560500000000001</v>
      </c>
      <c r="EN426">
        <v>2.0230299999999999</v>
      </c>
      <c r="EO426">
        <v>-5.3457900000000003E-2</v>
      </c>
      <c r="EP426">
        <v>0</v>
      </c>
      <c r="EQ426">
        <v>31.9758</v>
      </c>
      <c r="ER426">
        <v>999.9</v>
      </c>
      <c r="ES426">
        <v>26.6</v>
      </c>
      <c r="ET426">
        <v>42.4</v>
      </c>
      <c r="EU426">
        <v>29.2926</v>
      </c>
      <c r="EV426">
        <v>62.094200000000001</v>
      </c>
      <c r="EW426">
        <v>24.242799999999999</v>
      </c>
      <c r="EX426">
        <v>2</v>
      </c>
      <c r="EY426">
        <v>1.0587</v>
      </c>
      <c r="EZ426">
        <v>9.2810500000000005</v>
      </c>
      <c r="FA426">
        <v>20.142900000000001</v>
      </c>
      <c r="FB426">
        <v>5.21699</v>
      </c>
      <c r="FC426">
        <v>12.0219</v>
      </c>
      <c r="FD426">
        <v>4.9862500000000001</v>
      </c>
      <c r="FE426">
        <v>3.2875800000000002</v>
      </c>
      <c r="FF426">
        <v>4912.3</v>
      </c>
      <c r="FG426">
        <v>9999</v>
      </c>
      <c r="FH426">
        <v>9999</v>
      </c>
      <c r="FI426">
        <v>84.2</v>
      </c>
      <c r="FJ426">
        <v>1.8676999999999999</v>
      </c>
      <c r="FK426">
        <v>1.86676</v>
      </c>
      <c r="FL426">
        <v>1.86615</v>
      </c>
      <c r="FM426">
        <v>1.8660000000000001</v>
      </c>
      <c r="FN426">
        <v>1.8678600000000001</v>
      </c>
      <c r="FO426">
        <v>1.8702300000000001</v>
      </c>
      <c r="FP426">
        <v>1.8689100000000001</v>
      </c>
      <c r="FQ426">
        <v>1.8702700000000001</v>
      </c>
      <c r="FR426">
        <v>0</v>
      </c>
      <c r="FS426">
        <v>0</v>
      </c>
      <c r="FT426">
        <v>0</v>
      </c>
      <c r="FU426">
        <v>0</v>
      </c>
      <c r="FV426" t="s">
        <v>355</v>
      </c>
      <c r="FW426" t="s">
        <v>356</v>
      </c>
      <c r="FX426" t="s">
        <v>357</v>
      </c>
      <c r="FY426" t="s">
        <v>357</v>
      </c>
      <c r="FZ426" t="s">
        <v>357</v>
      </c>
      <c r="GA426" t="s">
        <v>357</v>
      </c>
      <c r="GB426">
        <v>0</v>
      </c>
      <c r="GC426">
        <v>100</v>
      </c>
      <c r="GD426">
        <v>100</v>
      </c>
      <c r="GE426">
        <v>-3.14</v>
      </c>
      <c r="GF426">
        <v>5.5199999999999999E-2</v>
      </c>
      <c r="GG426">
        <v>-1.1552228490571319</v>
      </c>
      <c r="GH426">
        <v>-6.4519723907676882E-4</v>
      </c>
      <c r="GI426">
        <v>-1.103144453734103E-6</v>
      </c>
      <c r="GJ426">
        <v>3.8384219815772838E-10</v>
      </c>
      <c r="GK426">
        <v>-0.15180510937277439</v>
      </c>
      <c r="GL426">
        <v>-1.6538770927233871E-2</v>
      </c>
      <c r="GM426">
        <v>1.291337703146669E-3</v>
      </c>
      <c r="GN426">
        <v>-1.6425570027322581E-5</v>
      </c>
      <c r="GO426">
        <v>18</v>
      </c>
      <c r="GP426">
        <v>2229</v>
      </c>
      <c r="GQ426">
        <v>1</v>
      </c>
      <c r="GR426">
        <v>39</v>
      </c>
      <c r="GS426">
        <v>191.5</v>
      </c>
      <c r="GT426">
        <v>191.5</v>
      </c>
      <c r="GU426">
        <v>3.5424799999999999</v>
      </c>
      <c r="GV426">
        <v>2.2155800000000001</v>
      </c>
      <c r="GW426">
        <v>1.94702</v>
      </c>
      <c r="GX426">
        <v>2.7453599999999998</v>
      </c>
      <c r="GY426">
        <v>2.19482</v>
      </c>
      <c r="GZ426">
        <v>2.3803700000000001</v>
      </c>
      <c r="HA426">
        <v>45.9788</v>
      </c>
      <c r="HB426">
        <v>13.2827</v>
      </c>
      <c r="HC426">
        <v>18</v>
      </c>
      <c r="HD426">
        <v>445.74099999999999</v>
      </c>
      <c r="HE426">
        <v>651.92399999999998</v>
      </c>
      <c r="HF426">
        <v>23.2315</v>
      </c>
      <c r="HG426">
        <v>39.764400000000002</v>
      </c>
      <c r="HH426">
        <v>30.000599999999999</v>
      </c>
      <c r="HI426">
        <v>39.204500000000003</v>
      </c>
      <c r="HJ426">
        <v>38.956000000000003</v>
      </c>
      <c r="HK426">
        <v>70.933599999999998</v>
      </c>
      <c r="HL426">
        <v>10.1989</v>
      </c>
      <c r="HM426">
        <v>50.195399999999999</v>
      </c>
      <c r="HN426">
        <v>23</v>
      </c>
      <c r="HO426">
        <v>1456.35</v>
      </c>
      <c r="HP426">
        <v>24.991099999999999</v>
      </c>
      <c r="HQ426">
        <v>98.839799999999997</v>
      </c>
      <c r="HR426">
        <v>98.712000000000003</v>
      </c>
    </row>
    <row r="427" spans="1:226" x14ac:dyDescent="0.2">
      <c r="A427">
        <v>434</v>
      </c>
      <c r="B427">
        <v>1656180869.5</v>
      </c>
      <c r="C427">
        <v>11856.900000095369</v>
      </c>
      <c r="D427" t="s">
        <v>1183</v>
      </c>
      <c r="E427" t="s">
        <v>1184</v>
      </c>
      <c r="F427">
        <v>5</v>
      </c>
      <c r="G427" t="s">
        <v>1012</v>
      </c>
      <c r="H427" t="s">
        <v>352</v>
      </c>
      <c r="I427">
        <v>1656180861.7142861</v>
      </c>
      <c r="J427">
        <f t="shared" si="204"/>
        <v>3.6665493972453046E-3</v>
      </c>
      <c r="K427">
        <f t="shared" si="205"/>
        <v>3.6665493972453045</v>
      </c>
      <c r="L427">
        <f t="shared" si="206"/>
        <v>19.452312980857069</v>
      </c>
      <c r="M427">
        <f t="shared" si="207"/>
        <v>1372.895</v>
      </c>
      <c r="N427">
        <f t="shared" si="208"/>
        <v>1044.9694650243673</v>
      </c>
      <c r="O427">
        <f t="shared" si="209"/>
        <v>79.993495609949377</v>
      </c>
      <c r="P427">
        <f t="shared" si="210"/>
        <v>105.09653519192594</v>
      </c>
      <c r="Q427">
        <f t="shared" si="211"/>
        <v>0.11915037945314289</v>
      </c>
      <c r="R427">
        <f t="shared" si="212"/>
        <v>2.5242631106655975</v>
      </c>
      <c r="S427">
        <f t="shared" si="213"/>
        <v>0.11611179471679731</v>
      </c>
      <c r="T427">
        <f t="shared" si="214"/>
        <v>7.2836422241591758E-2</v>
      </c>
      <c r="U427">
        <f t="shared" si="215"/>
        <v>321.52404600000006</v>
      </c>
      <c r="V427">
        <f t="shared" si="216"/>
        <v>31.984644730680408</v>
      </c>
      <c r="W427">
        <f t="shared" si="217"/>
        <v>31.112850000000002</v>
      </c>
      <c r="X427">
        <f t="shared" si="218"/>
        <v>4.540487939912861</v>
      </c>
      <c r="Y427">
        <f t="shared" si="219"/>
        <v>49.697889068201704</v>
      </c>
      <c r="Z427">
        <f t="shared" si="220"/>
        <v>2.2300779590514734</v>
      </c>
      <c r="AA427">
        <f t="shared" si="221"/>
        <v>4.4872689783485162</v>
      </c>
      <c r="AB427">
        <f t="shared" si="222"/>
        <v>2.3104099808613876</v>
      </c>
      <c r="AC427">
        <f t="shared" si="223"/>
        <v>-161.69482841851794</v>
      </c>
      <c r="AD427">
        <f t="shared" si="224"/>
        <v>-28.142527430800847</v>
      </c>
      <c r="AE427">
        <f t="shared" si="225"/>
        <v>-2.5038078354618869</v>
      </c>
      <c r="AF427">
        <f t="shared" si="226"/>
        <v>129.18288231521939</v>
      </c>
      <c r="AG427">
        <f t="shared" si="227"/>
        <v>40.60508705795344</v>
      </c>
      <c r="AH427">
        <f t="shared" si="228"/>
        <v>3.6917236777262952</v>
      </c>
      <c r="AI427">
        <f t="shared" si="229"/>
        <v>19.452312980857069</v>
      </c>
      <c r="AJ427">
        <v>1475.866051338973</v>
      </c>
      <c r="AK427">
        <v>1439.289939393939</v>
      </c>
      <c r="AL427">
        <v>3.4365814228285889</v>
      </c>
      <c r="AM427">
        <v>66.153595629586817</v>
      </c>
      <c r="AN427">
        <f t="shared" si="230"/>
        <v>3.6665493972453045</v>
      </c>
      <c r="AO427">
        <v>25.033287406429832</v>
      </c>
      <c r="AP427">
        <v>29.108696363636351</v>
      </c>
      <c r="AQ427">
        <v>-6.1424131038535779E-4</v>
      </c>
      <c r="AR427">
        <v>78.656602442607493</v>
      </c>
      <c r="AS427">
        <v>19</v>
      </c>
      <c r="AT427">
        <v>4</v>
      </c>
      <c r="AU427">
        <f t="shared" si="231"/>
        <v>1</v>
      </c>
      <c r="AV427">
        <f t="shared" si="232"/>
        <v>0</v>
      </c>
      <c r="AW427">
        <f t="shared" si="233"/>
        <v>39926.175808203923</v>
      </c>
      <c r="AX427">
        <f t="shared" si="234"/>
        <v>2000.046785714286</v>
      </c>
      <c r="AY427">
        <f t="shared" si="235"/>
        <v>1681.2396000000003</v>
      </c>
      <c r="AZ427">
        <f t="shared" si="236"/>
        <v>0.84060013596110528</v>
      </c>
      <c r="BA427">
        <f t="shared" si="237"/>
        <v>0.16075826240493304</v>
      </c>
      <c r="BB427">
        <v>5.72</v>
      </c>
      <c r="BC427">
        <v>0.5</v>
      </c>
      <c r="BD427" t="s">
        <v>353</v>
      </c>
      <c r="BE427">
        <v>2</v>
      </c>
      <c r="BF427" t="b">
        <v>1</v>
      </c>
      <c r="BG427">
        <v>1656180861.7142861</v>
      </c>
      <c r="BH427">
        <v>1372.895</v>
      </c>
      <c r="BI427">
        <v>1425.1460714285711</v>
      </c>
      <c r="BJ427">
        <v>29.131910714285709</v>
      </c>
      <c r="BK427">
        <v>25.03156071428571</v>
      </c>
      <c r="BL427">
        <v>1376.027142857143</v>
      </c>
      <c r="BM427">
        <v>29.076657142857151</v>
      </c>
      <c r="BN427">
        <v>499.99367857142852</v>
      </c>
      <c r="BO427">
        <v>76.45106785714286</v>
      </c>
      <c r="BP427">
        <v>9.9968596428571435E-2</v>
      </c>
      <c r="BQ427">
        <v>30.906053571428568</v>
      </c>
      <c r="BR427">
        <v>31.112850000000002</v>
      </c>
      <c r="BS427">
        <v>999.9000000000002</v>
      </c>
      <c r="BT427">
        <v>0</v>
      </c>
      <c r="BU427">
        <v>0</v>
      </c>
      <c r="BV427">
        <v>10005.38035714286</v>
      </c>
      <c r="BW427">
        <v>0</v>
      </c>
      <c r="BX427">
        <v>1683.1724999999999</v>
      </c>
      <c r="BY427">
        <v>-52.250235714285701</v>
      </c>
      <c r="BZ427">
        <v>1414.091071428571</v>
      </c>
      <c r="CA427">
        <v>1461.737142857143</v>
      </c>
      <c r="CB427">
        <v>4.1003614285714276</v>
      </c>
      <c r="CC427">
        <v>1425.1460714285711</v>
      </c>
      <c r="CD427">
        <v>25.03156071428571</v>
      </c>
      <c r="CE427">
        <v>2.2271667857142861</v>
      </c>
      <c r="CF427">
        <v>1.9136899999999999</v>
      </c>
      <c r="CG427">
        <v>19.159075000000001</v>
      </c>
      <c r="CH427">
        <v>16.747724999999999</v>
      </c>
      <c r="CI427">
        <v>2000.046785714286</v>
      </c>
      <c r="CJ427">
        <v>0.97999646428571452</v>
      </c>
      <c r="CK427">
        <v>2.0003517857142859E-2</v>
      </c>
      <c r="CL427">
        <v>0</v>
      </c>
      <c r="CM427">
        <v>2.2046428571428569</v>
      </c>
      <c r="CN427">
        <v>0</v>
      </c>
      <c r="CO427">
        <v>3728.6</v>
      </c>
      <c r="CP427">
        <v>16749.839285714279</v>
      </c>
      <c r="CQ427">
        <v>48.5</v>
      </c>
      <c r="CR427">
        <v>50.061999999999983</v>
      </c>
      <c r="CS427">
        <v>48.75</v>
      </c>
      <c r="CT427">
        <v>48.686999999999983</v>
      </c>
      <c r="CU427">
        <v>47.25</v>
      </c>
      <c r="CV427">
        <v>1960.0367857142851</v>
      </c>
      <c r="CW427">
        <v>40.01</v>
      </c>
      <c r="CX427">
        <v>0</v>
      </c>
      <c r="CY427">
        <v>1656180870.3</v>
      </c>
      <c r="CZ427">
        <v>0</v>
      </c>
      <c r="DA427">
        <v>1656169376.0999999</v>
      </c>
      <c r="DB427" t="s">
        <v>361</v>
      </c>
      <c r="DC427">
        <v>1656169373.5999999</v>
      </c>
      <c r="DD427">
        <v>1656169376.0999999</v>
      </c>
      <c r="DE427">
        <v>1</v>
      </c>
      <c r="DF427">
        <v>0.13200000000000001</v>
      </c>
      <c r="DG427">
        <v>7.5999999999999998E-2</v>
      </c>
      <c r="DH427">
        <v>-3.2810000000000001</v>
      </c>
      <c r="DI427">
        <v>-0.13800000000000001</v>
      </c>
      <c r="DJ427">
        <v>420</v>
      </c>
      <c r="DK427">
        <v>17</v>
      </c>
      <c r="DL427">
        <v>0.11</v>
      </c>
      <c r="DM427">
        <v>0.05</v>
      </c>
      <c r="DN427">
        <v>-52.24518780487805</v>
      </c>
      <c r="DO427">
        <v>-0.10125156794425449</v>
      </c>
      <c r="DP427">
        <v>5.3136084818281373E-2</v>
      </c>
      <c r="DQ427">
        <v>0</v>
      </c>
      <c r="DR427">
        <v>4.1153441463414637</v>
      </c>
      <c r="DS427">
        <v>-0.24011560975608931</v>
      </c>
      <c r="DT427">
        <v>2.833764306563219E-2</v>
      </c>
      <c r="DU427">
        <v>0</v>
      </c>
      <c r="DV427">
        <v>0</v>
      </c>
      <c r="DW427">
        <v>2</v>
      </c>
      <c r="DX427" t="s">
        <v>358</v>
      </c>
      <c r="DY427">
        <v>2.9654699999999998</v>
      </c>
      <c r="DZ427">
        <v>2.7247599999999998</v>
      </c>
      <c r="EA427">
        <v>0.17796699999999999</v>
      </c>
      <c r="EB427">
        <v>0.18010000000000001</v>
      </c>
      <c r="EC427">
        <v>0.10141799999999999</v>
      </c>
      <c r="ED427">
        <v>8.9964000000000002E-2</v>
      </c>
      <c r="EE427">
        <v>25480</v>
      </c>
      <c r="EF427">
        <v>25522.5</v>
      </c>
      <c r="EG427">
        <v>28899.7</v>
      </c>
      <c r="EH427">
        <v>28854.799999999999</v>
      </c>
      <c r="EI427">
        <v>34438.9</v>
      </c>
      <c r="EJ427">
        <v>34886.699999999997</v>
      </c>
      <c r="EK427">
        <v>40715.1</v>
      </c>
      <c r="EL427">
        <v>41089.5</v>
      </c>
      <c r="EM427">
        <v>1.75607</v>
      </c>
      <c r="EN427">
        <v>2.0230999999999999</v>
      </c>
      <c r="EO427">
        <v>-5.2496800000000003E-2</v>
      </c>
      <c r="EP427">
        <v>0</v>
      </c>
      <c r="EQ427">
        <v>31.965199999999999</v>
      </c>
      <c r="ER427">
        <v>999.9</v>
      </c>
      <c r="ES427">
        <v>26.6</v>
      </c>
      <c r="ET427">
        <v>42.4</v>
      </c>
      <c r="EU427">
        <v>29.292300000000001</v>
      </c>
      <c r="EV427">
        <v>61.984200000000001</v>
      </c>
      <c r="EW427">
        <v>24.1386</v>
      </c>
      <c r="EX427">
        <v>2</v>
      </c>
      <c r="EY427">
        <v>1.0592600000000001</v>
      </c>
      <c r="EZ427">
        <v>9.2810500000000005</v>
      </c>
      <c r="FA427">
        <v>20.1431</v>
      </c>
      <c r="FB427">
        <v>5.2168400000000004</v>
      </c>
      <c r="FC427">
        <v>12.0219</v>
      </c>
      <c r="FD427">
        <v>4.9862000000000002</v>
      </c>
      <c r="FE427">
        <v>3.2876300000000001</v>
      </c>
      <c r="FF427">
        <v>4912.6000000000004</v>
      </c>
      <c r="FG427">
        <v>9999</v>
      </c>
      <c r="FH427">
        <v>9999</v>
      </c>
      <c r="FI427">
        <v>84.2</v>
      </c>
      <c r="FJ427">
        <v>1.86772</v>
      </c>
      <c r="FK427">
        <v>1.86676</v>
      </c>
      <c r="FL427">
        <v>1.86615</v>
      </c>
      <c r="FM427">
        <v>1.8660000000000001</v>
      </c>
      <c r="FN427">
        <v>1.86788</v>
      </c>
      <c r="FO427">
        <v>1.87025</v>
      </c>
      <c r="FP427">
        <v>1.8689</v>
      </c>
      <c r="FQ427">
        <v>1.8703000000000001</v>
      </c>
      <c r="FR427">
        <v>0</v>
      </c>
      <c r="FS427">
        <v>0</v>
      </c>
      <c r="FT427">
        <v>0</v>
      </c>
      <c r="FU427">
        <v>0</v>
      </c>
      <c r="FV427" t="s">
        <v>355</v>
      </c>
      <c r="FW427" t="s">
        <v>356</v>
      </c>
      <c r="FX427" t="s">
        <v>357</v>
      </c>
      <c r="FY427" t="s">
        <v>357</v>
      </c>
      <c r="FZ427" t="s">
        <v>357</v>
      </c>
      <c r="GA427" t="s">
        <v>357</v>
      </c>
      <c r="GB427">
        <v>0</v>
      </c>
      <c r="GC427">
        <v>100</v>
      </c>
      <c r="GD427">
        <v>100</v>
      </c>
      <c r="GE427">
        <v>-3.17</v>
      </c>
      <c r="GF427">
        <v>5.4899999999999997E-2</v>
      </c>
      <c r="GG427">
        <v>-1.1552228490571319</v>
      </c>
      <c r="GH427">
        <v>-6.4519723907676882E-4</v>
      </c>
      <c r="GI427">
        <v>-1.103144453734103E-6</v>
      </c>
      <c r="GJ427">
        <v>3.8384219815772838E-10</v>
      </c>
      <c r="GK427">
        <v>-0.15180510937277439</v>
      </c>
      <c r="GL427">
        <v>-1.6538770927233871E-2</v>
      </c>
      <c r="GM427">
        <v>1.291337703146669E-3</v>
      </c>
      <c r="GN427">
        <v>-1.6425570027322581E-5</v>
      </c>
      <c r="GO427">
        <v>18</v>
      </c>
      <c r="GP427">
        <v>2229</v>
      </c>
      <c r="GQ427">
        <v>1</v>
      </c>
      <c r="GR427">
        <v>39</v>
      </c>
      <c r="GS427">
        <v>191.6</v>
      </c>
      <c r="GT427">
        <v>191.6</v>
      </c>
      <c r="GU427">
        <v>3.57178</v>
      </c>
      <c r="GV427">
        <v>2.2155800000000001</v>
      </c>
      <c r="GW427">
        <v>1.94702</v>
      </c>
      <c r="GX427">
        <v>2.7465799999999998</v>
      </c>
      <c r="GY427">
        <v>2.19482</v>
      </c>
      <c r="GZ427">
        <v>2.3852500000000001</v>
      </c>
      <c r="HA427">
        <v>45.9788</v>
      </c>
      <c r="HB427">
        <v>13.2827</v>
      </c>
      <c r="HC427">
        <v>18</v>
      </c>
      <c r="HD427">
        <v>445.79599999999999</v>
      </c>
      <c r="HE427">
        <v>652.053</v>
      </c>
      <c r="HF427">
        <v>23.231000000000002</v>
      </c>
      <c r="HG427">
        <v>39.770200000000003</v>
      </c>
      <c r="HH427">
        <v>30.000599999999999</v>
      </c>
      <c r="HI427">
        <v>39.211199999999998</v>
      </c>
      <c r="HJ427">
        <v>38.962600000000002</v>
      </c>
      <c r="HK427">
        <v>71.5154</v>
      </c>
      <c r="HL427">
        <v>10.1989</v>
      </c>
      <c r="HM427">
        <v>50.571599999999997</v>
      </c>
      <c r="HN427">
        <v>23</v>
      </c>
      <c r="HO427">
        <v>1469.7</v>
      </c>
      <c r="HP427">
        <v>25.033799999999999</v>
      </c>
      <c r="HQ427">
        <v>98.838300000000004</v>
      </c>
      <c r="HR427">
        <v>98.7119</v>
      </c>
    </row>
    <row r="428" spans="1:226" x14ac:dyDescent="0.2">
      <c r="A428">
        <v>435</v>
      </c>
      <c r="B428">
        <v>1656180874.5</v>
      </c>
      <c r="C428">
        <v>11861.900000095369</v>
      </c>
      <c r="D428" t="s">
        <v>1185</v>
      </c>
      <c r="E428" t="s">
        <v>1186</v>
      </c>
      <c r="F428">
        <v>5</v>
      </c>
      <c r="G428" t="s">
        <v>1012</v>
      </c>
      <c r="H428" t="s">
        <v>352</v>
      </c>
      <c r="I428">
        <v>1656180867</v>
      </c>
      <c r="J428">
        <f t="shared" si="204"/>
        <v>3.6111298291201664E-3</v>
      </c>
      <c r="K428">
        <f t="shared" si="205"/>
        <v>3.6111298291201663</v>
      </c>
      <c r="L428">
        <f t="shared" si="206"/>
        <v>19.281516128026819</v>
      </c>
      <c r="M428">
        <f t="shared" si="207"/>
        <v>1390.6914814814811</v>
      </c>
      <c r="N428">
        <f t="shared" si="208"/>
        <v>1060.2592087655833</v>
      </c>
      <c r="O428">
        <f t="shared" si="209"/>
        <v>81.163660405277426</v>
      </c>
      <c r="P428">
        <f t="shared" si="210"/>
        <v>106.45850580528251</v>
      </c>
      <c r="Q428">
        <f t="shared" si="211"/>
        <v>0.11732554445590448</v>
      </c>
      <c r="R428">
        <f t="shared" si="212"/>
        <v>2.5243588630394025</v>
      </c>
      <c r="S428">
        <f t="shared" si="213"/>
        <v>0.11437819006134876</v>
      </c>
      <c r="T428">
        <f t="shared" si="214"/>
        <v>7.1745009973758433E-2</v>
      </c>
      <c r="U428">
        <f t="shared" si="215"/>
        <v>321.51852966666661</v>
      </c>
      <c r="V428">
        <f t="shared" si="216"/>
        <v>31.993149211867024</v>
      </c>
      <c r="W428">
        <f t="shared" si="217"/>
        <v>31.107711111111119</v>
      </c>
      <c r="X428">
        <f t="shared" si="218"/>
        <v>4.5391588183454177</v>
      </c>
      <c r="Y428">
        <f t="shared" si="219"/>
        <v>49.699758274987602</v>
      </c>
      <c r="Z428">
        <f t="shared" si="220"/>
        <v>2.2291542128279542</v>
      </c>
      <c r="AA428">
        <f t="shared" si="221"/>
        <v>4.4852415589108023</v>
      </c>
      <c r="AB428">
        <f t="shared" si="222"/>
        <v>2.3100046055174634</v>
      </c>
      <c r="AC428">
        <f t="shared" si="223"/>
        <v>-159.25082546419935</v>
      </c>
      <c r="AD428">
        <f t="shared" si="224"/>
        <v>-28.522117766957969</v>
      </c>
      <c r="AE428">
        <f t="shared" si="225"/>
        <v>-2.5373198010626421</v>
      </c>
      <c r="AF428">
        <f t="shared" si="226"/>
        <v>131.20826663444663</v>
      </c>
      <c r="AG428">
        <f t="shared" si="227"/>
        <v>40.540681178857213</v>
      </c>
      <c r="AH428">
        <f t="shared" si="228"/>
        <v>3.6503255764932487</v>
      </c>
      <c r="AI428">
        <f t="shared" si="229"/>
        <v>19.281516128026819</v>
      </c>
      <c r="AJ428">
        <v>1493.096631370111</v>
      </c>
      <c r="AK428">
        <v>1456.6376363636359</v>
      </c>
      <c r="AL428">
        <v>3.4574509195460532</v>
      </c>
      <c r="AM428">
        <v>66.153595629586817</v>
      </c>
      <c r="AN428">
        <f t="shared" si="230"/>
        <v>3.6111298291201663</v>
      </c>
      <c r="AO428">
        <v>25.096201560273251</v>
      </c>
      <c r="AP428">
        <v>29.113190303030279</v>
      </c>
      <c r="AQ428">
        <v>-1.307382271994539E-3</v>
      </c>
      <c r="AR428">
        <v>78.656602442607493</v>
      </c>
      <c r="AS428">
        <v>20</v>
      </c>
      <c r="AT428">
        <v>4</v>
      </c>
      <c r="AU428">
        <f t="shared" si="231"/>
        <v>1</v>
      </c>
      <c r="AV428">
        <f t="shared" si="232"/>
        <v>0</v>
      </c>
      <c r="AW428">
        <f t="shared" si="233"/>
        <v>39929.505886829407</v>
      </c>
      <c r="AX428">
        <f t="shared" si="234"/>
        <v>2000.0122222222219</v>
      </c>
      <c r="AY428">
        <f t="shared" si="235"/>
        <v>1681.2105666666664</v>
      </c>
      <c r="AZ428">
        <f t="shared" si="236"/>
        <v>0.84060014633243907</v>
      </c>
      <c r="BA428">
        <f t="shared" si="237"/>
        <v>0.16075828242160742</v>
      </c>
      <c r="BB428">
        <v>5.72</v>
      </c>
      <c r="BC428">
        <v>0.5</v>
      </c>
      <c r="BD428" t="s">
        <v>353</v>
      </c>
      <c r="BE428">
        <v>2</v>
      </c>
      <c r="BF428" t="b">
        <v>1</v>
      </c>
      <c r="BG428">
        <v>1656180867</v>
      </c>
      <c r="BH428">
        <v>1390.6914814814811</v>
      </c>
      <c r="BI428">
        <v>1442.876296296296</v>
      </c>
      <c r="BJ428">
        <v>29.119944444444439</v>
      </c>
      <c r="BK428">
        <v>25.06567037037037</v>
      </c>
      <c r="BL428">
        <v>1393.85</v>
      </c>
      <c r="BM428">
        <v>29.064877777777781</v>
      </c>
      <c r="BN428">
        <v>500.01162962962962</v>
      </c>
      <c r="BO428">
        <v>76.450759259259272</v>
      </c>
      <c r="BP428">
        <v>0.1000122259259259</v>
      </c>
      <c r="BQ428">
        <v>30.89813333333333</v>
      </c>
      <c r="BR428">
        <v>31.107711111111119</v>
      </c>
      <c r="BS428">
        <v>999.90000000000009</v>
      </c>
      <c r="BT428">
        <v>0</v>
      </c>
      <c r="BU428">
        <v>0</v>
      </c>
      <c r="BV428">
        <v>10006.02074074074</v>
      </c>
      <c r="BW428">
        <v>0</v>
      </c>
      <c r="BX428">
        <v>1548.749629629629</v>
      </c>
      <c r="BY428">
        <v>-52.184203703703709</v>
      </c>
      <c r="BZ428">
        <v>1432.4033333333341</v>
      </c>
      <c r="CA428">
        <v>1479.9744444444441</v>
      </c>
      <c r="CB428">
        <v>4.0542818518518509</v>
      </c>
      <c r="CC428">
        <v>1442.876296296296</v>
      </c>
      <c r="CD428">
        <v>25.06567037037037</v>
      </c>
      <c r="CE428">
        <v>2.226242222222222</v>
      </c>
      <c r="CF428">
        <v>1.9162892592592591</v>
      </c>
      <c r="CG428">
        <v>19.15241851851852</v>
      </c>
      <c r="CH428">
        <v>16.76908518518519</v>
      </c>
      <c r="CI428">
        <v>2000.0122222222219</v>
      </c>
      <c r="CJ428">
        <v>0.97999611111111118</v>
      </c>
      <c r="CK428">
        <v>2.0003859259259259E-2</v>
      </c>
      <c r="CL428">
        <v>0</v>
      </c>
      <c r="CM428">
        <v>2.1619703703703701</v>
      </c>
      <c r="CN428">
        <v>0</v>
      </c>
      <c r="CO428">
        <v>3691.4588888888879</v>
      </c>
      <c r="CP428">
        <v>16749.54074074074</v>
      </c>
      <c r="CQ428">
        <v>48.5</v>
      </c>
      <c r="CR428">
        <v>50.061999999999983</v>
      </c>
      <c r="CS428">
        <v>48.75</v>
      </c>
      <c r="CT428">
        <v>48.686999999999983</v>
      </c>
      <c r="CU428">
        <v>47.25</v>
      </c>
      <c r="CV428">
        <v>1960.0022222222219</v>
      </c>
      <c r="CW428">
        <v>40.01</v>
      </c>
      <c r="CX428">
        <v>0</v>
      </c>
      <c r="CY428">
        <v>1656180875.0999999</v>
      </c>
      <c r="CZ428">
        <v>0</v>
      </c>
      <c r="DA428">
        <v>1656169376.0999999</v>
      </c>
      <c r="DB428" t="s">
        <v>361</v>
      </c>
      <c r="DC428">
        <v>1656169373.5999999</v>
      </c>
      <c r="DD428">
        <v>1656169376.0999999</v>
      </c>
      <c r="DE428">
        <v>1</v>
      </c>
      <c r="DF428">
        <v>0.13200000000000001</v>
      </c>
      <c r="DG428">
        <v>7.5999999999999998E-2</v>
      </c>
      <c r="DH428">
        <v>-3.2810000000000001</v>
      </c>
      <c r="DI428">
        <v>-0.13800000000000001</v>
      </c>
      <c r="DJ428">
        <v>420</v>
      </c>
      <c r="DK428">
        <v>17</v>
      </c>
      <c r="DL428">
        <v>0.11</v>
      </c>
      <c r="DM428">
        <v>0.05</v>
      </c>
      <c r="DN428">
        <v>-52.208997500000002</v>
      </c>
      <c r="DO428">
        <v>0.70989005628524515</v>
      </c>
      <c r="DP428">
        <v>9.0763611892376833E-2</v>
      </c>
      <c r="DQ428">
        <v>0</v>
      </c>
      <c r="DR428">
        <v>4.0705594999999999</v>
      </c>
      <c r="DS428">
        <v>-0.4892487804878114</v>
      </c>
      <c r="DT428">
        <v>5.5708907903045432E-2</v>
      </c>
      <c r="DU428">
        <v>0</v>
      </c>
      <c r="DV428">
        <v>0</v>
      </c>
      <c r="DW428">
        <v>2</v>
      </c>
      <c r="DX428" t="s">
        <v>358</v>
      </c>
      <c r="DY428">
        <v>2.9654600000000002</v>
      </c>
      <c r="DZ428">
        <v>2.7248399999999999</v>
      </c>
      <c r="EA428">
        <v>0.179286</v>
      </c>
      <c r="EB428">
        <v>0.18137700000000001</v>
      </c>
      <c r="EC428">
        <v>0.101435</v>
      </c>
      <c r="ED428">
        <v>9.0137300000000004E-2</v>
      </c>
      <c r="EE428">
        <v>25438.7</v>
      </c>
      <c r="EF428">
        <v>25482.5</v>
      </c>
      <c r="EG428">
        <v>28899.5</v>
      </c>
      <c r="EH428">
        <v>28854.799999999999</v>
      </c>
      <c r="EI428">
        <v>34438</v>
      </c>
      <c r="EJ428">
        <v>34880.300000000003</v>
      </c>
      <c r="EK428">
        <v>40714.800000000003</v>
      </c>
      <c r="EL428">
        <v>41089.699999999997</v>
      </c>
      <c r="EM428">
        <v>1.7558499999999999</v>
      </c>
      <c r="EN428">
        <v>2.0232299999999999</v>
      </c>
      <c r="EO428">
        <v>-5.35548E-2</v>
      </c>
      <c r="EP428">
        <v>0</v>
      </c>
      <c r="EQ428">
        <v>31.952500000000001</v>
      </c>
      <c r="ER428">
        <v>999.9</v>
      </c>
      <c r="ES428">
        <v>26.6</v>
      </c>
      <c r="ET428">
        <v>42.5</v>
      </c>
      <c r="EU428">
        <v>29.447299999999998</v>
      </c>
      <c r="EV428">
        <v>61.934199999999997</v>
      </c>
      <c r="EW428">
        <v>24.214700000000001</v>
      </c>
      <c r="EX428">
        <v>2</v>
      </c>
      <c r="EY428">
        <v>1.05989</v>
      </c>
      <c r="EZ428">
        <v>9.2810500000000005</v>
      </c>
      <c r="FA428">
        <v>20.1432</v>
      </c>
      <c r="FB428">
        <v>5.2163899999999996</v>
      </c>
      <c r="FC428">
        <v>12.0219</v>
      </c>
      <c r="FD428">
        <v>4.9862000000000002</v>
      </c>
      <c r="FE428">
        <v>3.2876500000000002</v>
      </c>
      <c r="FF428">
        <v>4912.6000000000004</v>
      </c>
      <c r="FG428">
        <v>9999</v>
      </c>
      <c r="FH428">
        <v>9999</v>
      </c>
      <c r="FI428">
        <v>84.2</v>
      </c>
      <c r="FJ428">
        <v>1.86771</v>
      </c>
      <c r="FK428">
        <v>1.86676</v>
      </c>
      <c r="FL428">
        <v>1.86615</v>
      </c>
      <c r="FM428">
        <v>1.8660000000000001</v>
      </c>
      <c r="FN428">
        <v>1.8678399999999999</v>
      </c>
      <c r="FO428">
        <v>1.8702399999999999</v>
      </c>
      <c r="FP428">
        <v>1.8689</v>
      </c>
      <c r="FQ428">
        <v>1.87029</v>
      </c>
      <c r="FR428">
        <v>0</v>
      </c>
      <c r="FS428">
        <v>0</v>
      </c>
      <c r="FT428">
        <v>0</v>
      </c>
      <c r="FU428">
        <v>0</v>
      </c>
      <c r="FV428" t="s">
        <v>355</v>
      </c>
      <c r="FW428" t="s">
        <v>356</v>
      </c>
      <c r="FX428" t="s">
        <v>357</v>
      </c>
      <c r="FY428" t="s">
        <v>357</v>
      </c>
      <c r="FZ428" t="s">
        <v>357</v>
      </c>
      <c r="GA428" t="s">
        <v>357</v>
      </c>
      <c r="GB428">
        <v>0</v>
      </c>
      <c r="GC428">
        <v>100</v>
      </c>
      <c r="GD428">
        <v>100</v>
      </c>
      <c r="GE428">
        <v>-3.19</v>
      </c>
      <c r="GF428">
        <v>5.5E-2</v>
      </c>
      <c r="GG428">
        <v>-1.1552228490571319</v>
      </c>
      <c r="GH428">
        <v>-6.4519723907676882E-4</v>
      </c>
      <c r="GI428">
        <v>-1.103144453734103E-6</v>
      </c>
      <c r="GJ428">
        <v>3.8384219815772838E-10</v>
      </c>
      <c r="GK428">
        <v>-0.15180510937277439</v>
      </c>
      <c r="GL428">
        <v>-1.6538770927233871E-2</v>
      </c>
      <c r="GM428">
        <v>1.291337703146669E-3</v>
      </c>
      <c r="GN428">
        <v>-1.6425570027322581E-5</v>
      </c>
      <c r="GO428">
        <v>18</v>
      </c>
      <c r="GP428">
        <v>2229</v>
      </c>
      <c r="GQ428">
        <v>1</v>
      </c>
      <c r="GR428">
        <v>39</v>
      </c>
      <c r="GS428">
        <v>191.7</v>
      </c>
      <c r="GT428">
        <v>191.6</v>
      </c>
      <c r="GU428">
        <v>3.6035200000000001</v>
      </c>
      <c r="GV428">
        <v>2.2143600000000001</v>
      </c>
      <c r="GW428">
        <v>1.94702</v>
      </c>
      <c r="GX428">
        <v>2.7453599999999998</v>
      </c>
      <c r="GY428">
        <v>2.19482</v>
      </c>
      <c r="GZ428">
        <v>2.3864700000000001</v>
      </c>
      <c r="HA428">
        <v>45.9788</v>
      </c>
      <c r="HB428">
        <v>13.2827</v>
      </c>
      <c r="HC428">
        <v>18</v>
      </c>
      <c r="HD428">
        <v>445.70100000000002</v>
      </c>
      <c r="HE428">
        <v>652.23400000000004</v>
      </c>
      <c r="HF428">
        <v>23.2303</v>
      </c>
      <c r="HG428">
        <v>39.775300000000001</v>
      </c>
      <c r="HH428">
        <v>30.000699999999998</v>
      </c>
      <c r="HI428">
        <v>39.218800000000002</v>
      </c>
      <c r="HJ428">
        <v>38.97</v>
      </c>
      <c r="HK428">
        <v>72.1708</v>
      </c>
      <c r="HL428">
        <v>10.4869</v>
      </c>
      <c r="HM428">
        <v>50.571599999999997</v>
      </c>
      <c r="HN428">
        <v>23</v>
      </c>
      <c r="HO428">
        <v>1489.74</v>
      </c>
      <c r="HP428">
        <v>25.0505</v>
      </c>
      <c r="HQ428">
        <v>98.837500000000006</v>
      </c>
      <c r="HR428">
        <v>98.712199999999996</v>
      </c>
    </row>
    <row r="429" spans="1:226" x14ac:dyDescent="0.2">
      <c r="A429">
        <v>436</v>
      </c>
      <c r="B429">
        <v>1656180879.5</v>
      </c>
      <c r="C429">
        <v>11866.900000095369</v>
      </c>
      <c r="D429" t="s">
        <v>1187</v>
      </c>
      <c r="E429" t="s">
        <v>1188</v>
      </c>
      <c r="F429">
        <v>5</v>
      </c>
      <c r="G429" t="s">
        <v>1012</v>
      </c>
      <c r="H429" t="s">
        <v>352</v>
      </c>
      <c r="I429">
        <v>1656180871.7142861</v>
      </c>
      <c r="J429">
        <f t="shared" si="204"/>
        <v>3.6045359365611757E-3</v>
      </c>
      <c r="K429">
        <f t="shared" si="205"/>
        <v>3.6045359365611755</v>
      </c>
      <c r="L429">
        <f t="shared" si="206"/>
        <v>19.309694993491217</v>
      </c>
      <c r="M429">
        <f t="shared" si="207"/>
        <v>1406.546428571429</v>
      </c>
      <c r="N429">
        <f t="shared" si="208"/>
        <v>1074.5638955640616</v>
      </c>
      <c r="O429">
        <f t="shared" si="209"/>
        <v>82.258635550963135</v>
      </c>
      <c r="P429">
        <f t="shared" si="210"/>
        <v>107.6721361391286</v>
      </c>
      <c r="Q429">
        <f t="shared" si="211"/>
        <v>0.11714063731731793</v>
      </c>
      <c r="R429">
        <f t="shared" si="212"/>
        <v>2.5241630397562531</v>
      </c>
      <c r="S429">
        <f t="shared" si="213"/>
        <v>0.11420221868539905</v>
      </c>
      <c r="T429">
        <f t="shared" si="214"/>
        <v>7.1634252684984301E-2</v>
      </c>
      <c r="U429">
        <f t="shared" si="215"/>
        <v>321.51315900000009</v>
      </c>
      <c r="V429">
        <f t="shared" si="216"/>
        <v>31.989785568825177</v>
      </c>
      <c r="W429">
        <f t="shared" si="217"/>
        <v>31.10351428571429</v>
      </c>
      <c r="X429">
        <f t="shared" si="218"/>
        <v>4.5380736033535198</v>
      </c>
      <c r="Y429">
        <f t="shared" si="219"/>
        <v>49.705129392257561</v>
      </c>
      <c r="Z429">
        <f t="shared" si="220"/>
        <v>2.2287117610417715</v>
      </c>
      <c r="AA429">
        <f t="shared" si="221"/>
        <v>4.4838667322510428</v>
      </c>
      <c r="AB429">
        <f t="shared" si="222"/>
        <v>2.3093618423117483</v>
      </c>
      <c r="AC429">
        <f t="shared" si="223"/>
        <v>-158.96003480234785</v>
      </c>
      <c r="AD429">
        <f t="shared" si="224"/>
        <v>-28.679910355775391</v>
      </c>
      <c r="AE429">
        <f t="shared" si="225"/>
        <v>-2.5514344476511481</v>
      </c>
      <c r="AF429">
        <f t="shared" si="226"/>
        <v>131.3217793942257</v>
      </c>
      <c r="AG429">
        <f t="shared" si="227"/>
        <v>40.472960770493742</v>
      </c>
      <c r="AH429">
        <f t="shared" si="228"/>
        <v>3.621559226924016</v>
      </c>
      <c r="AI429">
        <f t="shared" si="229"/>
        <v>19.309694993491217</v>
      </c>
      <c r="AJ429">
        <v>1510.1831952413891</v>
      </c>
      <c r="AK429">
        <v>1473.7921818181819</v>
      </c>
      <c r="AL429">
        <v>3.43182110647441</v>
      </c>
      <c r="AM429">
        <v>66.153595629586817</v>
      </c>
      <c r="AN429">
        <f t="shared" si="230"/>
        <v>3.6045359365611755</v>
      </c>
      <c r="AO429">
        <v>25.120851634267911</v>
      </c>
      <c r="AP429">
        <v>29.10700545454544</v>
      </c>
      <c r="AQ429">
        <v>3.6550308796061302E-3</v>
      </c>
      <c r="AR429">
        <v>78.656602442607493</v>
      </c>
      <c r="AS429">
        <v>20</v>
      </c>
      <c r="AT429">
        <v>4</v>
      </c>
      <c r="AU429">
        <f t="shared" si="231"/>
        <v>1</v>
      </c>
      <c r="AV429">
        <f t="shared" si="232"/>
        <v>0</v>
      </c>
      <c r="AW429">
        <f t="shared" si="233"/>
        <v>39925.515440152099</v>
      </c>
      <c r="AX429">
        <f t="shared" si="234"/>
        <v>1999.978571428572</v>
      </c>
      <c r="AY429">
        <f t="shared" si="235"/>
        <v>1681.1823000000004</v>
      </c>
      <c r="AZ429">
        <f t="shared" si="236"/>
        <v>0.84060015643024744</v>
      </c>
      <c r="BA429">
        <f t="shared" si="237"/>
        <v>0.1607583019103776</v>
      </c>
      <c r="BB429">
        <v>5.72</v>
      </c>
      <c r="BC429">
        <v>0.5</v>
      </c>
      <c r="BD429" t="s">
        <v>353</v>
      </c>
      <c r="BE429">
        <v>2</v>
      </c>
      <c r="BF429" t="b">
        <v>1</v>
      </c>
      <c r="BG429">
        <v>1656180871.7142861</v>
      </c>
      <c r="BH429">
        <v>1406.546428571429</v>
      </c>
      <c r="BI429">
        <v>1458.674642857143</v>
      </c>
      <c r="BJ429">
        <v>29.114185714285711</v>
      </c>
      <c r="BK429">
        <v>25.091764285714291</v>
      </c>
      <c r="BL429">
        <v>1409.7282142857141</v>
      </c>
      <c r="BM429">
        <v>29.059203571428579</v>
      </c>
      <c r="BN429">
        <v>500.00253571428573</v>
      </c>
      <c r="BO429">
        <v>76.450735714285727</v>
      </c>
      <c r="BP429">
        <v>9.9980246428571437E-2</v>
      </c>
      <c r="BQ429">
        <v>30.892760714285711</v>
      </c>
      <c r="BR429">
        <v>31.10351428571429</v>
      </c>
      <c r="BS429">
        <v>999.9000000000002</v>
      </c>
      <c r="BT429">
        <v>0</v>
      </c>
      <c r="BU429">
        <v>0</v>
      </c>
      <c r="BV429">
        <v>10004.796785714279</v>
      </c>
      <c r="BW429">
        <v>0</v>
      </c>
      <c r="BX429">
        <v>1497.756785714286</v>
      </c>
      <c r="BY429">
        <v>-52.127121428571421</v>
      </c>
      <c r="BZ429">
        <v>1448.724642857143</v>
      </c>
      <c r="CA429">
        <v>1496.2175</v>
      </c>
      <c r="CB429">
        <v>4.0224199999999994</v>
      </c>
      <c r="CC429">
        <v>1458.674642857143</v>
      </c>
      <c r="CD429">
        <v>25.091764285714291</v>
      </c>
      <c r="CE429">
        <v>2.2258010714285712</v>
      </c>
      <c r="CF429">
        <v>1.9182842857142861</v>
      </c>
      <c r="CG429">
        <v>19.14923928571428</v>
      </c>
      <c r="CH429">
        <v>16.78547857142857</v>
      </c>
      <c r="CI429">
        <v>1999.978571428572</v>
      </c>
      <c r="CJ429">
        <v>0.97999571428571441</v>
      </c>
      <c r="CK429">
        <v>2.0004242857142859E-2</v>
      </c>
      <c r="CL429">
        <v>0</v>
      </c>
      <c r="CM429">
        <v>2.1915749999999998</v>
      </c>
      <c r="CN429">
        <v>0</v>
      </c>
      <c r="CO429">
        <v>3700.812142857143</v>
      </c>
      <c r="CP429">
        <v>16749.242857142861</v>
      </c>
      <c r="CQ429">
        <v>48.5</v>
      </c>
      <c r="CR429">
        <v>50.046499999999988</v>
      </c>
      <c r="CS429">
        <v>48.75</v>
      </c>
      <c r="CT429">
        <v>48.686999999999983</v>
      </c>
      <c r="CU429">
        <v>47.25</v>
      </c>
      <c r="CV429">
        <v>1959.9685714285711</v>
      </c>
      <c r="CW429">
        <v>40.01</v>
      </c>
      <c r="CX429">
        <v>0</v>
      </c>
      <c r="CY429">
        <v>1656180879.9000001</v>
      </c>
      <c r="CZ429">
        <v>0</v>
      </c>
      <c r="DA429">
        <v>1656169376.0999999</v>
      </c>
      <c r="DB429" t="s">
        <v>361</v>
      </c>
      <c r="DC429">
        <v>1656169373.5999999</v>
      </c>
      <c r="DD429">
        <v>1656169376.0999999</v>
      </c>
      <c r="DE429">
        <v>1</v>
      </c>
      <c r="DF429">
        <v>0.13200000000000001</v>
      </c>
      <c r="DG429">
        <v>7.5999999999999998E-2</v>
      </c>
      <c r="DH429">
        <v>-3.2810000000000001</v>
      </c>
      <c r="DI429">
        <v>-0.13800000000000001</v>
      </c>
      <c r="DJ429">
        <v>420</v>
      </c>
      <c r="DK429">
        <v>17</v>
      </c>
      <c r="DL429">
        <v>0.11</v>
      </c>
      <c r="DM429">
        <v>0.05</v>
      </c>
      <c r="DN429">
        <v>-52.166304878048777</v>
      </c>
      <c r="DO429">
        <v>0.90837282229953265</v>
      </c>
      <c r="DP429">
        <v>0.1065481545804403</v>
      </c>
      <c r="DQ429">
        <v>0</v>
      </c>
      <c r="DR429">
        <v>4.0477626829268294</v>
      </c>
      <c r="DS429">
        <v>-0.50470432055749315</v>
      </c>
      <c r="DT429">
        <v>5.7383154706075648E-2</v>
      </c>
      <c r="DU429">
        <v>0</v>
      </c>
      <c r="DV429">
        <v>0</v>
      </c>
      <c r="DW429">
        <v>2</v>
      </c>
      <c r="DX429" t="s">
        <v>358</v>
      </c>
      <c r="DY429">
        <v>2.9651999999999998</v>
      </c>
      <c r="DZ429">
        <v>2.7246999999999999</v>
      </c>
      <c r="EA429">
        <v>0.180587</v>
      </c>
      <c r="EB429">
        <v>0.18265999999999999</v>
      </c>
      <c r="EC429">
        <v>0.101406</v>
      </c>
      <c r="ED429">
        <v>9.0074799999999997E-2</v>
      </c>
      <c r="EE429">
        <v>25397.5</v>
      </c>
      <c r="EF429">
        <v>25441.7</v>
      </c>
      <c r="EG429">
        <v>28898.799999999999</v>
      </c>
      <c r="EH429">
        <v>28854.1</v>
      </c>
      <c r="EI429">
        <v>34438.400000000001</v>
      </c>
      <c r="EJ429">
        <v>34881.699999999997</v>
      </c>
      <c r="EK429">
        <v>40713.9</v>
      </c>
      <c r="EL429">
        <v>41088.6</v>
      </c>
      <c r="EM429">
        <v>1.7556</v>
      </c>
      <c r="EN429">
        <v>2.0231300000000001</v>
      </c>
      <c r="EO429">
        <v>-5.2116799999999998E-2</v>
      </c>
      <c r="EP429">
        <v>0</v>
      </c>
      <c r="EQ429">
        <v>31.9405</v>
      </c>
      <c r="ER429">
        <v>999.9</v>
      </c>
      <c r="ES429">
        <v>26.7</v>
      </c>
      <c r="ET429">
        <v>42.5</v>
      </c>
      <c r="EU429">
        <v>29.5579</v>
      </c>
      <c r="EV429">
        <v>62.004199999999997</v>
      </c>
      <c r="EW429">
        <v>24.2027</v>
      </c>
      <c r="EX429">
        <v>2</v>
      </c>
      <c r="EY429">
        <v>1.0603899999999999</v>
      </c>
      <c r="EZ429">
        <v>9.2810500000000005</v>
      </c>
      <c r="FA429">
        <v>20.1431</v>
      </c>
      <c r="FB429">
        <v>5.2157900000000001</v>
      </c>
      <c r="FC429">
        <v>12.0219</v>
      </c>
      <c r="FD429">
        <v>4.9861500000000003</v>
      </c>
      <c r="FE429">
        <v>3.2875800000000002</v>
      </c>
      <c r="FF429">
        <v>4912.8999999999996</v>
      </c>
      <c r="FG429">
        <v>9999</v>
      </c>
      <c r="FH429">
        <v>9999</v>
      </c>
      <c r="FI429">
        <v>84.2</v>
      </c>
      <c r="FJ429">
        <v>1.86772</v>
      </c>
      <c r="FK429">
        <v>1.86676</v>
      </c>
      <c r="FL429">
        <v>1.86615</v>
      </c>
      <c r="FM429">
        <v>1.8660000000000001</v>
      </c>
      <c r="FN429">
        <v>1.8678600000000001</v>
      </c>
      <c r="FO429">
        <v>1.8702700000000001</v>
      </c>
      <c r="FP429">
        <v>1.8689</v>
      </c>
      <c r="FQ429">
        <v>1.87029</v>
      </c>
      <c r="FR429">
        <v>0</v>
      </c>
      <c r="FS429">
        <v>0</v>
      </c>
      <c r="FT429">
        <v>0</v>
      </c>
      <c r="FU429">
        <v>0</v>
      </c>
      <c r="FV429" t="s">
        <v>355</v>
      </c>
      <c r="FW429" t="s">
        <v>356</v>
      </c>
      <c r="FX429" t="s">
        <v>357</v>
      </c>
      <c r="FY429" t="s">
        <v>357</v>
      </c>
      <c r="FZ429" t="s">
        <v>357</v>
      </c>
      <c r="GA429" t="s">
        <v>357</v>
      </c>
      <c r="GB429">
        <v>0</v>
      </c>
      <c r="GC429">
        <v>100</v>
      </c>
      <c r="GD429">
        <v>100</v>
      </c>
      <c r="GE429">
        <v>-3.22</v>
      </c>
      <c r="GF429">
        <v>5.4800000000000001E-2</v>
      </c>
      <c r="GG429">
        <v>-1.1552228490571319</v>
      </c>
      <c r="GH429">
        <v>-6.4519723907676882E-4</v>
      </c>
      <c r="GI429">
        <v>-1.103144453734103E-6</v>
      </c>
      <c r="GJ429">
        <v>3.8384219815772838E-10</v>
      </c>
      <c r="GK429">
        <v>-0.15180510937277439</v>
      </c>
      <c r="GL429">
        <v>-1.6538770927233871E-2</v>
      </c>
      <c r="GM429">
        <v>1.291337703146669E-3</v>
      </c>
      <c r="GN429">
        <v>-1.6425570027322581E-5</v>
      </c>
      <c r="GO429">
        <v>18</v>
      </c>
      <c r="GP429">
        <v>2229</v>
      </c>
      <c r="GQ429">
        <v>1</v>
      </c>
      <c r="GR429">
        <v>39</v>
      </c>
      <c r="GS429">
        <v>191.8</v>
      </c>
      <c r="GT429">
        <v>191.7</v>
      </c>
      <c r="GU429">
        <v>3.6328100000000001</v>
      </c>
      <c r="GV429">
        <v>2.2192400000000001</v>
      </c>
      <c r="GW429">
        <v>1.94702</v>
      </c>
      <c r="GX429">
        <v>2.7441399999999998</v>
      </c>
      <c r="GY429">
        <v>2.19482</v>
      </c>
      <c r="GZ429">
        <v>2.3828100000000001</v>
      </c>
      <c r="HA429">
        <v>46.0077</v>
      </c>
      <c r="HB429">
        <v>13.2827</v>
      </c>
      <c r="HC429">
        <v>18</v>
      </c>
      <c r="HD429">
        <v>445.58600000000001</v>
      </c>
      <c r="HE429">
        <v>652.21799999999996</v>
      </c>
      <c r="HF429">
        <v>23.2302</v>
      </c>
      <c r="HG429">
        <v>39.781999999999996</v>
      </c>
      <c r="HH429">
        <v>30.000599999999999</v>
      </c>
      <c r="HI429">
        <v>39.2256</v>
      </c>
      <c r="HJ429">
        <v>38.977499999999999</v>
      </c>
      <c r="HK429">
        <v>72.744399999999999</v>
      </c>
      <c r="HL429">
        <v>10.4869</v>
      </c>
      <c r="HM429">
        <v>50.571599999999997</v>
      </c>
      <c r="HN429">
        <v>23</v>
      </c>
      <c r="HO429">
        <v>1503.1</v>
      </c>
      <c r="HP429">
        <v>25.102799999999998</v>
      </c>
      <c r="HQ429">
        <v>98.835499999999996</v>
      </c>
      <c r="HR429">
        <v>98.709599999999995</v>
      </c>
    </row>
    <row r="430" spans="1:226" x14ac:dyDescent="0.2">
      <c r="A430">
        <v>437</v>
      </c>
      <c r="B430">
        <v>1656180884.5</v>
      </c>
      <c r="C430">
        <v>11871.900000095369</v>
      </c>
      <c r="D430" t="s">
        <v>1189</v>
      </c>
      <c r="E430" t="s">
        <v>1190</v>
      </c>
      <c r="F430">
        <v>5</v>
      </c>
      <c r="G430" t="s">
        <v>1012</v>
      </c>
      <c r="H430" t="s">
        <v>352</v>
      </c>
      <c r="I430">
        <v>1656180877</v>
      </c>
      <c r="J430">
        <f t="shared" si="204"/>
        <v>3.5514724906773954E-3</v>
      </c>
      <c r="K430">
        <f t="shared" si="205"/>
        <v>3.5514724906773956</v>
      </c>
      <c r="L430">
        <f t="shared" si="206"/>
        <v>19.274084502744497</v>
      </c>
      <c r="M430">
        <f t="shared" si="207"/>
        <v>1424.254074074074</v>
      </c>
      <c r="N430">
        <f t="shared" si="208"/>
        <v>1088.1314082533008</v>
      </c>
      <c r="O430">
        <f t="shared" si="209"/>
        <v>83.29745065801508</v>
      </c>
      <c r="P430">
        <f t="shared" si="210"/>
        <v>109.02794695550712</v>
      </c>
      <c r="Q430">
        <f t="shared" si="211"/>
        <v>0.11543871682284775</v>
      </c>
      <c r="R430">
        <f t="shared" si="212"/>
        <v>2.5237808212492259</v>
      </c>
      <c r="S430">
        <f t="shared" si="213"/>
        <v>0.11258352020126931</v>
      </c>
      <c r="T430">
        <f t="shared" si="214"/>
        <v>7.0615346358796655E-2</v>
      </c>
      <c r="U430">
        <f t="shared" si="215"/>
        <v>321.51267766666672</v>
      </c>
      <c r="V430">
        <f t="shared" si="216"/>
        <v>31.997802079861295</v>
      </c>
      <c r="W430">
        <f t="shared" si="217"/>
        <v>31.095985185185189</v>
      </c>
      <c r="X430">
        <f t="shared" si="218"/>
        <v>4.5361272950894218</v>
      </c>
      <c r="Y430">
        <f t="shared" si="219"/>
        <v>49.71174895191934</v>
      </c>
      <c r="Z430">
        <f t="shared" si="220"/>
        <v>2.2279995233491103</v>
      </c>
      <c r="AA430">
        <f t="shared" si="221"/>
        <v>4.4818369305493704</v>
      </c>
      <c r="AB430">
        <f t="shared" si="222"/>
        <v>2.3081277717403115</v>
      </c>
      <c r="AC430">
        <f t="shared" si="223"/>
        <v>-156.61993683887314</v>
      </c>
      <c r="AD430">
        <f t="shared" si="224"/>
        <v>-28.730766259767893</v>
      </c>
      <c r="AE430">
        <f t="shared" si="225"/>
        <v>-2.5561507545266116</v>
      </c>
      <c r="AF430">
        <f t="shared" si="226"/>
        <v>133.60582381349909</v>
      </c>
      <c r="AG430">
        <f t="shared" si="227"/>
        <v>40.466169979284814</v>
      </c>
      <c r="AH430">
        <f t="shared" si="228"/>
        <v>3.5879699999221484</v>
      </c>
      <c r="AI430">
        <f t="shared" si="229"/>
        <v>19.274084502744497</v>
      </c>
      <c r="AJ430">
        <v>1527.5381804616341</v>
      </c>
      <c r="AK430">
        <v>1491.0562424242421</v>
      </c>
      <c r="AL430">
        <v>3.4648898091701699</v>
      </c>
      <c r="AM430">
        <v>66.153595629586817</v>
      </c>
      <c r="AN430">
        <f t="shared" si="230"/>
        <v>3.5514724906773956</v>
      </c>
      <c r="AO430">
        <v>25.110773513864331</v>
      </c>
      <c r="AP430">
        <v>29.081232121212111</v>
      </c>
      <c r="AQ430">
        <v>-5.4265517907711256E-3</v>
      </c>
      <c r="AR430">
        <v>78.656602442607493</v>
      </c>
      <c r="AS430">
        <v>19</v>
      </c>
      <c r="AT430">
        <v>4</v>
      </c>
      <c r="AU430">
        <f t="shared" si="231"/>
        <v>1</v>
      </c>
      <c r="AV430">
        <f t="shared" si="232"/>
        <v>0</v>
      </c>
      <c r="AW430">
        <f t="shared" si="233"/>
        <v>39917.395882684446</v>
      </c>
      <c r="AX430">
        <f t="shared" si="234"/>
        <v>1999.975555555556</v>
      </c>
      <c r="AY430">
        <f t="shared" si="235"/>
        <v>1681.1797666666669</v>
      </c>
      <c r="AZ430">
        <f t="shared" si="236"/>
        <v>0.84060015733525628</v>
      </c>
      <c r="BA430">
        <f t="shared" si="237"/>
        <v>0.16075830365704469</v>
      </c>
      <c r="BB430">
        <v>5.72</v>
      </c>
      <c r="BC430">
        <v>0.5</v>
      </c>
      <c r="BD430" t="s">
        <v>353</v>
      </c>
      <c r="BE430">
        <v>2</v>
      </c>
      <c r="BF430" t="b">
        <v>1</v>
      </c>
      <c r="BG430">
        <v>1656180877</v>
      </c>
      <c r="BH430">
        <v>1424.254074074074</v>
      </c>
      <c r="BI430">
        <v>1476.392222222222</v>
      </c>
      <c r="BJ430">
        <v>29.10480740740741</v>
      </c>
      <c r="BK430">
        <v>25.11972592592593</v>
      </c>
      <c r="BL430">
        <v>1427.461111111111</v>
      </c>
      <c r="BM430">
        <v>29.049981481481481</v>
      </c>
      <c r="BN430">
        <v>500.01148148148138</v>
      </c>
      <c r="BO430">
        <v>76.450903703703702</v>
      </c>
      <c r="BP430">
        <v>0.1000073592592593</v>
      </c>
      <c r="BQ430">
        <v>30.88482592592592</v>
      </c>
      <c r="BR430">
        <v>31.095985185185189</v>
      </c>
      <c r="BS430">
        <v>999.90000000000009</v>
      </c>
      <c r="BT430">
        <v>0</v>
      </c>
      <c r="BU430">
        <v>0</v>
      </c>
      <c r="BV430">
        <v>10002.379999999999</v>
      </c>
      <c r="BW430">
        <v>0</v>
      </c>
      <c r="BX430">
        <v>1613.3970370370371</v>
      </c>
      <c r="BY430">
        <v>-52.13823703703703</v>
      </c>
      <c r="BZ430">
        <v>1466.9488888888891</v>
      </c>
      <c r="CA430">
        <v>1514.434444444445</v>
      </c>
      <c r="CB430">
        <v>3.9850777777777782</v>
      </c>
      <c r="CC430">
        <v>1476.392222222222</v>
      </c>
      <c r="CD430">
        <v>25.11972592592593</v>
      </c>
      <c r="CE430">
        <v>2.2250881481481479</v>
      </c>
      <c r="CF430">
        <v>1.9204266666666669</v>
      </c>
      <c r="CG430">
        <v>19.144103703703699</v>
      </c>
      <c r="CH430">
        <v>16.803081481481481</v>
      </c>
      <c r="CI430">
        <v>1999.975555555556</v>
      </c>
      <c r="CJ430">
        <v>0.97999544444444453</v>
      </c>
      <c r="CK430">
        <v>2.0004503703703699E-2</v>
      </c>
      <c r="CL430">
        <v>0</v>
      </c>
      <c r="CM430">
        <v>2.2079703703703708</v>
      </c>
      <c r="CN430">
        <v>0</v>
      </c>
      <c r="CO430">
        <v>3737.0507407407399</v>
      </c>
      <c r="CP430">
        <v>16749.214814814812</v>
      </c>
      <c r="CQ430">
        <v>48.5</v>
      </c>
      <c r="CR430">
        <v>50.025259259259258</v>
      </c>
      <c r="CS430">
        <v>48.75</v>
      </c>
      <c r="CT430">
        <v>48.686999999999983</v>
      </c>
      <c r="CU430">
        <v>47.25</v>
      </c>
      <c r="CV430">
        <v>1959.9655555555551</v>
      </c>
      <c r="CW430">
        <v>40.01</v>
      </c>
      <c r="CX430">
        <v>0</v>
      </c>
      <c r="CY430">
        <v>1656180885.3</v>
      </c>
      <c r="CZ430">
        <v>0</v>
      </c>
      <c r="DA430">
        <v>1656169376.0999999</v>
      </c>
      <c r="DB430" t="s">
        <v>361</v>
      </c>
      <c r="DC430">
        <v>1656169373.5999999</v>
      </c>
      <c r="DD430">
        <v>1656169376.0999999</v>
      </c>
      <c r="DE430">
        <v>1</v>
      </c>
      <c r="DF430">
        <v>0.13200000000000001</v>
      </c>
      <c r="DG430">
        <v>7.5999999999999998E-2</v>
      </c>
      <c r="DH430">
        <v>-3.2810000000000001</v>
      </c>
      <c r="DI430">
        <v>-0.13800000000000001</v>
      </c>
      <c r="DJ430">
        <v>420</v>
      </c>
      <c r="DK430">
        <v>17</v>
      </c>
      <c r="DL430">
        <v>0.11</v>
      </c>
      <c r="DM430">
        <v>0.05</v>
      </c>
      <c r="DN430">
        <v>-52.163870000000003</v>
      </c>
      <c r="DO430">
        <v>-0.1064240150092524</v>
      </c>
      <c r="DP430">
        <v>0.1095359215052306</v>
      </c>
      <c r="DQ430">
        <v>0</v>
      </c>
      <c r="DR430">
        <v>4.0114012499999996</v>
      </c>
      <c r="DS430">
        <v>-0.35115050656659919</v>
      </c>
      <c r="DT430">
        <v>4.611051545946427E-2</v>
      </c>
      <c r="DU430">
        <v>0</v>
      </c>
      <c r="DV430">
        <v>0</v>
      </c>
      <c r="DW430">
        <v>2</v>
      </c>
      <c r="DX430" t="s">
        <v>358</v>
      </c>
      <c r="DY430">
        <v>2.96529</v>
      </c>
      <c r="DZ430">
        <v>2.7246899999999998</v>
      </c>
      <c r="EA430">
        <v>0.181894</v>
      </c>
      <c r="EB430">
        <v>0.18392500000000001</v>
      </c>
      <c r="EC430">
        <v>0.101343</v>
      </c>
      <c r="ED430">
        <v>9.0080599999999997E-2</v>
      </c>
      <c r="EE430">
        <v>25356.3</v>
      </c>
      <c r="EF430">
        <v>25402</v>
      </c>
      <c r="EG430">
        <v>28898.3</v>
      </c>
      <c r="EH430">
        <v>28854.1</v>
      </c>
      <c r="EI430">
        <v>34439.9</v>
      </c>
      <c r="EJ430">
        <v>34881.699999999997</v>
      </c>
      <c r="EK430">
        <v>40712.800000000003</v>
      </c>
      <c r="EL430">
        <v>41088.699999999997</v>
      </c>
      <c r="EM430">
        <v>1.7558</v>
      </c>
      <c r="EN430">
        <v>2.0230700000000001</v>
      </c>
      <c r="EO430">
        <v>-5.24074E-2</v>
      </c>
      <c r="EP430">
        <v>0</v>
      </c>
      <c r="EQ430">
        <v>31.924399999999999</v>
      </c>
      <c r="ER430">
        <v>999.9</v>
      </c>
      <c r="ES430">
        <v>26.7</v>
      </c>
      <c r="ET430">
        <v>42.5</v>
      </c>
      <c r="EU430">
        <v>29.5548</v>
      </c>
      <c r="EV430">
        <v>61.924199999999999</v>
      </c>
      <c r="EW430">
        <v>24.242799999999999</v>
      </c>
      <c r="EX430">
        <v>2</v>
      </c>
      <c r="EY430">
        <v>1.0609599999999999</v>
      </c>
      <c r="EZ430">
        <v>9.2810500000000005</v>
      </c>
      <c r="FA430">
        <v>20.1431</v>
      </c>
      <c r="FB430">
        <v>5.2159399999999998</v>
      </c>
      <c r="FC430">
        <v>12.0219</v>
      </c>
      <c r="FD430">
        <v>4.9863</v>
      </c>
      <c r="FE430">
        <v>3.2876500000000002</v>
      </c>
      <c r="FF430">
        <v>4912.8999999999996</v>
      </c>
      <c r="FG430">
        <v>9999</v>
      </c>
      <c r="FH430">
        <v>9999</v>
      </c>
      <c r="FI430">
        <v>84.2</v>
      </c>
      <c r="FJ430">
        <v>1.86772</v>
      </c>
      <c r="FK430">
        <v>1.86676</v>
      </c>
      <c r="FL430">
        <v>1.86615</v>
      </c>
      <c r="FM430">
        <v>1.8660000000000001</v>
      </c>
      <c r="FN430">
        <v>1.8678399999999999</v>
      </c>
      <c r="FO430">
        <v>1.87026</v>
      </c>
      <c r="FP430">
        <v>1.8689</v>
      </c>
      <c r="FQ430">
        <v>1.8702799999999999</v>
      </c>
      <c r="FR430">
        <v>0</v>
      </c>
      <c r="FS430">
        <v>0</v>
      </c>
      <c r="FT430">
        <v>0</v>
      </c>
      <c r="FU430">
        <v>0</v>
      </c>
      <c r="FV430" t="s">
        <v>355</v>
      </c>
      <c r="FW430" t="s">
        <v>356</v>
      </c>
      <c r="FX430" t="s">
        <v>357</v>
      </c>
      <c r="FY430" t="s">
        <v>357</v>
      </c>
      <c r="FZ430" t="s">
        <v>357</v>
      </c>
      <c r="GA430" t="s">
        <v>357</v>
      </c>
      <c r="GB430">
        <v>0</v>
      </c>
      <c r="GC430">
        <v>100</v>
      </c>
      <c r="GD430">
        <v>100</v>
      </c>
      <c r="GE430">
        <v>-3.24</v>
      </c>
      <c r="GF430">
        <v>5.4300000000000001E-2</v>
      </c>
      <c r="GG430">
        <v>-1.1552228490571319</v>
      </c>
      <c r="GH430">
        <v>-6.4519723907676882E-4</v>
      </c>
      <c r="GI430">
        <v>-1.103144453734103E-6</v>
      </c>
      <c r="GJ430">
        <v>3.8384219815772838E-10</v>
      </c>
      <c r="GK430">
        <v>-0.15180510937277439</v>
      </c>
      <c r="GL430">
        <v>-1.6538770927233871E-2</v>
      </c>
      <c r="GM430">
        <v>1.291337703146669E-3</v>
      </c>
      <c r="GN430">
        <v>-1.6425570027322581E-5</v>
      </c>
      <c r="GO430">
        <v>18</v>
      </c>
      <c r="GP430">
        <v>2229</v>
      </c>
      <c r="GQ430">
        <v>1</v>
      </c>
      <c r="GR430">
        <v>39</v>
      </c>
      <c r="GS430">
        <v>191.8</v>
      </c>
      <c r="GT430">
        <v>191.8</v>
      </c>
      <c r="GU430">
        <v>3.6645500000000002</v>
      </c>
      <c r="GV430">
        <v>2.2143600000000001</v>
      </c>
      <c r="GW430">
        <v>1.94702</v>
      </c>
      <c r="GX430">
        <v>2.7453599999999998</v>
      </c>
      <c r="GY430">
        <v>2.19482</v>
      </c>
      <c r="GZ430">
        <v>2.3840300000000001</v>
      </c>
      <c r="HA430">
        <v>46.0077</v>
      </c>
      <c r="HB430">
        <v>13.2827</v>
      </c>
      <c r="HC430">
        <v>18</v>
      </c>
      <c r="HD430">
        <v>445.75700000000001</v>
      </c>
      <c r="HE430">
        <v>652.255</v>
      </c>
      <c r="HF430">
        <v>23.227499999999999</v>
      </c>
      <c r="HG430">
        <v>39.787100000000002</v>
      </c>
      <c r="HH430">
        <v>30.000599999999999</v>
      </c>
      <c r="HI430">
        <v>39.233199999999997</v>
      </c>
      <c r="HJ430">
        <v>38.985900000000001</v>
      </c>
      <c r="HK430">
        <v>73.387699999999995</v>
      </c>
      <c r="HL430">
        <v>10.4869</v>
      </c>
      <c r="HM430">
        <v>50.571599999999997</v>
      </c>
      <c r="HN430">
        <v>23</v>
      </c>
      <c r="HO430">
        <v>1523.13</v>
      </c>
      <c r="HP430">
        <v>25.1631</v>
      </c>
      <c r="HQ430">
        <v>98.832999999999998</v>
      </c>
      <c r="HR430">
        <v>98.709800000000001</v>
      </c>
    </row>
    <row r="431" spans="1:226" x14ac:dyDescent="0.2">
      <c r="A431">
        <v>438</v>
      </c>
      <c r="B431">
        <v>1656180889.5</v>
      </c>
      <c r="C431">
        <v>11876.900000095369</v>
      </c>
      <c r="D431" t="s">
        <v>1191</v>
      </c>
      <c r="E431" t="s">
        <v>1192</v>
      </c>
      <c r="F431">
        <v>5</v>
      </c>
      <c r="G431" t="s">
        <v>1012</v>
      </c>
      <c r="H431" t="s">
        <v>352</v>
      </c>
      <c r="I431">
        <v>1656180881.7142861</v>
      </c>
      <c r="J431">
        <f t="shared" si="204"/>
        <v>3.5241218363557458E-3</v>
      </c>
      <c r="K431">
        <f t="shared" si="205"/>
        <v>3.5241218363557456</v>
      </c>
      <c r="L431">
        <f t="shared" si="206"/>
        <v>19.284351873081516</v>
      </c>
      <c r="M431">
        <f t="shared" si="207"/>
        <v>1440.042857142857</v>
      </c>
      <c r="N431">
        <f t="shared" si="208"/>
        <v>1101.1974290111757</v>
      </c>
      <c r="O431">
        <f t="shared" si="209"/>
        <v>84.298029757150672</v>
      </c>
      <c r="P431">
        <f t="shared" si="210"/>
        <v>110.23706778175637</v>
      </c>
      <c r="Q431">
        <f t="shared" si="211"/>
        <v>0.11462263558054141</v>
      </c>
      <c r="R431">
        <f t="shared" si="212"/>
        <v>2.5241521172090273</v>
      </c>
      <c r="S431">
        <f t="shared" si="213"/>
        <v>0.1118075381797666</v>
      </c>
      <c r="T431">
        <f t="shared" si="214"/>
        <v>7.0126878193493919E-2</v>
      </c>
      <c r="U431">
        <f t="shared" si="215"/>
        <v>321.51674999999994</v>
      </c>
      <c r="V431">
        <f t="shared" si="216"/>
        <v>31.999363545582387</v>
      </c>
      <c r="W431">
        <f t="shared" si="217"/>
        <v>31.084949999999999</v>
      </c>
      <c r="X431">
        <f t="shared" si="218"/>
        <v>4.5332759610077158</v>
      </c>
      <c r="Y431">
        <f t="shared" si="219"/>
        <v>49.706790997849296</v>
      </c>
      <c r="Z431">
        <f t="shared" si="220"/>
        <v>2.2269559789735669</v>
      </c>
      <c r="AA431">
        <f t="shared" si="221"/>
        <v>4.480184566873211</v>
      </c>
      <c r="AB431">
        <f t="shared" si="222"/>
        <v>2.3063199820341489</v>
      </c>
      <c r="AC431">
        <f t="shared" si="223"/>
        <v>-155.4137729832884</v>
      </c>
      <c r="AD431">
        <f t="shared" si="224"/>
        <v>-28.112615545775395</v>
      </c>
      <c r="AE431">
        <f t="shared" si="225"/>
        <v>-2.5005706075396428</v>
      </c>
      <c r="AF431">
        <f t="shared" si="226"/>
        <v>135.48979086339651</v>
      </c>
      <c r="AG431">
        <f t="shared" si="227"/>
        <v>40.468726874298</v>
      </c>
      <c r="AH431">
        <f t="shared" si="228"/>
        <v>3.5808169776149019</v>
      </c>
      <c r="AI431">
        <f t="shared" si="229"/>
        <v>19.284351873081516</v>
      </c>
      <c r="AJ431">
        <v>1544.766059191438</v>
      </c>
      <c r="AK431">
        <v>1508.312666666666</v>
      </c>
      <c r="AL431">
        <v>3.454469974895082</v>
      </c>
      <c r="AM431">
        <v>66.153595629586817</v>
      </c>
      <c r="AN431">
        <f t="shared" si="230"/>
        <v>3.5241218363557456</v>
      </c>
      <c r="AO431">
        <v>25.11238372882104</v>
      </c>
      <c r="AP431">
        <v>29.053718181818191</v>
      </c>
      <c r="AQ431">
        <v>-5.646709494842729E-3</v>
      </c>
      <c r="AR431">
        <v>78.656602442607493</v>
      </c>
      <c r="AS431">
        <v>19</v>
      </c>
      <c r="AT431">
        <v>4</v>
      </c>
      <c r="AU431">
        <f t="shared" si="231"/>
        <v>1</v>
      </c>
      <c r="AV431">
        <f t="shared" si="232"/>
        <v>0</v>
      </c>
      <c r="AW431">
        <f t="shared" si="233"/>
        <v>39927.156240127508</v>
      </c>
      <c r="AX431">
        <f t="shared" si="234"/>
        <v>2000.0010714285711</v>
      </c>
      <c r="AY431">
        <f t="shared" si="235"/>
        <v>1681.2011999999997</v>
      </c>
      <c r="AZ431">
        <f t="shared" si="236"/>
        <v>0.84060014967849128</v>
      </c>
      <c r="BA431">
        <f t="shared" si="237"/>
        <v>0.16075828887948809</v>
      </c>
      <c r="BB431">
        <v>5.72</v>
      </c>
      <c r="BC431">
        <v>0.5</v>
      </c>
      <c r="BD431" t="s">
        <v>353</v>
      </c>
      <c r="BE431">
        <v>2</v>
      </c>
      <c r="BF431" t="b">
        <v>1</v>
      </c>
      <c r="BG431">
        <v>1656180881.7142861</v>
      </c>
      <c r="BH431">
        <v>1440.042857142857</v>
      </c>
      <c r="BI431">
        <v>1492.238214285715</v>
      </c>
      <c r="BJ431">
        <v>29.091049999999999</v>
      </c>
      <c r="BK431">
        <v>25.113760714285711</v>
      </c>
      <c r="BL431">
        <v>1443.272857142857</v>
      </c>
      <c r="BM431">
        <v>29.036442857142848</v>
      </c>
      <c r="BN431">
        <v>499.99939285714282</v>
      </c>
      <c r="BO431">
        <v>76.451260714285709</v>
      </c>
      <c r="BP431">
        <v>9.9980267857142868E-2</v>
      </c>
      <c r="BQ431">
        <v>30.878364285714291</v>
      </c>
      <c r="BR431">
        <v>31.084949999999999</v>
      </c>
      <c r="BS431">
        <v>999.9000000000002</v>
      </c>
      <c r="BT431">
        <v>0</v>
      </c>
      <c r="BU431">
        <v>0</v>
      </c>
      <c r="BV431">
        <v>10004.659642857139</v>
      </c>
      <c r="BW431">
        <v>0</v>
      </c>
      <c r="BX431">
        <v>1716.6403571428571</v>
      </c>
      <c r="BY431">
        <v>-52.194757142857142</v>
      </c>
      <c r="BZ431">
        <v>1483.190357142857</v>
      </c>
      <c r="CA431">
        <v>1530.6792857142859</v>
      </c>
      <c r="CB431">
        <v>3.9772789285714292</v>
      </c>
      <c r="CC431">
        <v>1492.238214285715</v>
      </c>
      <c r="CD431">
        <v>25.113760714285711</v>
      </c>
      <c r="CE431">
        <v>2.224046785714286</v>
      </c>
      <c r="CF431">
        <v>1.91998</v>
      </c>
      <c r="CG431">
        <v>19.136585714285719</v>
      </c>
      <c r="CH431">
        <v>16.79941071428571</v>
      </c>
      <c r="CI431">
        <v>2000.0010714285711</v>
      </c>
      <c r="CJ431">
        <v>0.97999550000000013</v>
      </c>
      <c r="CK431">
        <v>2.000445E-2</v>
      </c>
      <c r="CL431">
        <v>0</v>
      </c>
      <c r="CM431">
        <v>2.2431142857142858</v>
      </c>
      <c r="CN431">
        <v>0</v>
      </c>
      <c r="CO431">
        <v>3751.014285714286</v>
      </c>
      <c r="CP431">
        <v>16749.432142857138</v>
      </c>
      <c r="CQ431">
        <v>48.5</v>
      </c>
      <c r="CR431">
        <v>50.006642857142857</v>
      </c>
      <c r="CS431">
        <v>48.75</v>
      </c>
      <c r="CT431">
        <v>48.684785714285702</v>
      </c>
      <c r="CU431">
        <v>47.25</v>
      </c>
      <c r="CV431">
        <v>1959.991071428572</v>
      </c>
      <c r="CW431">
        <v>40.01</v>
      </c>
      <c r="CX431">
        <v>0</v>
      </c>
      <c r="CY431">
        <v>1656180890.0999999</v>
      </c>
      <c r="CZ431">
        <v>0</v>
      </c>
      <c r="DA431">
        <v>1656169376.0999999</v>
      </c>
      <c r="DB431" t="s">
        <v>361</v>
      </c>
      <c r="DC431">
        <v>1656169373.5999999</v>
      </c>
      <c r="DD431">
        <v>1656169376.0999999</v>
      </c>
      <c r="DE431">
        <v>1</v>
      </c>
      <c r="DF431">
        <v>0.13200000000000001</v>
      </c>
      <c r="DG431">
        <v>7.5999999999999998E-2</v>
      </c>
      <c r="DH431">
        <v>-3.2810000000000001</v>
      </c>
      <c r="DI431">
        <v>-0.13800000000000001</v>
      </c>
      <c r="DJ431">
        <v>420</v>
      </c>
      <c r="DK431">
        <v>17</v>
      </c>
      <c r="DL431">
        <v>0.11</v>
      </c>
      <c r="DM431">
        <v>0.05</v>
      </c>
      <c r="DN431">
        <v>-52.168541463414627</v>
      </c>
      <c r="DO431">
        <v>-0.70060139372836128</v>
      </c>
      <c r="DP431">
        <v>0.1068659679694785</v>
      </c>
      <c r="DQ431">
        <v>0</v>
      </c>
      <c r="DR431">
        <v>3.9836880487804871</v>
      </c>
      <c r="DS431">
        <v>-0.1889887108013957</v>
      </c>
      <c r="DT431">
        <v>3.0173496060042888E-2</v>
      </c>
      <c r="DU431">
        <v>0</v>
      </c>
      <c r="DV431">
        <v>0</v>
      </c>
      <c r="DW431">
        <v>2</v>
      </c>
      <c r="DX431" t="s">
        <v>358</v>
      </c>
      <c r="DY431">
        <v>2.96536</v>
      </c>
      <c r="DZ431">
        <v>2.7248600000000001</v>
      </c>
      <c r="EA431">
        <v>0.18318699999999999</v>
      </c>
      <c r="EB431">
        <v>0.18518499999999999</v>
      </c>
      <c r="EC431">
        <v>0.10127800000000001</v>
      </c>
      <c r="ED431">
        <v>9.0081700000000001E-2</v>
      </c>
      <c r="EE431">
        <v>25315.9</v>
      </c>
      <c r="EF431">
        <v>25361.8</v>
      </c>
      <c r="EG431">
        <v>28898.2</v>
      </c>
      <c r="EH431">
        <v>28853.3</v>
      </c>
      <c r="EI431">
        <v>34442.5</v>
      </c>
      <c r="EJ431">
        <v>34880.699999999997</v>
      </c>
      <c r="EK431">
        <v>40712.9</v>
      </c>
      <c r="EL431">
        <v>41087.599999999999</v>
      </c>
      <c r="EM431">
        <v>1.7559</v>
      </c>
      <c r="EN431">
        <v>2.0228999999999999</v>
      </c>
      <c r="EO431">
        <v>-5.0976899999999999E-2</v>
      </c>
      <c r="EP431">
        <v>0</v>
      </c>
      <c r="EQ431">
        <v>31.907499999999999</v>
      </c>
      <c r="ER431">
        <v>999.9</v>
      </c>
      <c r="ES431">
        <v>26.7</v>
      </c>
      <c r="ET431">
        <v>42.5</v>
      </c>
      <c r="EU431">
        <v>29.557400000000001</v>
      </c>
      <c r="EV431">
        <v>61.934199999999997</v>
      </c>
      <c r="EW431">
        <v>24.1386</v>
      </c>
      <c r="EX431">
        <v>2</v>
      </c>
      <c r="EY431">
        <v>1.0616699999999999</v>
      </c>
      <c r="EZ431">
        <v>9.2810500000000005</v>
      </c>
      <c r="FA431">
        <v>20.143000000000001</v>
      </c>
      <c r="FB431">
        <v>5.21549</v>
      </c>
      <c r="FC431">
        <v>12.0219</v>
      </c>
      <c r="FD431">
        <v>4.9859999999999998</v>
      </c>
      <c r="FE431">
        <v>3.2875800000000002</v>
      </c>
      <c r="FF431">
        <v>4913.1000000000004</v>
      </c>
      <c r="FG431">
        <v>9999</v>
      </c>
      <c r="FH431">
        <v>9999</v>
      </c>
      <c r="FI431">
        <v>84.2</v>
      </c>
      <c r="FJ431">
        <v>1.86771</v>
      </c>
      <c r="FK431">
        <v>1.8667400000000001</v>
      </c>
      <c r="FL431">
        <v>1.86615</v>
      </c>
      <c r="FM431">
        <v>1.8660000000000001</v>
      </c>
      <c r="FN431">
        <v>1.8678399999999999</v>
      </c>
      <c r="FO431">
        <v>1.87025</v>
      </c>
      <c r="FP431">
        <v>1.8689</v>
      </c>
      <c r="FQ431">
        <v>1.8702700000000001</v>
      </c>
      <c r="FR431">
        <v>0</v>
      </c>
      <c r="FS431">
        <v>0</v>
      </c>
      <c r="FT431">
        <v>0</v>
      </c>
      <c r="FU431">
        <v>0</v>
      </c>
      <c r="FV431" t="s">
        <v>355</v>
      </c>
      <c r="FW431" t="s">
        <v>356</v>
      </c>
      <c r="FX431" t="s">
        <v>357</v>
      </c>
      <c r="FY431" t="s">
        <v>357</v>
      </c>
      <c r="FZ431" t="s">
        <v>357</v>
      </c>
      <c r="GA431" t="s">
        <v>357</v>
      </c>
      <c r="GB431">
        <v>0</v>
      </c>
      <c r="GC431">
        <v>100</v>
      </c>
      <c r="GD431">
        <v>100</v>
      </c>
      <c r="GE431">
        <v>-3.27</v>
      </c>
      <c r="GF431">
        <v>5.3900000000000003E-2</v>
      </c>
      <c r="GG431">
        <v>-1.1552228490571319</v>
      </c>
      <c r="GH431">
        <v>-6.4519723907676882E-4</v>
      </c>
      <c r="GI431">
        <v>-1.103144453734103E-6</v>
      </c>
      <c r="GJ431">
        <v>3.8384219815772838E-10</v>
      </c>
      <c r="GK431">
        <v>-0.15180510937277439</v>
      </c>
      <c r="GL431">
        <v>-1.6538770927233871E-2</v>
      </c>
      <c r="GM431">
        <v>1.291337703146669E-3</v>
      </c>
      <c r="GN431">
        <v>-1.6425570027322581E-5</v>
      </c>
      <c r="GO431">
        <v>18</v>
      </c>
      <c r="GP431">
        <v>2229</v>
      </c>
      <c r="GQ431">
        <v>1</v>
      </c>
      <c r="GR431">
        <v>39</v>
      </c>
      <c r="GS431">
        <v>191.9</v>
      </c>
      <c r="GT431">
        <v>191.9</v>
      </c>
      <c r="GU431">
        <v>3.6938499999999999</v>
      </c>
      <c r="GV431">
        <v>2.2180200000000001</v>
      </c>
      <c r="GW431">
        <v>1.94702</v>
      </c>
      <c r="GX431">
        <v>2.7453599999999998</v>
      </c>
      <c r="GY431">
        <v>2.19482</v>
      </c>
      <c r="GZ431">
        <v>2.3815900000000001</v>
      </c>
      <c r="HA431">
        <v>46.0077</v>
      </c>
      <c r="HB431">
        <v>13.273999999999999</v>
      </c>
      <c r="HC431">
        <v>18</v>
      </c>
      <c r="HD431">
        <v>445.86</v>
      </c>
      <c r="HE431">
        <v>652.17399999999998</v>
      </c>
      <c r="HF431">
        <v>23.224900000000002</v>
      </c>
      <c r="HG431">
        <v>39.792700000000004</v>
      </c>
      <c r="HH431">
        <v>30.000699999999998</v>
      </c>
      <c r="HI431">
        <v>39.239899999999999</v>
      </c>
      <c r="HJ431">
        <v>38.993400000000001</v>
      </c>
      <c r="HK431">
        <v>73.954700000000003</v>
      </c>
      <c r="HL431">
        <v>10.4869</v>
      </c>
      <c r="HM431">
        <v>50.960799999999999</v>
      </c>
      <c r="HN431">
        <v>23</v>
      </c>
      <c r="HO431">
        <v>1536.5</v>
      </c>
      <c r="HP431">
        <v>25.2285</v>
      </c>
      <c r="HQ431">
        <v>98.833200000000005</v>
      </c>
      <c r="HR431">
        <v>98.707099999999997</v>
      </c>
    </row>
    <row r="432" spans="1:226" x14ac:dyDescent="0.2">
      <c r="A432">
        <v>439</v>
      </c>
      <c r="B432">
        <v>1656180894.5</v>
      </c>
      <c r="C432">
        <v>11881.900000095369</v>
      </c>
      <c r="D432" t="s">
        <v>1193</v>
      </c>
      <c r="E432" t="s">
        <v>1194</v>
      </c>
      <c r="F432">
        <v>5</v>
      </c>
      <c r="G432" t="s">
        <v>1012</v>
      </c>
      <c r="H432" t="s">
        <v>352</v>
      </c>
      <c r="I432">
        <v>1656180887</v>
      </c>
      <c r="J432">
        <f t="shared" si="204"/>
        <v>3.4821052279737454E-3</v>
      </c>
      <c r="K432">
        <f t="shared" si="205"/>
        <v>3.4821052279737454</v>
      </c>
      <c r="L432">
        <f t="shared" si="206"/>
        <v>19.559870043898645</v>
      </c>
      <c r="M432">
        <f t="shared" si="207"/>
        <v>1457.7351851851849</v>
      </c>
      <c r="N432">
        <f t="shared" si="208"/>
        <v>1110.9383687195425</v>
      </c>
      <c r="O432">
        <f t="shared" si="209"/>
        <v>85.044458527352091</v>
      </c>
      <c r="P432">
        <f t="shared" si="210"/>
        <v>111.59241861745467</v>
      </c>
      <c r="Q432">
        <f t="shared" si="211"/>
        <v>0.11323777419289444</v>
      </c>
      <c r="R432">
        <f t="shared" si="212"/>
        <v>2.5241432099090915</v>
      </c>
      <c r="S432">
        <f t="shared" si="213"/>
        <v>0.11048940151160611</v>
      </c>
      <c r="T432">
        <f t="shared" si="214"/>
        <v>6.9297250460153198E-2</v>
      </c>
      <c r="U432">
        <f t="shared" si="215"/>
        <v>321.51805677777782</v>
      </c>
      <c r="V432">
        <f t="shared" si="216"/>
        <v>32.002133179291675</v>
      </c>
      <c r="W432">
        <f t="shared" si="217"/>
        <v>31.075774074074069</v>
      </c>
      <c r="X432">
        <f t="shared" si="218"/>
        <v>4.5309062217662666</v>
      </c>
      <c r="Y432">
        <f t="shared" si="219"/>
        <v>49.686433638531959</v>
      </c>
      <c r="Z432">
        <f t="shared" si="220"/>
        <v>2.2248047456788185</v>
      </c>
      <c r="AA432">
        <f t="shared" si="221"/>
        <v>4.4776905540539271</v>
      </c>
      <c r="AB432">
        <f t="shared" si="222"/>
        <v>2.3061014760874481</v>
      </c>
      <c r="AC432">
        <f t="shared" si="223"/>
        <v>-153.56084055364218</v>
      </c>
      <c r="AD432">
        <f t="shared" si="224"/>
        <v>-28.191573275773145</v>
      </c>
      <c r="AE432">
        <f t="shared" si="225"/>
        <v>-2.5073683542733352</v>
      </c>
      <c r="AF432">
        <f t="shared" si="226"/>
        <v>137.25827459408913</v>
      </c>
      <c r="AG432">
        <f t="shared" si="227"/>
        <v>40.429558669526266</v>
      </c>
      <c r="AH432">
        <f t="shared" si="228"/>
        <v>3.5464915743479213</v>
      </c>
      <c r="AI432">
        <f t="shared" si="229"/>
        <v>19.559870043898645</v>
      </c>
      <c r="AJ432">
        <v>1561.92358702308</v>
      </c>
      <c r="AK432">
        <v>1525.3537575757571</v>
      </c>
      <c r="AL432">
        <v>3.4026814574320241</v>
      </c>
      <c r="AM432">
        <v>66.153595629586817</v>
      </c>
      <c r="AN432">
        <f t="shared" si="230"/>
        <v>3.4821052279737454</v>
      </c>
      <c r="AO432">
        <v>25.11375085763499</v>
      </c>
      <c r="AP432">
        <v>29.023699999999991</v>
      </c>
      <c r="AQ432">
        <v>-8.8431317999517825E-3</v>
      </c>
      <c r="AR432">
        <v>78.656602442607493</v>
      </c>
      <c r="AS432">
        <v>20</v>
      </c>
      <c r="AT432">
        <v>4</v>
      </c>
      <c r="AU432">
        <f t="shared" si="231"/>
        <v>1</v>
      </c>
      <c r="AV432">
        <f t="shared" si="232"/>
        <v>0</v>
      </c>
      <c r="AW432">
        <f t="shared" si="233"/>
        <v>39928.23895998513</v>
      </c>
      <c r="AX432">
        <f t="shared" si="234"/>
        <v>2000.00925925926</v>
      </c>
      <c r="AY432">
        <f t="shared" si="235"/>
        <v>1681.2080777777783</v>
      </c>
      <c r="AZ432">
        <f t="shared" si="236"/>
        <v>0.84060014722154053</v>
      </c>
      <c r="BA432">
        <f t="shared" si="237"/>
        <v>0.1607582841375734</v>
      </c>
      <c r="BB432">
        <v>5.72</v>
      </c>
      <c r="BC432">
        <v>0.5</v>
      </c>
      <c r="BD432" t="s">
        <v>353</v>
      </c>
      <c r="BE432">
        <v>2</v>
      </c>
      <c r="BF432" t="b">
        <v>1</v>
      </c>
      <c r="BG432">
        <v>1656180887</v>
      </c>
      <c r="BH432">
        <v>1457.7351851851849</v>
      </c>
      <c r="BI432">
        <v>1509.90037037037</v>
      </c>
      <c r="BJ432">
        <v>29.06269259259259</v>
      </c>
      <c r="BK432">
        <v>25.12345925925926</v>
      </c>
      <c r="BL432">
        <v>1460.9903703703701</v>
      </c>
      <c r="BM432">
        <v>29.008562962962959</v>
      </c>
      <c r="BN432">
        <v>500.0051111111112</v>
      </c>
      <c r="BO432">
        <v>76.451929629629632</v>
      </c>
      <c r="BP432">
        <v>9.998442962962964E-2</v>
      </c>
      <c r="BQ432">
        <v>30.86860740740741</v>
      </c>
      <c r="BR432">
        <v>31.075774074074069</v>
      </c>
      <c r="BS432">
        <v>999.90000000000009</v>
      </c>
      <c r="BT432">
        <v>0</v>
      </c>
      <c r="BU432">
        <v>0</v>
      </c>
      <c r="BV432">
        <v>10004.51629629629</v>
      </c>
      <c r="BW432">
        <v>0</v>
      </c>
      <c r="BX432">
        <v>1736.8585185185191</v>
      </c>
      <c r="BY432">
        <v>-52.165007407407401</v>
      </c>
      <c r="BZ432">
        <v>1501.3688888888889</v>
      </c>
      <c r="CA432">
        <v>1548.8125925925931</v>
      </c>
      <c r="CB432">
        <v>3.9392262962962969</v>
      </c>
      <c r="CC432">
        <v>1509.90037037037</v>
      </c>
      <c r="CD432">
        <v>25.12345925925926</v>
      </c>
      <c r="CE432">
        <v>2.2218981481481479</v>
      </c>
      <c r="CF432">
        <v>1.9207377777777781</v>
      </c>
      <c r="CG432">
        <v>19.12108518518518</v>
      </c>
      <c r="CH432">
        <v>16.80562592592592</v>
      </c>
      <c r="CI432">
        <v>2000.00925925926</v>
      </c>
      <c r="CJ432">
        <v>0.97999544444444453</v>
      </c>
      <c r="CK432">
        <v>2.000450370370371E-2</v>
      </c>
      <c r="CL432">
        <v>0</v>
      </c>
      <c r="CM432">
        <v>2.1912074074074068</v>
      </c>
      <c r="CN432">
        <v>0</v>
      </c>
      <c r="CO432">
        <v>3741.635555555556</v>
      </c>
      <c r="CP432">
        <v>16749.511111111111</v>
      </c>
      <c r="CQ432">
        <v>48.5</v>
      </c>
      <c r="CR432">
        <v>50</v>
      </c>
      <c r="CS432">
        <v>48.75</v>
      </c>
      <c r="CT432">
        <v>48.682407407407403</v>
      </c>
      <c r="CU432">
        <v>47.25</v>
      </c>
      <c r="CV432">
        <v>1959.9992592592589</v>
      </c>
      <c r="CW432">
        <v>40.01</v>
      </c>
      <c r="CX432">
        <v>0</v>
      </c>
      <c r="CY432">
        <v>1656180894.9000001</v>
      </c>
      <c r="CZ432">
        <v>0</v>
      </c>
      <c r="DA432">
        <v>1656169376.0999999</v>
      </c>
      <c r="DB432" t="s">
        <v>361</v>
      </c>
      <c r="DC432">
        <v>1656169373.5999999</v>
      </c>
      <c r="DD432">
        <v>1656169376.0999999</v>
      </c>
      <c r="DE432">
        <v>1</v>
      </c>
      <c r="DF432">
        <v>0.13200000000000001</v>
      </c>
      <c r="DG432">
        <v>7.5999999999999998E-2</v>
      </c>
      <c r="DH432">
        <v>-3.2810000000000001</v>
      </c>
      <c r="DI432">
        <v>-0.13800000000000001</v>
      </c>
      <c r="DJ432">
        <v>420</v>
      </c>
      <c r="DK432">
        <v>17</v>
      </c>
      <c r="DL432">
        <v>0.11</v>
      </c>
      <c r="DM432">
        <v>0.05</v>
      </c>
      <c r="DN432">
        <v>-52.150397500000011</v>
      </c>
      <c r="DO432">
        <v>0.43658273921199309</v>
      </c>
      <c r="DP432">
        <v>0.18499080043004859</v>
      </c>
      <c r="DQ432">
        <v>0</v>
      </c>
      <c r="DR432">
        <v>3.95651025</v>
      </c>
      <c r="DS432">
        <v>-0.42806465290807122</v>
      </c>
      <c r="DT432">
        <v>4.5452287868021572E-2</v>
      </c>
      <c r="DU432">
        <v>0</v>
      </c>
      <c r="DV432">
        <v>0</v>
      </c>
      <c r="DW432">
        <v>2</v>
      </c>
      <c r="DX432" t="s">
        <v>358</v>
      </c>
      <c r="DY432">
        <v>2.9651399999999999</v>
      </c>
      <c r="DZ432">
        <v>2.72464</v>
      </c>
      <c r="EA432">
        <v>0.18445400000000001</v>
      </c>
      <c r="EB432">
        <v>0.18638099999999999</v>
      </c>
      <c r="EC432">
        <v>0.101218</v>
      </c>
      <c r="ED432">
        <v>9.0333200000000002E-2</v>
      </c>
      <c r="EE432">
        <v>25276.799999999999</v>
      </c>
      <c r="EF432">
        <v>25324.2</v>
      </c>
      <c r="EG432">
        <v>28898.7</v>
      </c>
      <c r="EH432">
        <v>28853.1</v>
      </c>
      <c r="EI432">
        <v>34445.199999999997</v>
      </c>
      <c r="EJ432">
        <v>34870.800000000003</v>
      </c>
      <c r="EK432">
        <v>40713.4</v>
      </c>
      <c r="EL432">
        <v>41087.199999999997</v>
      </c>
      <c r="EM432">
        <v>1.7551699999999999</v>
      </c>
      <c r="EN432">
        <v>2.0232000000000001</v>
      </c>
      <c r="EO432">
        <v>-5.1967800000000001E-2</v>
      </c>
      <c r="EP432">
        <v>0</v>
      </c>
      <c r="EQ432">
        <v>31.891999999999999</v>
      </c>
      <c r="ER432">
        <v>999.9</v>
      </c>
      <c r="ES432">
        <v>26.7</v>
      </c>
      <c r="ET432">
        <v>42.5</v>
      </c>
      <c r="EU432">
        <v>29.557200000000002</v>
      </c>
      <c r="EV432">
        <v>61.8842</v>
      </c>
      <c r="EW432">
        <v>24.242799999999999</v>
      </c>
      <c r="EX432">
        <v>2</v>
      </c>
      <c r="EY432">
        <v>1.0622199999999999</v>
      </c>
      <c r="EZ432">
        <v>9.2810500000000005</v>
      </c>
      <c r="FA432">
        <v>20.142700000000001</v>
      </c>
      <c r="FB432">
        <v>5.2132500000000004</v>
      </c>
      <c r="FC432">
        <v>12.0219</v>
      </c>
      <c r="FD432">
        <v>4.9854500000000002</v>
      </c>
      <c r="FE432">
        <v>3.28728</v>
      </c>
      <c r="FF432">
        <v>4913.1000000000004</v>
      </c>
      <c r="FG432">
        <v>9999</v>
      </c>
      <c r="FH432">
        <v>9999</v>
      </c>
      <c r="FI432">
        <v>84.2</v>
      </c>
      <c r="FJ432">
        <v>1.86772</v>
      </c>
      <c r="FK432">
        <v>1.8667499999999999</v>
      </c>
      <c r="FL432">
        <v>1.86615</v>
      </c>
      <c r="FM432">
        <v>1.8660000000000001</v>
      </c>
      <c r="FN432">
        <v>1.8678600000000001</v>
      </c>
      <c r="FO432">
        <v>1.87026</v>
      </c>
      <c r="FP432">
        <v>1.8689</v>
      </c>
      <c r="FQ432">
        <v>1.8702700000000001</v>
      </c>
      <c r="FR432">
        <v>0</v>
      </c>
      <c r="FS432">
        <v>0</v>
      </c>
      <c r="FT432">
        <v>0</v>
      </c>
      <c r="FU432">
        <v>0</v>
      </c>
      <c r="FV432" t="s">
        <v>355</v>
      </c>
      <c r="FW432" t="s">
        <v>356</v>
      </c>
      <c r="FX432" t="s">
        <v>357</v>
      </c>
      <c r="FY432" t="s">
        <v>357</v>
      </c>
      <c r="FZ432" t="s">
        <v>357</v>
      </c>
      <c r="GA432" t="s">
        <v>357</v>
      </c>
      <c r="GB432">
        <v>0</v>
      </c>
      <c r="GC432">
        <v>100</v>
      </c>
      <c r="GD432">
        <v>100</v>
      </c>
      <c r="GE432">
        <v>-3.29</v>
      </c>
      <c r="GF432">
        <v>5.3499999999999999E-2</v>
      </c>
      <c r="GG432">
        <v>-1.1552228490571319</v>
      </c>
      <c r="GH432">
        <v>-6.4519723907676882E-4</v>
      </c>
      <c r="GI432">
        <v>-1.103144453734103E-6</v>
      </c>
      <c r="GJ432">
        <v>3.8384219815772838E-10</v>
      </c>
      <c r="GK432">
        <v>-0.15180510937277439</v>
      </c>
      <c r="GL432">
        <v>-1.6538770927233871E-2</v>
      </c>
      <c r="GM432">
        <v>1.291337703146669E-3</v>
      </c>
      <c r="GN432">
        <v>-1.6425570027322581E-5</v>
      </c>
      <c r="GO432">
        <v>18</v>
      </c>
      <c r="GP432">
        <v>2229</v>
      </c>
      <c r="GQ432">
        <v>1</v>
      </c>
      <c r="GR432">
        <v>39</v>
      </c>
      <c r="GS432">
        <v>192</v>
      </c>
      <c r="GT432">
        <v>192</v>
      </c>
      <c r="GU432">
        <v>3.72437</v>
      </c>
      <c r="GV432">
        <v>2.2204600000000001</v>
      </c>
      <c r="GW432">
        <v>1.94702</v>
      </c>
      <c r="GX432">
        <v>2.7441399999999998</v>
      </c>
      <c r="GY432">
        <v>2.19482</v>
      </c>
      <c r="GZ432">
        <v>2.3803700000000001</v>
      </c>
      <c r="HA432">
        <v>46.036700000000003</v>
      </c>
      <c r="HB432">
        <v>13.2652</v>
      </c>
      <c r="HC432">
        <v>18</v>
      </c>
      <c r="HD432">
        <v>445.452</v>
      </c>
      <c r="HE432">
        <v>652.50800000000004</v>
      </c>
      <c r="HF432">
        <v>23.221499999999999</v>
      </c>
      <c r="HG432">
        <v>39.797600000000003</v>
      </c>
      <c r="HH432">
        <v>30.000699999999998</v>
      </c>
      <c r="HI432">
        <v>39.247500000000002</v>
      </c>
      <c r="HJ432">
        <v>39.000900000000001</v>
      </c>
      <c r="HK432">
        <v>74.589699999999993</v>
      </c>
      <c r="HL432">
        <v>10.4869</v>
      </c>
      <c r="HM432">
        <v>50.960799999999999</v>
      </c>
      <c r="HN432">
        <v>23</v>
      </c>
      <c r="HO432">
        <v>1556.57</v>
      </c>
      <c r="HP432">
        <v>25.292400000000001</v>
      </c>
      <c r="HQ432">
        <v>98.834500000000006</v>
      </c>
      <c r="HR432">
        <v>98.706199999999995</v>
      </c>
    </row>
    <row r="433" spans="1:226" x14ac:dyDescent="0.2">
      <c r="A433">
        <v>440</v>
      </c>
      <c r="B433">
        <v>1656180899</v>
      </c>
      <c r="C433">
        <v>11886.400000095369</v>
      </c>
      <c r="D433" t="s">
        <v>1195</v>
      </c>
      <c r="E433" t="s">
        <v>1196</v>
      </c>
      <c r="F433">
        <v>5</v>
      </c>
      <c r="G433" t="s">
        <v>1012</v>
      </c>
      <c r="H433" t="s">
        <v>352</v>
      </c>
      <c r="I433">
        <v>1656180891.4444439</v>
      </c>
      <c r="J433">
        <f t="shared" si="204"/>
        <v>3.4469179275905754E-3</v>
      </c>
      <c r="K433">
        <f t="shared" si="205"/>
        <v>3.4469179275905755</v>
      </c>
      <c r="L433">
        <f t="shared" si="206"/>
        <v>19.350790611118516</v>
      </c>
      <c r="M433">
        <f t="shared" si="207"/>
        <v>1472.553333333334</v>
      </c>
      <c r="N433">
        <f t="shared" si="208"/>
        <v>1125.5636634486154</v>
      </c>
      <c r="O433">
        <f t="shared" si="209"/>
        <v>86.164349101743412</v>
      </c>
      <c r="P433">
        <f t="shared" si="210"/>
        <v>112.72716382431597</v>
      </c>
      <c r="Q433">
        <f t="shared" si="211"/>
        <v>0.1121949845074115</v>
      </c>
      <c r="R433">
        <f t="shared" si="212"/>
        <v>2.5239860808608161</v>
      </c>
      <c r="S433">
        <f t="shared" si="213"/>
        <v>0.10949618407502794</v>
      </c>
      <c r="T433">
        <f t="shared" si="214"/>
        <v>6.8672184523902086E-2</v>
      </c>
      <c r="U433">
        <f t="shared" si="215"/>
        <v>321.51916366666666</v>
      </c>
      <c r="V433">
        <f t="shared" si="216"/>
        <v>32.003483502843608</v>
      </c>
      <c r="W433">
        <f t="shared" si="217"/>
        <v>31.060951851851851</v>
      </c>
      <c r="X433">
        <f t="shared" si="218"/>
        <v>4.5270805708953601</v>
      </c>
      <c r="Y433">
        <f t="shared" si="219"/>
        <v>49.683087702996382</v>
      </c>
      <c r="Z433">
        <f t="shared" si="220"/>
        <v>2.223486625217888</v>
      </c>
      <c r="AA433">
        <f t="shared" si="221"/>
        <v>4.4753390499998851</v>
      </c>
      <c r="AB433">
        <f t="shared" si="222"/>
        <v>2.3035939456774721</v>
      </c>
      <c r="AC433">
        <f t="shared" si="223"/>
        <v>-152.00908060674436</v>
      </c>
      <c r="AD433">
        <f t="shared" si="224"/>
        <v>-27.425288894247558</v>
      </c>
      <c r="AE433">
        <f t="shared" si="225"/>
        <v>-2.4390773913574111</v>
      </c>
      <c r="AF433">
        <f t="shared" si="226"/>
        <v>139.64571677431735</v>
      </c>
      <c r="AG433">
        <f t="shared" si="227"/>
        <v>40.430251325679812</v>
      </c>
      <c r="AH433">
        <f t="shared" si="228"/>
        <v>3.4976846014944298</v>
      </c>
      <c r="AI433">
        <f t="shared" si="229"/>
        <v>19.350790611118516</v>
      </c>
      <c r="AJ433">
        <v>1576.9627068516379</v>
      </c>
      <c r="AK433">
        <v>1540.638909090909</v>
      </c>
      <c r="AL433">
        <v>3.4022113592184939</v>
      </c>
      <c r="AM433">
        <v>66.153595629586817</v>
      </c>
      <c r="AN433">
        <f t="shared" si="230"/>
        <v>3.4469179275905755</v>
      </c>
      <c r="AO433">
        <v>25.2227637052681</v>
      </c>
      <c r="AP433">
        <v>29.040127272727279</v>
      </c>
      <c r="AQ433">
        <v>2.38434900363582E-3</v>
      </c>
      <c r="AR433">
        <v>78.656602442607493</v>
      </c>
      <c r="AS433">
        <v>20</v>
      </c>
      <c r="AT433">
        <v>4</v>
      </c>
      <c r="AU433">
        <f t="shared" si="231"/>
        <v>1</v>
      </c>
      <c r="AV433">
        <f t="shared" si="232"/>
        <v>0</v>
      </c>
      <c r="AW433">
        <f t="shared" si="233"/>
        <v>39925.685883293663</v>
      </c>
      <c r="AX433">
        <f t="shared" si="234"/>
        <v>2000.015925925926</v>
      </c>
      <c r="AY433">
        <f t="shared" si="235"/>
        <v>1681.2137</v>
      </c>
      <c r="AZ433">
        <f t="shared" si="236"/>
        <v>0.8406001563320884</v>
      </c>
      <c r="BA433">
        <f t="shared" si="237"/>
        <v>0.16075830172093072</v>
      </c>
      <c r="BB433">
        <v>5.72</v>
      </c>
      <c r="BC433">
        <v>0.5</v>
      </c>
      <c r="BD433" t="s">
        <v>353</v>
      </c>
      <c r="BE433">
        <v>2</v>
      </c>
      <c r="BF433" t="b">
        <v>1</v>
      </c>
      <c r="BG433">
        <v>1656180891.4444439</v>
      </c>
      <c r="BH433">
        <v>1472.553333333334</v>
      </c>
      <c r="BI433">
        <v>1524.697037037037</v>
      </c>
      <c r="BJ433">
        <v>29.045374074074061</v>
      </c>
      <c r="BK433">
        <v>25.160296296296291</v>
      </c>
      <c r="BL433">
        <v>1475.8292592592591</v>
      </c>
      <c r="BM433">
        <v>28.991525925925931</v>
      </c>
      <c r="BN433">
        <v>500.00677777777781</v>
      </c>
      <c r="BO433">
        <v>76.452203703703702</v>
      </c>
      <c r="BP433">
        <v>9.9973574074074076E-2</v>
      </c>
      <c r="BQ433">
        <v>30.859403703703709</v>
      </c>
      <c r="BR433">
        <v>31.060951851851851</v>
      </c>
      <c r="BS433">
        <v>999.90000000000009</v>
      </c>
      <c r="BT433">
        <v>0</v>
      </c>
      <c r="BU433">
        <v>0</v>
      </c>
      <c r="BV433">
        <v>10003.49592592593</v>
      </c>
      <c r="BW433">
        <v>0</v>
      </c>
      <c r="BX433">
        <v>1676.903703703704</v>
      </c>
      <c r="BY433">
        <v>-52.143155555555552</v>
      </c>
      <c r="BZ433">
        <v>1516.603703703704</v>
      </c>
      <c r="CA433">
        <v>1564.05</v>
      </c>
      <c r="CB433">
        <v>3.8850685185185192</v>
      </c>
      <c r="CC433">
        <v>1524.697037037037</v>
      </c>
      <c r="CD433">
        <v>25.160296296296291</v>
      </c>
      <c r="CE433">
        <v>2.2205818518518519</v>
      </c>
      <c r="CF433">
        <v>1.9235607407407409</v>
      </c>
      <c r="CG433">
        <v>19.11158148148148</v>
      </c>
      <c r="CH433">
        <v>16.828740740740741</v>
      </c>
      <c r="CI433">
        <v>2000.015925925926</v>
      </c>
      <c r="CJ433">
        <v>0.97999533333333344</v>
      </c>
      <c r="CK433">
        <v>2.0004611111111108E-2</v>
      </c>
      <c r="CL433">
        <v>0</v>
      </c>
      <c r="CM433">
        <v>2.1234555555555561</v>
      </c>
      <c r="CN433">
        <v>0</v>
      </c>
      <c r="CO433">
        <v>3718.1385185185181</v>
      </c>
      <c r="CP433">
        <v>16749.57407407408</v>
      </c>
      <c r="CQ433">
        <v>48.5</v>
      </c>
      <c r="CR433">
        <v>50</v>
      </c>
      <c r="CS433">
        <v>48.75</v>
      </c>
      <c r="CT433">
        <v>48.668629629629628</v>
      </c>
      <c r="CU433">
        <v>47.25</v>
      </c>
      <c r="CV433">
        <v>1960.0051851851849</v>
      </c>
      <c r="CW433">
        <v>40.010740740740736</v>
      </c>
      <c r="CX433">
        <v>0</v>
      </c>
      <c r="CY433">
        <v>1656180899.7</v>
      </c>
      <c r="CZ433">
        <v>0</v>
      </c>
      <c r="DA433">
        <v>1656169376.0999999</v>
      </c>
      <c r="DB433" t="s">
        <v>361</v>
      </c>
      <c r="DC433">
        <v>1656169373.5999999</v>
      </c>
      <c r="DD433">
        <v>1656169376.0999999</v>
      </c>
      <c r="DE433">
        <v>1</v>
      </c>
      <c r="DF433">
        <v>0.13200000000000001</v>
      </c>
      <c r="DG433">
        <v>7.5999999999999998E-2</v>
      </c>
      <c r="DH433">
        <v>-3.2810000000000001</v>
      </c>
      <c r="DI433">
        <v>-0.13800000000000001</v>
      </c>
      <c r="DJ433">
        <v>420</v>
      </c>
      <c r="DK433">
        <v>17</v>
      </c>
      <c r="DL433">
        <v>0.11</v>
      </c>
      <c r="DM433">
        <v>0.05</v>
      </c>
      <c r="DN433">
        <v>-52.170785365853646</v>
      </c>
      <c r="DO433">
        <v>0.7269386759581008</v>
      </c>
      <c r="DP433">
        <v>0.22261002054996651</v>
      </c>
      <c r="DQ433">
        <v>0</v>
      </c>
      <c r="DR433">
        <v>3.9132978048780491</v>
      </c>
      <c r="DS433">
        <v>-0.69190912891985223</v>
      </c>
      <c r="DT433">
        <v>7.2013787349035963E-2</v>
      </c>
      <c r="DU433">
        <v>0</v>
      </c>
      <c r="DV433">
        <v>0</v>
      </c>
      <c r="DW433">
        <v>2</v>
      </c>
      <c r="DX433" t="s">
        <v>358</v>
      </c>
      <c r="DY433">
        <v>2.96529</v>
      </c>
      <c r="DZ433">
        <v>2.7247499999999998</v>
      </c>
      <c r="EA433">
        <v>0.185587</v>
      </c>
      <c r="EB433">
        <v>0.18754399999999999</v>
      </c>
      <c r="EC433">
        <v>0.10125099999999999</v>
      </c>
      <c r="ED433">
        <v>9.0389300000000006E-2</v>
      </c>
      <c r="EE433">
        <v>25240.5</v>
      </c>
      <c r="EF433">
        <v>25287.1</v>
      </c>
      <c r="EG433">
        <v>28897.599999999999</v>
      </c>
      <c r="EH433">
        <v>28852.3</v>
      </c>
      <c r="EI433">
        <v>34443.1</v>
      </c>
      <c r="EJ433">
        <v>34867.800000000003</v>
      </c>
      <c r="EK433">
        <v>40712.400000000001</v>
      </c>
      <c r="EL433">
        <v>41086.1</v>
      </c>
      <c r="EM433">
        <v>1.7546999999999999</v>
      </c>
      <c r="EN433">
        <v>2.0229200000000001</v>
      </c>
      <c r="EO433">
        <v>-5.1174299999999999E-2</v>
      </c>
      <c r="EP433">
        <v>0</v>
      </c>
      <c r="EQ433">
        <v>31.874099999999999</v>
      </c>
      <c r="ER433">
        <v>999.9</v>
      </c>
      <c r="ES433">
        <v>26.8</v>
      </c>
      <c r="ET433">
        <v>42.5</v>
      </c>
      <c r="EU433">
        <v>29.665800000000001</v>
      </c>
      <c r="EV433">
        <v>61.9542</v>
      </c>
      <c r="EW433">
        <v>24.210699999999999</v>
      </c>
      <c r="EX433">
        <v>2</v>
      </c>
      <c r="EY433">
        <v>1.0627800000000001</v>
      </c>
      <c r="EZ433">
        <v>9.2810500000000005</v>
      </c>
      <c r="FA433">
        <v>20.143000000000001</v>
      </c>
      <c r="FB433">
        <v>5.2172900000000002</v>
      </c>
      <c r="FC433">
        <v>12.0219</v>
      </c>
      <c r="FD433">
        <v>4.9861000000000004</v>
      </c>
      <c r="FE433">
        <v>3.2876500000000002</v>
      </c>
      <c r="FF433">
        <v>4913.3999999999996</v>
      </c>
      <c r="FG433">
        <v>9999</v>
      </c>
      <c r="FH433">
        <v>9999</v>
      </c>
      <c r="FI433">
        <v>84.2</v>
      </c>
      <c r="FJ433">
        <v>1.8676900000000001</v>
      </c>
      <c r="FK433">
        <v>1.8667400000000001</v>
      </c>
      <c r="FL433">
        <v>1.86615</v>
      </c>
      <c r="FM433">
        <v>1.8660000000000001</v>
      </c>
      <c r="FN433">
        <v>1.8678699999999999</v>
      </c>
      <c r="FO433">
        <v>1.8702300000000001</v>
      </c>
      <c r="FP433">
        <v>1.8689</v>
      </c>
      <c r="FQ433">
        <v>1.8702700000000001</v>
      </c>
      <c r="FR433">
        <v>0</v>
      </c>
      <c r="FS433">
        <v>0</v>
      </c>
      <c r="FT433">
        <v>0</v>
      </c>
      <c r="FU433">
        <v>0</v>
      </c>
      <c r="FV433" t="s">
        <v>355</v>
      </c>
      <c r="FW433" t="s">
        <v>356</v>
      </c>
      <c r="FX433" t="s">
        <v>357</v>
      </c>
      <c r="FY433" t="s">
        <v>357</v>
      </c>
      <c r="FZ433" t="s">
        <v>357</v>
      </c>
      <c r="GA433" t="s">
        <v>357</v>
      </c>
      <c r="GB433">
        <v>0</v>
      </c>
      <c r="GC433">
        <v>100</v>
      </c>
      <c r="GD433">
        <v>100</v>
      </c>
      <c r="GE433">
        <v>-3.32</v>
      </c>
      <c r="GF433">
        <v>5.3699999999999998E-2</v>
      </c>
      <c r="GG433">
        <v>-1.1552228490571319</v>
      </c>
      <c r="GH433">
        <v>-6.4519723907676882E-4</v>
      </c>
      <c r="GI433">
        <v>-1.103144453734103E-6</v>
      </c>
      <c r="GJ433">
        <v>3.8384219815772838E-10</v>
      </c>
      <c r="GK433">
        <v>-0.15180510937277439</v>
      </c>
      <c r="GL433">
        <v>-1.6538770927233871E-2</v>
      </c>
      <c r="GM433">
        <v>1.291337703146669E-3</v>
      </c>
      <c r="GN433">
        <v>-1.6425570027322581E-5</v>
      </c>
      <c r="GO433">
        <v>18</v>
      </c>
      <c r="GP433">
        <v>2229</v>
      </c>
      <c r="GQ433">
        <v>1</v>
      </c>
      <c r="GR433">
        <v>39</v>
      </c>
      <c r="GS433">
        <v>192.1</v>
      </c>
      <c r="GT433">
        <v>192</v>
      </c>
      <c r="GU433">
        <v>3.75244</v>
      </c>
      <c r="GV433">
        <v>2.2143600000000001</v>
      </c>
      <c r="GW433">
        <v>1.94702</v>
      </c>
      <c r="GX433">
        <v>2.7453599999999998</v>
      </c>
      <c r="GY433">
        <v>2.19482</v>
      </c>
      <c r="GZ433">
        <v>2.3864700000000001</v>
      </c>
      <c r="HA433">
        <v>46.036700000000003</v>
      </c>
      <c r="HB433">
        <v>13.2652</v>
      </c>
      <c r="HC433">
        <v>18</v>
      </c>
      <c r="HD433">
        <v>445.19099999999997</v>
      </c>
      <c r="HE433">
        <v>652.33000000000004</v>
      </c>
      <c r="HF433">
        <v>23.2178</v>
      </c>
      <c r="HG433">
        <v>39.802999999999997</v>
      </c>
      <c r="HH433">
        <v>30.000699999999998</v>
      </c>
      <c r="HI433">
        <v>39.253500000000003</v>
      </c>
      <c r="HJ433">
        <v>39.0075</v>
      </c>
      <c r="HK433">
        <v>75.131</v>
      </c>
      <c r="HL433">
        <v>10.2082</v>
      </c>
      <c r="HM433">
        <v>50.960799999999999</v>
      </c>
      <c r="HN433">
        <v>23</v>
      </c>
      <c r="HO433">
        <v>1570.19</v>
      </c>
      <c r="HP433">
        <v>25.334</v>
      </c>
      <c r="HQ433">
        <v>98.831599999999995</v>
      </c>
      <c r="HR433">
        <v>98.703599999999994</v>
      </c>
    </row>
    <row r="434" spans="1:226" x14ac:dyDescent="0.2">
      <c r="A434">
        <v>441</v>
      </c>
      <c r="B434">
        <v>1656180904</v>
      </c>
      <c r="C434">
        <v>11891.400000095369</v>
      </c>
      <c r="D434" t="s">
        <v>1197</v>
      </c>
      <c r="E434" t="s">
        <v>1198</v>
      </c>
      <c r="F434">
        <v>5</v>
      </c>
      <c r="G434" t="s">
        <v>1012</v>
      </c>
      <c r="H434" t="s">
        <v>352</v>
      </c>
      <c r="I434">
        <v>1656180896.4629631</v>
      </c>
      <c r="J434">
        <f t="shared" si="204"/>
        <v>3.4194792269442355E-3</v>
      </c>
      <c r="K434">
        <f t="shared" si="205"/>
        <v>3.4194792269442353</v>
      </c>
      <c r="L434">
        <f t="shared" si="206"/>
        <v>19.116657531693178</v>
      </c>
      <c r="M434">
        <f t="shared" si="207"/>
        <v>1489.273333333334</v>
      </c>
      <c r="N434">
        <f t="shared" si="208"/>
        <v>1142.8953975042496</v>
      </c>
      <c r="O434">
        <f t="shared" si="209"/>
        <v>87.49152178907562</v>
      </c>
      <c r="P434">
        <f t="shared" si="210"/>
        <v>114.00762535027899</v>
      </c>
      <c r="Q434">
        <f t="shared" si="211"/>
        <v>0.11137918377810135</v>
      </c>
      <c r="R434">
        <f t="shared" si="212"/>
        <v>2.5232829358812947</v>
      </c>
      <c r="S434">
        <f t="shared" si="213"/>
        <v>0.10871826465738713</v>
      </c>
      <c r="T434">
        <f t="shared" si="214"/>
        <v>6.8182693633818278E-2</v>
      </c>
      <c r="U434">
        <f t="shared" si="215"/>
        <v>321.51833611111118</v>
      </c>
      <c r="V434">
        <f t="shared" si="216"/>
        <v>32.002792751609633</v>
      </c>
      <c r="W434">
        <f t="shared" si="217"/>
        <v>31.05096666666666</v>
      </c>
      <c r="X434">
        <f t="shared" si="218"/>
        <v>4.5245049571619269</v>
      </c>
      <c r="Y434">
        <f t="shared" si="219"/>
        <v>49.694492052253665</v>
      </c>
      <c r="Z434">
        <f t="shared" si="220"/>
        <v>2.2228350841770412</v>
      </c>
      <c r="AA434">
        <f t="shared" si="221"/>
        <v>4.4730009149499592</v>
      </c>
      <c r="AB434">
        <f t="shared" si="222"/>
        <v>2.3016698729848857</v>
      </c>
      <c r="AC434">
        <f t="shared" si="223"/>
        <v>-150.7990339082408</v>
      </c>
      <c r="AD434">
        <f t="shared" si="224"/>
        <v>-27.304789759513483</v>
      </c>
      <c r="AE434">
        <f t="shared" si="225"/>
        <v>-2.4288080194491943</v>
      </c>
      <c r="AF434">
        <f t="shared" si="226"/>
        <v>140.98570442390769</v>
      </c>
      <c r="AG434">
        <f t="shared" si="227"/>
        <v>40.515040231729934</v>
      </c>
      <c r="AH434">
        <f t="shared" si="228"/>
        <v>3.4471869722066617</v>
      </c>
      <c r="AI434">
        <f t="shared" si="229"/>
        <v>19.116657531693178</v>
      </c>
      <c r="AJ434">
        <v>1594.735715391746</v>
      </c>
      <c r="AK434">
        <v>1558.187454545455</v>
      </c>
      <c r="AL434">
        <v>3.5267723462759779</v>
      </c>
      <c r="AM434">
        <v>66.153595629586817</v>
      </c>
      <c r="AN434">
        <f t="shared" si="230"/>
        <v>3.4194792269442353</v>
      </c>
      <c r="AO434">
        <v>25.24044636443233</v>
      </c>
      <c r="AP434">
        <v>29.041443636363631</v>
      </c>
      <c r="AQ434">
        <v>-6.0073335665014268E-4</v>
      </c>
      <c r="AR434">
        <v>78.656602442607493</v>
      </c>
      <c r="AS434">
        <v>20</v>
      </c>
      <c r="AT434">
        <v>4</v>
      </c>
      <c r="AU434">
        <f t="shared" si="231"/>
        <v>1</v>
      </c>
      <c r="AV434">
        <f t="shared" si="232"/>
        <v>0</v>
      </c>
      <c r="AW434">
        <f t="shared" si="233"/>
        <v>39910.032390110529</v>
      </c>
      <c r="AX434">
        <f t="shared" si="234"/>
        <v>2000.0107407407411</v>
      </c>
      <c r="AY434">
        <f t="shared" si="235"/>
        <v>1681.2093444444447</v>
      </c>
      <c r="AZ434">
        <f t="shared" si="236"/>
        <v>0.84060015788804099</v>
      </c>
      <c r="BA434">
        <f t="shared" si="237"/>
        <v>0.16075830472391908</v>
      </c>
      <c r="BB434">
        <v>5.72</v>
      </c>
      <c r="BC434">
        <v>0.5</v>
      </c>
      <c r="BD434" t="s">
        <v>353</v>
      </c>
      <c r="BE434">
        <v>2</v>
      </c>
      <c r="BF434" t="b">
        <v>1</v>
      </c>
      <c r="BG434">
        <v>1656180896.4629631</v>
      </c>
      <c r="BH434">
        <v>1489.273333333334</v>
      </c>
      <c r="BI434">
        <v>1541.4937037037041</v>
      </c>
      <c r="BJ434">
        <v>29.036733333333331</v>
      </c>
      <c r="BK434">
        <v>25.207799999999999</v>
      </c>
      <c r="BL434">
        <v>1492.5725925925931</v>
      </c>
      <c r="BM434">
        <v>28.983037037037029</v>
      </c>
      <c r="BN434">
        <v>500.01825925925931</v>
      </c>
      <c r="BO434">
        <v>76.45250740740741</v>
      </c>
      <c r="BP434">
        <v>0.10001172962962961</v>
      </c>
      <c r="BQ434">
        <v>30.85024814814814</v>
      </c>
      <c r="BR434">
        <v>31.05096666666666</v>
      </c>
      <c r="BS434">
        <v>999.90000000000009</v>
      </c>
      <c r="BT434">
        <v>0</v>
      </c>
      <c r="BU434">
        <v>0</v>
      </c>
      <c r="BV434">
        <v>9999.0511111111118</v>
      </c>
      <c r="BW434">
        <v>0</v>
      </c>
      <c r="BX434">
        <v>1588.850740740741</v>
      </c>
      <c r="BY434">
        <v>-52.220477777777781</v>
      </c>
      <c r="BZ434">
        <v>1533.81037037037</v>
      </c>
      <c r="CA434">
        <v>1581.356666666667</v>
      </c>
      <c r="CB434">
        <v>3.828922962962964</v>
      </c>
      <c r="CC434">
        <v>1541.4937037037041</v>
      </c>
      <c r="CD434">
        <v>25.207799999999999</v>
      </c>
      <c r="CE434">
        <v>2.219930370370371</v>
      </c>
      <c r="CF434">
        <v>1.92720037037037</v>
      </c>
      <c r="CG434">
        <v>19.10687037037037</v>
      </c>
      <c r="CH434">
        <v>16.858537037037031</v>
      </c>
      <c r="CI434">
        <v>2000.0107407407411</v>
      </c>
      <c r="CJ434">
        <v>0.97999522222222235</v>
      </c>
      <c r="CK434">
        <v>2.0004718518518521E-2</v>
      </c>
      <c r="CL434">
        <v>0</v>
      </c>
      <c r="CM434">
        <v>2.1111370370370368</v>
      </c>
      <c r="CN434">
        <v>0</v>
      </c>
      <c r="CO434">
        <v>3700.698518518519</v>
      </c>
      <c r="CP434">
        <v>16749.533333333329</v>
      </c>
      <c r="CQ434">
        <v>48.5</v>
      </c>
      <c r="CR434">
        <v>50</v>
      </c>
      <c r="CS434">
        <v>48.75</v>
      </c>
      <c r="CT434">
        <v>48.647962962962957</v>
      </c>
      <c r="CU434">
        <v>47.25</v>
      </c>
      <c r="CV434">
        <v>1960</v>
      </c>
      <c r="CW434">
        <v>40.010740740740736</v>
      </c>
      <c r="CX434">
        <v>0</v>
      </c>
      <c r="CY434">
        <v>1656180904.5</v>
      </c>
      <c r="CZ434">
        <v>0</v>
      </c>
      <c r="DA434">
        <v>1656169376.0999999</v>
      </c>
      <c r="DB434" t="s">
        <v>361</v>
      </c>
      <c r="DC434">
        <v>1656169373.5999999</v>
      </c>
      <c r="DD434">
        <v>1656169376.0999999</v>
      </c>
      <c r="DE434">
        <v>1</v>
      </c>
      <c r="DF434">
        <v>0.13200000000000001</v>
      </c>
      <c r="DG434">
        <v>7.5999999999999998E-2</v>
      </c>
      <c r="DH434">
        <v>-3.2810000000000001</v>
      </c>
      <c r="DI434">
        <v>-0.13800000000000001</v>
      </c>
      <c r="DJ434">
        <v>420</v>
      </c>
      <c r="DK434">
        <v>17</v>
      </c>
      <c r="DL434">
        <v>0.11</v>
      </c>
      <c r="DM434">
        <v>0.05</v>
      </c>
      <c r="DN434">
        <v>-52.222456097560972</v>
      </c>
      <c r="DO434">
        <v>-0.82351358885019998</v>
      </c>
      <c r="DP434">
        <v>0.2622075170070739</v>
      </c>
      <c r="DQ434">
        <v>0</v>
      </c>
      <c r="DR434">
        <v>3.8646470731707319</v>
      </c>
      <c r="DS434">
        <v>-0.71301909407665165</v>
      </c>
      <c r="DT434">
        <v>7.3619331675258512E-2</v>
      </c>
      <c r="DU434">
        <v>0</v>
      </c>
      <c r="DV434">
        <v>0</v>
      </c>
      <c r="DW434">
        <v>2</v>
      </c>
      <c r="DX434" t="s">
        <v>358</v>
      </c>
      <c r="DY434">
        <v>2.9653999999999998</v>
      </c>
      <c r="DZ434">
        <v>2.72464</v>
      </c>
      <c r="EA434">
        <v>0.18687599999999999</v>
      </c>
      <c r="EB434">
        <v>0.18879699999999999</v>
      </c>
      <c r="EC434">
        <v>0.10125199999999999</v>
      </c>
      <c r="ED434">
        <v>9.04784E-2</v>
      </c>
      <c r="EE434">
        <v>25200.1</v>
      </c>
      <c r="EF434">
        <v>25247.599999999999</v>
      </c>
      <c r="EG434">
        <v>28897.4</v>
      </c>
      <c r="EH434">
        <v>28852.1</v>
      </c>
      <c r="EI434">
        <v>34442.5</v>
      </c>
      <c r="EJ434">
        <v>34864.199999999997</v>
      </c>
      <c r="EK434">
        <v>40711.699999999997</v>
      </c>
      <c r="EL434">
        <v>41085.9</v>
      </c>
      <c r="EM434">
        <v>1.7553700000000001</v>
      </c>
      <c r="EN434">
        <v>2.0229699999999999</v>
      </c>
      <c r="EO434">
        <v>-4.9602199999999999E-2</v>
      </c>
      <c r="EP434">
        <v>0</v>
      </c>
      <c r="EQ434">
        <v>31.852</v>
      </c>
      <c r="ER434">
        <v>999.9</v>
      </c>
      <c r="ES434">
        <v>26.8</v>
      </c>
      <c r="ET434">
        <v>42.5</v>
      </c>
      <c r="EU434">
        <v>29.667100000000001</v>
      </c>
      <c r="EV434">
        <v>61.994199999999999</v>
      </c>
      <c r="EW434">
        <v>24.146599999999999</v>
      </c>
      <c r="EX434">
        <v>2</v>
      </c>
      <c r="EY434">
        <v>1.06334</v>
      </c>
      <c r="EZ434">
        <v>9.2810500000000005</v>
      </c>
      <c r="FA434">
        <v>20.1431</v>
      </c>
      <c r="FB434">
        <v>5.21774</v>
      </c>
      <c r="FC434">
        <v>12.0219</v>
      </c>
      <c r="FD434">
        <v>4.9861500000000003</v>
      </c>
      <c r="FE434">
        <v>3.2876500000000002</v>
      </c>
      <c r="FF434">
        <v>4913.3999999999996</v>
      </c>
      <c r="FG434">
        <v>9999</v>
      </c>
      <c r="FH434">
        <v>9999</v>
      </c>
      <c r="FI434">
        <v>84.2</v>
      </c>
      <c r="FJ434">
        <v>1.86771</v>
      </c>
      <c r="FK434">
        <v>1.8667499999999999</v>
      </c>
      <c r="FL434">
        <v>1.86615</v>
      </c>
      <c r="FM434">
        <v>1.8660000000000001</v>
      </c>
      <c r="FN434">
        <v>1.8678699999999999</v>
      </c>
      <c r="FO434">
        <v>1.8702700000000001</v>
      </c>
      <c r="FP434">
        <v>1.8689100000000001</v>
      </c>
      <c r="FQ434">
        <v>1.8702700000000001</v>
      </c>
      <c r="FR434">
        <v>0</v>
      </c>
      <c r="FS434">
        <v>0</v>
      </c>
      <c r="FT434">
        <v>0</v>
      </c>
      <c r="FU434">
        <v>0</v>
      </c>
      <c r="FV434" t="s">
        <v>355</v>
      </c>
      <c r="FW434" t="s">
        <v>356</v>
      </c>
      <c r="FX434" t="s">
        <v>357</v>
      </c>
      <c r="FY434" t="s">
        <v>357</v>
      </c>
      <c r="FZ434" t="s">
        <v>357</v>
      </c>
      <c r="GA434" t="s">
        <v>357</v>
      </c>
      <c r="GB434">
        <v>0</v>
      </c>
      <c r="GC434">
        <v>100</v>
      </c>
      <c r="GD434">
        <v>100</v>
      </c>
      <c r="GE434">
        <v>-3.33</v>
      </c>
      <c r="GF434">
        <v>5.3699999999999998E-2</v>
      </c>
      <c r="GG434">
        <v>-1.1552228490571319</v>
      </c>
      <c r="GH434">
        <v>-6.4519723907676882E-4</v>
      </c>
      <c r="GI434">
        <v>-1.103144453734103E-6</v>
      </c>
      <c r="GJ434">
        <v>3.8384219815772838E-10</v>
      </c>
      <c r="GK434">
        <v>-0.15180510937277439</v>
      </c>
      <c r="GL434">
        <v>-1.6538770927233871E-2</v>
      </c>
      <c r="GM434">
        <v>1.291337703146669E-3</v>
      </c>
      <c r="GN434">
        <v>-1.6425570027322581E-5</v>
      </c>
      <c r="GO434">
        <v>18</v>
      </c>
      <c r="GP434">
        <v>2229</v>
      </c>
      <c r="GQ434">
        <v>1</v>
      </c>
      <c r="GR434">
        <v>39</v>
      </c>
      <c r="GS434">
        <v>192.2</v>
      </c>
      <c r="GT434">
        <v>192.1</v>
      </c>
      <c r="GU434">
        <v>3.7817400000000001</v>
      </c>
      <c r="GV434">
        <v>2.2143600000000001</v>
      </c>
      <c r="GW434">
        <v>1.94702</v>
      </c>
      <c r="GX434">
        <v>2.7453599999999998</v>
      </c>
      <c r="GY434">
        <v>2.19482</v>
      </c>
      <c r="GZ434">
        <v>2.3779300000000001</v>
      </c>
      <c r="HA434">
        <v>46.036700000000003</v>
      </c>
      <c r="HB434">
        <v>13.2652</v>
      </c>
      <c r="HC434">
        <v>18</v>
      </c>
      <c r="HD434">
        <v>445.65899999999999</v>
      </c>
      <c r="HE434">
        <v>652.44600000000003</v>
      </c>
      <c r="HF434">
        <v>23.213899999999999</v>
      </c>
      <c r="HG434">
        <v>39.808900000000001</v>
      </c>
      <c r="HH434">
        <v>30.000599999999999</v>
      </c>
      <c r="HI434">
        <v>39.261099999999999</v>
      </c>
      <c r="HJ434">
        <v>39.015000000000001</v>
      </c>
      <c r="HK434">
        <v>75.760400000000004</v>
      </c>
      <c r="HL434">
        <v>10.2082</v>
      </c>
      <c r="HM434">
        <v>51.332500000000003</v>
      </c>
      <c r="HN434">
        <v>23</v>
      </c>
      <c r="HO434">
        <v>1590.24</v>
      </c>
      <c r="HP434">
        <v>25.387599999999999</v>
      </c>
      <c r="HQ434">
        <v>98.830200000000005</v>
      </c>
      <c r="HR434">
        <v>98.7029</v>
      </c>
    </row>
    <row r="435" spans="1:226" x14ac:dyDescent="0.2">
      <c r="A435">
        <v>442</v>
      </c>
      <c r="B435">
        <v>1656180909</v>
      </c>
      <c r="C435">
        <v>11896.400000095369</v>
      </c>
      <c r="D435" t="s">
        <v>1199</v>
      </c>
      <c r="E435" t="s">
        <v>1200</v>
      </c>
      <c r="F435">
        <v>5</v>
      </c>
      <c r="G435" t="s">
        <v>1012</v>
      </c>
      <c r="H435" t="s">
        <v>352</v>
      </c>
      <c r="I435">
        <v>1656180901.481482</v>
      </c>
      <c r="J435">
        <f t="shared" si="204"/>
        <v>3.3881595468109966E-3</v>
      </c>
      <c r="K435">
        <f t="shared" si="205"/>
        <v>3.3881595468109964</v>
      </c>
      <c r="L435">
        <f t="shared" si="206"/>
        <v>19.411336027533725</v>
      </c>
      <c r="M435">
        <f t="shared" si="207"/>
        <v>1506.061851851852</v>
      </c>
      <c r="N435">
        <f t="shared" si="208"/>
        <v>1152.5830682101825</v>
      </c>
      <c r="O435">
        <f t="shared" si="209"/>
        <v>88.233426364373031</v>
      </c>
      <c r="P435">
        <f t="shared" si="210"/>
        <v>115.29320633862466</v>
      </c>
      <c r="Q435">
        <f t="shared" si="211"/>
        <v>0.11050290166143407</v>
      </c>
      <c r="R435">
        <f t="shared" si="212"/>
        <v>2.5228526678891492</v>
      </c>
      <c r="S435">
        <f t="shared" si="213"/>
        <v>0.10788272186904312</v>
      </c>
      <c r="T435">
        <f t="shared" si="214"/>
        <v>6.7656939307343636E-2</v>
      </c>
      <c r="U435">
        <f t="shared" si="215"/>
        <v>321.51879277777772</v>
      </c>
      <c r="V435">
        <f t="shared" si="216"/>
        <v>32.001975076344316</v>
      </c>
      <c r="W435">
        <f t="shared" si="217"/>
        <v>31.03868518518518</v>
      </c>
      <c r="X435">
        <f t="shared" si="218"/>
        <v>4.5213387791257169</v>
      </c>
      <c r="Y435">
        <f t="shared" si="219"/>
        <v>49.728248625219955</v>
      </c>
      <c r="Z435">
        <f t="shared" si="220"/>
        <v>2.2230328956696654</v>
      </c>
      <c r="AA435">
        <f t="shared" si="221"/>
        <v>4.4703623335374054</v>
      </c>
      <c r="AB435">
        <f t="shared" si="222"/>
        <v>2.2983058834560515</v>
      </c>
      <c r="AC435">
        <f t="shared" si="223"/>
        <v>-149.41783601436495</v>
      </c>
      <c r="AD435">
        <f t="shared" si="224"/>
        <v>-27.035665928716494</v>
      </c>
      <c r="AE435">
        <f t="shared" si="225"/>
        <v>-2.4050106591122113</v>
      </c>
      <c r="AF435">
        <f t="shared" si="226"/>
        <v>142.66028017558403</v>
      </c>
      <c r="AG435">
        <f t="shared" si="227"/>
        <v>40.689479744730335</v>
      </c>
      <c r="AH435">
        <f t="shared" si="228"/>
        <v>3.3867476623856372</v>
      </c>
      <c r="AI435">
        <f t="shared" si="229"/>
        <v>19.411336027533725</v>
      </c>
      <c r="AJ435">
        <v>1612.2841066013279</v>
      </c>
      <c r="AK435">
        <v>1575.5596363636371</v>
      </c>
      <c r="AL435">
        <v>3.4838148448769859</v>
      </c>
      <c r="AM435">
        <v>66.153595629586817</v>
      </c>
      <c r="AN435">
        <f t="shared" si="230"/>
        <v>3.3881595468109964</v>
      </c>
      <c r="AO435">
        <v>25.287613248467611</v>
      </c>
      <c r="AP435">
        <v>29.053447878787871</v>
      </c>
      <c r="AQ435">
        <v>-5.2833653689236023E-4</v>
      </c>
      <c r="AR435">
        <v>78.656602442607493</v>
      </c>
      <c r="AS435">
        <v>20</v>
      </c>
      <c r="AT435">
        <v>4</v>
      </c>
      <c r="AU435">
        <f t="shared" si="231"/>
        <v>1</v>
      </c>
      <c r="AV435">
        <f t="shared" si="232"/>
        <v>0</v>
      </c>
      <c r="AW435">
        <f t="shared" si="233"/>
        <v>39901.077231671574</v>
      </c>
      <c r="AX435">
        <f t="shared" si="234"/>
        <v>2000.0133333333331</v>
      </c>
      <c r="AY435">
        <f t="shared" si="235"/>
        <v>1681.2115444444441</v>
      </c>
      <c r="AZ435">
        <f t="shared" si="236"/>
        <v>0.84060016822110073</v>
      </c>
      <c r="BA435">
        <f t="shared" si="237"/>
        <v>0.16075832466672443</v>
      </c>
      <c r="BB435">
        <v>5.72</v>
      </c>
      <c r="BC435">
        <v>0.5</v>
      </c>
      <c r="BD435" t="s">
        <v>353</v>
      </c>
      <c r="BE435">
        <v>2</v>
      </c>
      <c r="BF435" t="b">
        <v>1</v>
      </c>
      <c r="BG435">
        <v>1656180901.481482</v>
      </c>
      <c r="BH435">
        <v>1506.061851851852</v>
      </c>
      <c r="BI435">
        <v>1558.444074074074</v>
      </c>
      <c r="BJ435">
        <v>29.039222222222222</v>
      </c>
      <c r="BK435">
        <v>25.277414814814819</v>
      </c>
      <c r="BL435">
        <v>1509.384814814814</v>
      </c>
      <c r="BM435">
        <v>28.985481481481479</v>
      </c>
      <c r="BN435">
        <v>500.01611111111112</v>
      </c>
      <c r="BO435">
        <v>76.452774074074085</v>
      </c>
      <c r="BP435">
        <v>9.9995785185185163E-2</v>
      </c>
      <c r="BQ435">
        <v>30.83991111111111</v>
      </c>
      <c r="BR435">
        <v>31.03868518518518</v>
      </c>
      <c r="BS435">
        <v>999.90000000000009</v>
      </c>
      <c r="BT435">
        <v>0</v>
      </c>
      <c r="BU435">
        <v>0</v>
      </c>
      <c r="BV435">
        <v>9996.3211111111104</v>
      </c>
      <c r="BW435">
        <v>0</v>
      </c>
      <c r="BX435">
        <v>1559.4518518518521</v>
      </c>
      <c r="BY435">
        <v>-52.381985185185187</v>
      </c>
      <c r="BZ435">
        <v>1551.1051851851851</v>
      </c>
      <c r="CA435">
        <v>1598.86</v>
      </c>
      <c r="CB435">
        <v>3.761801481481482</v>
      </c>
      <c r="CC435">
        <v>1558.444074074074</v>
      </c>
      <c r="CD435">
        <v>25.277414814814819</v>
      </c>
      <c r="CE435">
        <v>2.220128888888889</v>
      </c>
      <c r="CF435">
        <v>1.9325292592592589</v>
      </c>
      <c r="CG435">
        <v>19.108303703703701</v>
      </c>
      <c r="CH435">
        <v>16.902059259259261</v>
      </c>
      <c r="CI435">
        <v>2000.0133333333331</v>
      </c>
      <c r="CJ435">
        <v>0.97999488888888908</v>
      </c>
      <c r="CK435">
        <v>2.0005040740740741E-2</v>
      </c>
      <c r="CL435">
        <v>0</v>
      </c>
      <c r="CM435">
        <v>2.095814814814815</v>
      </c>
      <c r="CN435">
        <v>0</v>
      </c>
      <c r="CO435">
        <v>3685.9929629629628</v>
      </c>
      <c r="CP435">
        <v>16749.551851851851</v>
      </c>
      <c r="CQ435">
        <v>48.5</v>
      </c>
      <c r="CR435">
        <v>49.990666666666669</v>
      </c>
      <c r="CS435">
        <v>48.75</v>
      </c>
      <c r="CT435">
        <v>48.629592592592587</v>
      </c>
      <c r="CU435">
        <v>47.25</v>
      </c>
      <c r="CV435">
        <v>1960.0018518518521</v>
      </c>
      <c r="CW435">
        <v>40.011481481481482</v>
      </c>
      <c r="CX435">
        <v>0</v>
      </c>
      <c r="CY435">
        <v>1656180909.3</v>
      </c>
      <c r="CZ435">
        <v>0</v>
      </c>
      <c r="DA435">
        <v>1656169376.0999999</v>
      </c>
      <c r="DB435" t="s">
        <v>361</v>
      </c>
      <c r="DC435">
        <v>1656169373.5999999</v>
      </c>
      <c r="DD435">
        <v>1656169376.0999999</v>
      </c>
      <c r="DE435">
        <v>1</v>
      </c>
      <c r="DF435">
        <v>0.13200000000000001</v>
      </c>
      <c r="DG435">
        <v>7.5999999999999998E-2</v>
      </c>
      <c r="DH435">
        <v>-3.2810000000000001</v>
      </c>
      <c r="DI435">
        <v>-0.13800000000000001</v>
      </c>
      <c r="DJ435">
        <v>420</v>
      </c>
      <c r="DK435">
        <v>17</v>
      </c>
      <c r="DL435">
        <v>0.11</v>
      </c>
      <c r="DM435">
        <v>0.05</v>
      </c>
      <c r="DN435">
        <v>-52.284000000000013</v>
      </c>
      <c r="DO435">
        <v>-1.7736459930314341</v>
      </c>
      <c r="DP435">
        <v>0.29311429220132379</v>
      </c>
      <c r="DQ435">
        <v>0</v>
      </c>
      <c r="DR435">
        <v>3.8180817073170732</v>
      </c>
      <c r="DS435">
        <v>-0.72582501742159833</v>
      </c>
      <c r="DT435">
        <v>7.5403915370374691E-2</v>
      </c>
      <c r="DU435">
        <v>0</v>
      </c>
      <c r="DV435">
        <v>0</v>
      </c>
      <c r="DW435">
        <v>2</v>
      </c>
      <c r="DX435" t="s">
        <v>358</v>
      </c>
      <c r="DY435">
        <v>2.9651399999999999</v>
      </c>
      <c r="DZ435">
        <v>2.72471</v>
      </c>
      <c r="EA435">
        <v>0.18814600000000001</v>
      </c>
      <c r="EB435">
        <v>0.190027</v>
      </c>
      <c r="EC435">
        <v>0.10129299999999999</v>
      </c>
      <c r="ED435">
        <v>9.0844599999999998E-2</v>
      </c>
      <c r="EE435">
        <v>25159.7</v>
      </c>
      <c r="EF435">
        <v>25209.4</v>
      </c>
      <c r="EG435">
        <v>28896.6</v>
      </c>
      <c r="EH435">
        <v>28852.400000000001</v>
      </c>
      <c r="EI435">
        <v>34439.800000000003</v>
      </c>
      <c r="EJ435">
        <v>34850.6</v>
      </c>
      <c r="EK435">
        <v>40710.199999999997</v>
      </c>
      <c r="EL435">
        <v>41086.199999999997</v>
      </c>
      <c r="EM435">
        <v>1.75508</v>
      </c>
      <c r="EN435">
        <v>2.0234999999999999</v>
      </c>
      <c r="EO435">
        <v>-4.9796E-2</v>
      </c>
      <c r="EP435">
        <v>0</v>
      </c>
      <c r="EQ435">
        <v>31.832999999999998</v>
      </c>
      <c r="ER435">
        <v>999.9</v>
      </c>
      <c r="ES435">
        <v>26.8</v>
      </c>
      <c r="ET435">
        <v>42.5</v>
      </c>
      <c r="EU435">
        <v>29.6676</v>
      </c>
      <c r="EV435">
        <v>62.0642</v>
      </c>
      <c r="EW435">
        <v>24.210699999999999</v>
      </c>
      <c r="EX435">
        <v>2</v>
      </c>
      <c r="EY435">
        <v>1.06392</v>
      </c>
      <c r="EZ435">
        <v>9.2810500000000005</v>
      </c>
      <c r="FA435">
        <v>20.1434</v>
      </c>
      <c r="FB435">
        <v>5.2178899999999997</v>
      </c>
      <c r="FC435">
        <v>12.0219</v>
      </c>
      <c r="FD435">
        <v>4.9859999999999998</v>
      </c>
      <c r="FE435">
        <v>3.2876500000000002</v>
      </c>
      <c r="FF435">
        <v>4913.7</v>
      </c>
      <c r="FG435">
        <v>9999</v>
      </c>
      <c r="FH435">
        <v>9999</v>
      </c>
      <c r="FI435">
        <v>84.2</v>
      </c>
      <c r="FJ435">
        <v>1.86771</v>
      </c>
      <c r="FK435">
        <v>1.8667400000000001</v>
      </c>
      <c r="FL435">
        <v>1.8661399999999999</v>
      </c>
      <c r="FM435">
        <v>1.8660000000000001</v>
      </c>
      <c r="FN435">
        <v>1.8678399999999999</v>
      </c>
      <c r="FO435">
        <v>1.8702399999999999</v>
      </c>
      <c r="FP435">
        <v>1.8689</v>
      </c>
      <c r="FQ435">
        <v>1.8702700000000001</v>
      </c>
      <c r="FR435">
        <v>0</v>
      </c>
      <c r="FS435">
        <v>0</v>
      </c>
      <c r="FT435">
        <v>0</v>
      </c>
      <c r="FU435">
        <v>0</v>
      </c>
      <c r="FV435" t="s">
        <v>355</v>
      </c>
      <c r="FW435" t="s">
        <v>356</v>
      </c>
      <c r="FX435" t="s">
        <v>357</v>
      </c>
      <c r="FY435" t="s">
        <v>357</v>
      </c>
      <c r="FZ435" t="s">
        <v>357</v>
      </c>
      <c r="GA435" t="s">
        <v>357</v>
      </c>
      <c r="GB435">
        <v>0</v>
      </c>
      <c r="GC435">
        <v>100</v>
      </c>
      <c r="GD435">
        <v>100</v>
      </c>
      <c r="GE435">
        <v>-3.35</v>
      </c>
      <c r="GF435">
        <v>5.4100000000000002E-2</v>
      </c>
      <c r="GG435">
        <v>-1.1552228490571319</v>
      </c>
      <c r="GH435">
        <v>-6.4519723907676882E-4</v>
      </c>
      <c r="GI435">
        <v>-1.103144453734103E-6</v>
      </c>
      <c r="GJ435">
        <v>3.8384219815772838E-10</v>
      </c>
      <c r="GK435">
        <v>-0.15180510937277439</v>
      </c>
      <c r="GL435">
        <v>-1.6538770927233871E-2</v>
      </c>
      <c r="GM435">
        <v>1.291337703146669E-3</v>
      </c>
      <c r="GN435">
        <v>-1.6425570027322581E-5</v>
      </c>
      <c r="GO435">
        <v>18</v>
      </c>
      <c r="GP435">
        <v>2229</v>
      </c>
      <c r="GQ435">
        <v>1</v>
      </c>
      <c r="GR435">
        <v>39</v>
      </c>
      <c r="GS435">
        <v>192.3</v>
      </c>
      <c r="GT435">
        <v>192.2</v>
      </c>
      <c r="GU435">
        <v>3.8134800000000002</v>
      </c>
      <c r="GV435">
        <v>2.20581</v>
      </c>
      <c r="GW435">
        <v>1.94702</v>
      </c>
      <c r="GX435">
        <v>2.7453599999999998</v>
      </c>
      <c r="GY435">
        <v>2.19482</v>
      </c>
      <c r="GZ435">
        <v>2.3938000000000001</v>
      </c>
      <c r="HA435">
        <v>46.0657</v>
      </c>
      <c r="HB435">
        <v>13.2652</v>
      </c>
      <c r="HC435">
        <v>18</v>
      </c>
      <c r="HD435">
        <v>445.51499999999999</v>
      </c>
      <c r="HE435">
        <v>652.97699999999998</v>
      </c>
      <c r="HF435">
        <v>23.209900000000001</v>
      </c>
      <c r="HG435">
        <v>39.813800000000001</v>
      </c>
      <c r="HH435">
        <v>30.000699999999998</v>
      </c>
      <c r="HI435">
        <v>39.2684</v>
      </c>
      <c r="HJ435">
        <v>39.022500000000001</v>
      </c>
      <c r="HK435">
        <v>76.343199999999996</v>
      </c>
      <c r="HL435">
        <v>10.2082</v>
      </c>
      <c r="HM435">
        <v>51.332500000000003</v>
      </c>
      <c r="HN435">
        <v>23</v>
      </c>
      <c r="HO435">
        <v>1603.62</v>
      </c>
      <c r="HP435">
        <v>25.4056</v>
      </c>
      <c r="HQ435">
        <v>98.826999999999998</v>
      </c>
      <c r="HR435">
        <v>98.703800000000001</v>
      </c>
    </row>
    <row r="436" spans="1:226" x14ac:dyDescent="0.2">
      <c r="A436">
        <v>443</v>
      </c>
      <c r="B436">
        <v>1656180914</v>
      </c>
      <c r="C436">
        <v>11901.400000095369</v>
      </c>
      <c r="D436" t="s">
        <v>1201</v>
      </c>
      <c r="E436" t="s">
        <v>1202</v>
      </c>
      <c r="F436">
        <v>5</v>
      </c>
      <c r="G436" t="s">
        <v>1012</v>
      </c>
      <c r="H436" t="s">
        <v>352</v>
      </c>
      <c r="I436">
        <v>1656180906.5</v>
      </c>
      <c r="J436">
        <f t="shared" si="204"/>
        <v>3.3561668487716188E-3</v>
      </c>
      <c r="K436">
        <f t="shared" si="205"/>
        <v>3.3561668487716187</v>
      </c>
      <c r="L436">
        <f t="shared" si="206"/>
        <v>19.298980199751846</v>
      </c>
      <c r="M436">
        <f t="shared" si="207"/>
        <v>1522.9877777777781</v>
      </c>
      <c r="N436">
        <f t="shared" si="208"/>
        <v>1167.9795396172178</v>
      </c>
      <c r="O436">
        <f t="shared" si="209"/>
        <v>89.412083505036392</v>
      </c>
      <c r="P436">
        <f t="shared" si="210"/>
        <v>116.58895189931553</v>
      </c>
      <c r="Q436">
        <f t="shared" si="211"/>
        <v>0.10954421659954033</v>
      </c>
      <c r="R436">
        <f t="shared" si="212"/>
        <v>2.5231265932094122</v>
      </c>
      <c r="S436">
        <f t="shared" si="213"/>
        <v>0.10696900492296825</v>
      </c>
      <c r="T436">
        <f t="shared" si="214"/>
        <v>6.7081958362514529E-2</v>
      </c>
      <c r="U436">
        <f t="shared" si="215"/>
        <v>321.51741177777785</v>
      </c>
      <c r="V436">
        <f t="shared" si="216"/>
        <v>32.003649466336469</v>
      </c>
      <c r="W436">
        <f t="shared" si="217"/>
        <v>31.034740740740741</v>
      </c>
      <c r="X436">
        <f t="shared" si="218"/>
        <v>4.5203223069786054</v>
      </c>
      <c r="Y436">
        <f t="shared" si="219"/>
        <v>49.778000715967416</v>
      </c>
      <c r="Z436">
        <f t="shared" si="220"/>
        <v>2.2242748315935064</v>
      </c>
      <c r="AA436">
        <f t="shared" si="221"/>
        <v>4.4683892474613192</v>
      </c>
      <c r="AB436">
        <f t="shared" si="222"/>
        <v>2.296047475385099</v>
      </c>
      <c r="AC436">
        <f t="shared" si="223"/>
        <v>-148.0069580308284</v>
      </c>
      <c r="AD436">
        <f t="shared" si="224"/>
        <v>-27.553991831280307</v>
      </c>
      <c r="AE436">
        <f t="shared" si="225"/>
        <v>-2.4507120129602988</v>
      </c>
      <c r="AF436">
        <f t="shared" si="226"/>
        <v>143.50574990270883</v>
      </c>
      <c r="AG436">
        <f t="shared" si="227"/>
        <v>40.762610171203249</v>
      </c>
      <c r="AH436">
        <f t="shared" si="228"/>
        <v>3.3430542983187652</v>
      </c>
      <c r="AI436">
        <f t="shared" si="229"/>
        <v>19.298980199751846</v>
      </c>
      <c r="AJ436">
        <v>1629.5565124845641</v>
      </c>
      <c r="AK436">
        <v>1592.953696969696</v>
      </c>
      <c r="AL436">
        <v>3.4857328551554851</v>
      </c>
      <c r="AM436">
        <v>66.153595629586817</v>
      </c>
      <c r="AN436">
        <f t="shared" si="230"/>
        <v>3.3561668487716187</v>
      </c>
      <c r="AO436">
        <v>25.42616639742138</v>
      </c>
      <c r="AP436">
        <v>29.090884848484819</v>
      </c>
      <c r="AQ436">
        <v>1.3236972400929871E-2</v>
      </c>
      <c r="AR436">
        <v>78.656602442607493</v>
      </c>
      <c r="AS436">
        <v>20</v>
      </c>
      <c r="AT436">
        <v>4</v>
      </c>
      <c r="AU436">
        <f t="shared" si="231"/>
        <v>1</v>
      </c>
      <c r="AV436">
        <f t="shared" si="232"/>
        <v>0</v>
      </c>
      <c r="AW436">
        <f t="shared" si="233"/>
        <v>39908.662343458622</v>
      </c>
      <c r="AX436">
        <f t="shared" si="234"/>
        <v>2000.0048148148151</v>
      </c>
      <c r="AY436">
        <f t="shared" si="235"/>
        <v>1681.2043777777781</v>
      </c>
      <c r="AZ436">
        <f t="shared" si="236"/>
        <v>0.84060016522182446</v>
      </c>
      <c r="BA436">
        <f t="shared" si="237"/>
        <v>0.16075831887812123</v>
      </c>
      <c r="BB436">
        <v>5.72</v>
      </c>
      <c r="BC436">
        <v>0.5</v>
      </c>
      <c r="BD436" t="s">
        <v>353</v>
      </c>
      <c r="BE436">
        <v>2</v>
      </c>
      <c r="BF436" t="b">
        <v>1</v>
      </c>
      <c r="BG436">
        <v>1656180906.5</v>
      </c>
      <c r="BH436">
        <v>1522.9877777777781</v>
      </c>
      <c r="BI436">
        <v>1575.444074074074</v>
      </c>
      <c r="BJ436">
        <v>29.05544074074075</v>
      </c>
      <c r="BK436">
        <v>25.342159259259262</v>
      </c>
      <c r="BL436">
        <v>1526.333703703704</v>
      </c>
      <c r="BM436">
        <v>29.00142962962963</v>
      </c>
      <c r="BN436">
        <v>500.00692592592583</v>
      </c>
      <c r="BO436">
        <v>76.45278148148148</v>
      </c>
      <c r="BP436">
        <v>0.1000008851851852</v>
      </c>
      <c r="BQ436">
        <v>30.83217777777778</v>
      </c>
      <c r="BR436">
        <v>31.034740740740741</v>
      </c>
      <c r="BS436">
        <v>999.90000000000009</v>
      </c>
      <c r="BT436">
        <v>0</v>
      </c>
      <c r="BU436">
        <v>0</v>
      </c>
      <c r="BV436">
        <v>9998.0359259259258</v>
      </c>
      <c r="BW436">
        <v>0</v>
      </c>
      <c r="BX436">
        <v>1489.6588888888889</v>
      </c>
      <c r="BY436">
        <v>-52.455666666666673</v>
      </c>
      <c r="BZ436">
        <v>1568.5640740740739</v>
      </c>
      <c r="CA436">
        <v>1616.4088888888889</v>
      </c>
      <c r="CB436">
        <v>3.7132711111111112</v>
      </c>
      <c r="CC436">
        <v>1575.444074074074</v>
      </c>
      <c r="CD436">
        <v>25.342159259259262</v>
      </c>
      <c r="CE436">
        <v>2.2213688888888892</v>
      </c>
      <c r="CF436">
        <v>1.93747925925926</v>
      </c>
      <c r="CG436">
        <v>19.11725925925926</v>
      </c>
      <c r="CH436">
        <v>16.94238148148148</v>
      </c>
      <c r="CI436">
        <v>2000.0048148148151</v>
      </c>
      <c r="CJ436">
        <v>0.97999477777777799</v>
      </c>
      <c r="CK436">
        <v>2.000514814814815E-2</v>
      </c>
      <c r="CL436">
        <v>0</v>
      </c>
      <c r="CM436">
        <v>2.1382703703703698</v>
      </c>
      <c r="CN436">
        <v>0</v>
      </c>
      <c r="CO436">
        <v>3665.8322222222218</v>
      </c>
      <c r="CP436">
        <v>16749.470370370371</v>
      </c>
      <c r="CQ436">
        <v>48.5</v>
      </c>
      <c r="CR436">
        <v>49.969666666666662</v>
      </c>
      <c r="CS436">
        <v>48.75</v>
      </c>
      <c r="CT436">
        <v>48.625</v>
      </c>
      <c r="CU436">
        <v>47.240666666666662</v>
      </c>
      <c r="CV436">
        <v>1959.9937037037041</v>
      </c>
      <c r="CW436">
        <v>40.011111111111113</v>
      </c>
      <c r="CX436">
        <v>0</v>
      </c>
      <c r="CY436">
        <v>1656180914.7</v>
      </c>
      <c r="CZ436">
        <v>0</v>
      </c>
      <c r="DA436">
        <v>1656169376.0999999</v>
      </c>
      <c r="DB436" t="s">
        <v>361</v>
      </c>
      <c r="DC436">
        <v>1656169373.5999999</v>
      </c>
      <c r="DD436">
        <v>1656169376.0999999</v>
      </c>
      <c r="DE436">
        <v>1</v>
      </c>
      <c r="DF436">
        <v>0.13200000000000001</v>
      </c>
      <c r="DG436">
        <v>7.5999999999999998E-2</v>
      </c>
      <c r="DH436">
        <v>-3.2810000000000001</v>
      </c>
      <c r="DI436">
        <v>-0.13800000000000001</v>
      </c>
      <c r="DJ436">
        <v>420</v>
      </c>
      <c r="DK436">
        <v>17</v>
      </c>
      <c r="DL436">
        <v>0.11</v>
      </c>
      <c r="DM436">
        <v>0.05</v>
      </c>
      <c r="DN436">
        <v>-52.344142499999997</v>
      </c>
      <c r="DO436">
        <v>-1.339225891181911</v>
      </c>
      <c r="DP436">
        <v>0.25968759586039181</v>
      </c>
      <c r="DQ436">
        <v>0</v>
      </c>
      <c r="DR436">
        <v>3.7414364999999998</v>
      </c>
      <c r="DS436">
        <v>-0.63889035647279113</v>
      </c>
      <c r="DT436">
        <v>6.621476801099585E-2</v>
      </c>
      <c r="DU436">
        <v>0</v>
      </c>
      <c r="DV436">
        <v>0</v>
      </c>
      <c r="DW436">
        <v>2</v>
      </c>
      <c r="DX436" t="s">
        <v>358</v>
      </c>
      <c r="DY436">
        <v>2.9653999999999998</v>
      </c>
      <c r="DZ436">
        <v>2.72478</v>
      </c>
      <c r="EA436">
        <v>0.189411</v>
      </c>
      <c r="EB436">
        <v>0.19126599999999999</v>
      </c>
      <c r="EC436">
        <v>0.10137</v>
      </c>
      <c r="ED436">
        <v>9.0846300000000005E-2</v>
      </c>
      <c r="EE436">
        <v>25120.6</v>
      </c>
      <c r="EF436">
        <v>25170.3</v>
      </c>
      <c r="EG436">
        <v>28897</v>
      </c>
      <c r="EH436">
        <v>28852.1</v>
      </c>
      <c r="EI436">
        <v>34437.4</v>
      </c>
      <c r="EJ436">
        <v>34850.1</v>
      </c>
      <c r="EK436">
        <v>40710.9</v>
      </c>
      <c r="EL436">
        <v>41085.599999999999</v>
      </c>
      <c r="EM436">
        <v>1.75485</v>
      </c>
      <c r="EN436">
        <v>2.02325</v>
      </c>
      <c r="EO436">
        <v>-4.8577799999999997E-2</v>
      </c>
      <c r="EP436">
        <v>0</v>
      </c>
      <c r="EQ436">
        <v>31.816199999999998</v>
      </c>
      <c r="ER436">
        <v>999.9</v>
      </c>
      <c r="ES436">
        <v>26.8</v>
      </c>
      <c r="ET436">
        <v>42.5</v>
      </c>
      <c r="EU436">
        <v>29.666499999999999</v>
      </c>
      <c r="EV436">
        <v>61.9542</v>
      </c>
      <c r="EW436">
        <v>24.122599999999998</v>
      </c>
      <c r="EX436">
        <v>2</v>
      </c>
      <c r="EY436">
        <v>1.06436</v>
      </c>
      <c r="EZ436">
        <v>9.2810500000000005</v>
      </c>
      <c r="FA436">
        <v>20.1433</v>
      </c>
      <c r="FB436">
        <v>5.2166899999999998</v>
      </c>
      <c r="FC436">
        <v>12.0219</v>
      </c>
      <c r="FD436">
        <v>4.9855</v>
      </c>
      <c r="FE436">
        <v>3.2874300000000001</v>
      </c>
      <c r="FF436">
        <v>4913.7</v>
      </c>
      <c r="FG436">
        <v>9999</v>
      </c>
      <c r="FH436">
        <v>9999</v>
      </c>
      <c r="FI436">
        <v>84.2</v>
      </c>
      <c r="FJ436">
        <v>1.86772</v>
      </c>
      <c r="FK436">
        <v>1.8667400000000001</v>
      </c>
      <c r="FL436">
        <v>1.86615</v>
      </c>
      <c r="FM436">
        <v>1.8660000000000001</v>
      </c>
      <c r="FN436">
        <v>1.86785</v>
      </c>
      <c r="FO436">
        <v>1.87026</v>
      </c>
      <c r="FP436">
        <v>1.8689</v>
      </c>
      <c r="FQ436">
        <v>1.8702700000000001</v>
      </c>
      <c r="FR436">
        <v>0</v>
      </c>
      <c r="FS436">
        <v>0</v>
      </c>
      <c r="FT436">
        <v>0</v>
      </c>
      <c r="FU436">
        <v>0</v>
      </c>
      <c r="FV436" t="s">
        <v>355</v>
      </c>
      <c r="FW436" t="s">
        <v>356</v>
      </c>
      <c r="FX436" t="s">
        <v>357</v>
      </c>
      <c r="FY436" t="s">
        <v>357</v>
      </c>
      <c r="FZ436" t="s">
        <v>357</v>
      </c>
      <c r="GA436" t="s">
        <v>357</v>
      </c>
      <c r="GB436">
        <v>0</v>
      </c>
      <c r="GC436">
        <v>100</v>
      </c>
      <c r="GD436">
        <v>100</v>
      </c>
      <c r="GE436">
        <v>-3.38</v>
      </c>
      <c r="GF436">
        <v>5.4600000000000003E-2</v>
      </c>
      <c r="GG436">
        <v>-1.1552228490571319</v>
      </c>
      <c r="GH436">
        <v>-6.4519723907676882E-4</v>
      </c>
      <c r="GI436">
        <v>-1.103144453734103E-6</v>
      </c>
      <c r="GJ436">
        <v>3.8384219815772838E-10</v>
      </c>
      <c r="GK436">
        <v>-0.15180510937277439</v>
      </c>
      <c r="GL436">
        <v>-1.6538770927233871E-2</v>
      </c>
      <c r="GM436">
        <v>1.291337703146669E-3</v>
      </c>
      <c r="GN436">
        <v>-1.6425570027322581E-5</v>
      </c>
      <c r="GO436">
        <v>18</v>
      </c>
      <c r="GP436">
        <v>2229</v>
      </c>
      <c r="GQ436">
        <v>1</v>
      </c>
      <c r="GR436">
        <v>39</v>
      </c>
      <c r="GS436">
        <v>192.3</v>
      </c>
      <c r="GT436">
        <v>192.3</v>
      </c>
      <c r="GU436">
        <v>3.8403299999999998</v>
      </c>
      <c r="GV436">
        <v>2.21191</v>
      </c>
      <c r="GW436">
        <v>1.94702</v>
      </c>
      <c r="GX436">
        <v>2.7453599999999998</v>
      </c>
      <c r="GY436">
        <v>2.19482</v>
      </c>
      <c r="GZ436">
        <v>2.3877000000000002</v>
      </c>
      <c r="HA436">
        <v>46.0657</v>
      </c>
      <c r="HB436">
        <v>13.2652</v>
      </c>
      <c r="HC436">
        <v>18</v>
      </c>
      <c r="HD436">
        <v>445.411</v>
      </c>
      <c r="HE436">
        <v>652.81600000000003</v>
      </c>
      <c r="HF436">
        <v>23.206</v>
      </c>
      <c r="HG436">
        <v>39.8187</v>
      </c>
      <c r="HH436">
        <v>30.000499999999999</v>
      </c>
      <c r="HI436">
        <v>39.274500000000003</v>
      </c>
      <c r="HJ436">
        <v>39.028500000000001</v>
      </c>
      <c r="HK436">
        <v>76.959299999999999</v>
      </c>
      <c r="HL436">
        <v>10.2082</v>
      </c>
      <c r="HM436">
        <v>51.332500000000003</v>
      </c>
      <c r="HN436">
        <v>23</v>
      </c>
      <c r="HO436">
        <v>1623.66</v>
      </c>
      <c r="HP436">
        <v>25.439299999999999</v>
      </c>
      <c r="HQ436">
        <v>98.828400000000002</v>
      </c>
      <c r="HR436">
        <v>98.702600000000004</v>
      </c>
    </row>
    <row r="437" spans="1:226" x14ac:dyDescent="0.2">
      <c r="A437">
        <v>444</v>
      </c>
      <c r="B437">
        <v>1656180919</v>
      </c>
      <c r="C437">
        <v>11906.400000095369</v>
      </c>
      <c r="D437" t="s">
        <v>1203</v>
      </c>
      <c r="E437" t="s">
        <v>1204</v>
      </c>
      <c r="F437">
        <v>5</v>
      </c>
      <c r="G437" t="s">
        <v>1012</v>
      </c>
      <c r="H437" t="s">
        <v>352</v>
      </c>
      <c r="I437">
        <v>1656180911.2142861</v>
      </c>
      <c r="J437">
        <f t="shared" si="204"/>
        <v>3.3025459253757275E-3</v>
      </c>
      <c r="K437">
        <f t="shared" si="205"/>
        <v>3.3025459253757274</v>
      </c>
      <c r="L437">
        <f t="shared" si="206"/>
        <v>19.405872900557203</v>
      </c>
      <c r="M437">
        <f t="shared" si="207"/>
        <v>1538.936071428571</v>
      </c>
      <c r="N437">
        <f t="shared" si="208"/>
        <v>1177.540461301676</v>
      </c>
      <c r="O437">
        <f t="shared" si="209"/>
        <v>90.143656322922709</v>
      </c>
      <c r="P437">
        <f t="shared" si="210"/>
        <v>117.80939074692709</v>
      </c>
      <c r="Q437">
        <f t="shared" si="211"/>
        <v>0.10792250372666107</v>
      </c>
      <c r="R437">
        <f t="shared" si="212"/>
        <v>2.5239628610949096</v>
      </c>
      <c r="S437">
        <f t="shared" si="213"/>
        <v>0.10542284578982421</v>
      </c>
      <c r="T437">
        <f t="shared" si="214"/>
        <v>6.6109040849837208E-2</v>
      </c>
      <c r="U437">
        <f t="shared" si="215"/>
        <v>321.51700371428575</v>
      </c>
      <c r="V437">
        <f t="shared" si="216"/>
        <v>32.015041280868587</v>
      </c>
      <c r="W437">
        <f t="shared" si="217"/>
        <v>31.02575357142857</v>
      </c>
      <c r="X437">
        <f t="shared" si="218"/>
        <v>4.518007082300783</v>
      </c>
      <c r="Y437">
        <f t="shared" si="219"/>
        <v>49.817373525165024</v>
      </c>
      <c r="Z437">
        <f t="shared" si="220"/>
        <v>2.2254987682146359</v>
      </c>
      <c r="AA437">
        <f t="shared" si="221"/>
        <v>4.4673145345377048</v>
      </c>
      <c r="AB437">
        <f t="shared" si="222"/>
        <v>2.2925083140861471</v>
      </c>
      <c r="AC437">
        <f t="shared" si="223"/>
        <v>-145.64227530906959</v>
      </c>
      <c r="AD437">
        <f t="shared" si="224"/>
        <v>-26.913561091720343</v>
      </c>
      <c r="AE437">
        <f t="shared" si="225"/>
        <v>-2.3928016763519895</v>
      </c>
      <c r="AF437">
        <f t="shared" si="226"/>
        <v>146.56836563714381</v>
      </c>
      <c r="AG437">
        <f t="shared" si="227"/>
        <v>40.736431726212047</v>
      </c>
      <c r="AH437">
        <f t="shared" si="228"/>
        <v>3.3071274008305025</v>
      </c>
      <c r="AI437">
        <f t="shared" si="229"/>
        <v>19.405872900557203</v>
      </c>
      <c r="AJ437">
        <v>1647.064088368548</v>
      </c>
      <c r="AK437">
        <v>1610.378242424242</v>
      </c>
      <c r="AL437">
        <v>3.4747343588956401</v>
      </c>
      <c r="AM437">
        <v>66.153595629586817</v>
      </c>
      <c r="AN437">
        <f t="shared" si="230"/>
        <v>3.3025459253757274</v>
      </c>
      <c r="AO437">
        <v>25.420309891015901</v>
      </c>
      <c r="AP437">
        <v>29.09063696969697</v>
      </c>
      <c r="AQ437">
        <v>-4.5377653491258962E-4</v>
      </c>
      <c r="AR437">
        <v>78.656602442607493</v>
      </c>
      <c r="AS437">
        <v>20</v>
      </c>
      <c r="AT437">
        <v>4</v>
      </c>
      <c r="AU437">
        <f t="shared" si="231"/>
        <v>1</v>
      </c>
      <c r="AV437">
        <f t="shared" si="232"/>
        <v>0</v>
      </c>
      <c r="AW437">
        <f t="shared" si="233"/>
        <v>39929.266641867289</v>
      </c>
      <c r="AX437">
        <f t="shared" si="234"/>
        <v>2000.0021428571431</v>
      </c>
      <c r="AY437">
        <f t="shared" si="235"/>
        <v>1681.2021428571431</v>
      </c>
      <c r="AZ437">
        <f t="shared" si="236"/>
        <v>0.84060017078553129</v>
      </c>
      <c r="BA437">
        <f t="shared" si="237"/>
        <v>0.16075832961607542</v>
      </c>
      <c r="BB437">
        <v>5.72</v>
      </c>
      <c r="BC437">
        <v>0.5</v>
      </c>
      <c r="BD437" t="s">
        <v>353</v>
      </c>
      <c r="BE437">
        <v>2</v>
      </c>
      <c r="BF437" t="b">
        <v>1</v>
      </c>
      <c r="BG437">
        <v>1656180911.2142861</v>
      </c>
      <c r="BH437">
        <v>1538.936071428571</v>
      </c>
      <c r="BI437">
        <v>1591.3603571428571</v>
      </c>
      <c r="BJ437">
        <v>29.07153928571428</v>
      </c>
      <c r="BK437">
        <v>25.39821071428571</v>
      </c>
      <c r="BL437">
        <v>1542.3035714285711</v>
      </c>
      <c r="BM437">
        <v>29.01726428571428</v>
      </c>
      <c r="BN437">
        <v>500.00507142857151</v>
      </c>
      <c r="BO437">
        <v>76.452496428571436</v>
      </c>
      <c r="BP437">
        <v>9.9995214285714298E-2</v>
      </c>
      <c r="BQ437">
        <v>30.82796428571428</v>
      </c>
      <c r="BR437">
        <v>31.02575357142857</v>
      </c>
      <c r="BS437">
        <v>999.9000000000002</v>
      </c>
      <c r="BT437">
        <v>0</v>
      </c>
      <c r="BU437">
        <v>0</v>
      </c>
      <c r="BV437">
        <v>10003.312142857139</v>
      </c>
      <c r="BW437">
        <v>0</v>
      </c>
      <c r="BX437">
        <v>1438.7025000000001</v>
      </c>
      <c r="BY437">
        <v>-52.422696428571427</v>
      </c>
      <c r="BZ437">
        <v>1585.0164285714279</v>
      </c>
      <c r="CA437">
        <v>1632.8328571428569</v>
      </c>
      <c r="CB437">
        <v>3.673327142857143</v>
      </c>
      <c r="CC437">
        <v>1591.3603571428571</v>
      </c>
      <c r="CD437">
        <v>25.39821071428571</v>
      </c>
      <c r="CE437">
        <v>2.222591428571429</v>
      </c>
      <c r="CF437">
        <v>1.941757142857143</v>
      </c>
      <c r="CG437">
        <v>19.12608928571429</v>
      </c>
      <c r="CH437">
        <v>16.9772</v>
      </c>
      <c r="CI437">
        <v>2000.0021428571431</v>
      </c>
      <c r="CJ437">
        <v>0.97999453571428596</v>
      </c>
      <c r="CK437">
        <v>2.0005382142857148E-2</v>
      </c>
      <c r="CL437">
        <v>0</v>
      </c>
      <c r="CM437">
        <v>2.1022785714285712</v>
      </c>
      <c r="CN437">
        <v>0</v>
      </c>
      <c r="CO437">
        <v>3652.2649999999999</v>
      </c>
      <c r="CP437">
        <v>16749.45</v>
      </c>
      <c r="CQ437">
        <v>48.495499999999993</v>
      </c>
      <c r="CR437">
        <v>49.950499999999977</v>
      </c>
      <c r="CS437">
        <v>48.75</v>
      </c>
      <c r="CT437">
        <v>48.625</v>
      </c>
      <c r="CU437">
        <v>47.229750000000003</v>
      </c>
      <c r="CV437">
        <v>1959.9907142857139</v>
      </c>
      <c r="CW437">
        <v>40.011428571428567</v>
      </c>
      <c r="CX437">
        <v>0</v>
      </c>
      <c r="CY437">
        <v>1656180919.5</v>
      </c>
      <c r="CZ437">
        <v>0</v>
      </c>
      <c r="DA437">
        <v>1656169376.0999999</v>
      </c>
      <c r="DB437" t="s">
        <v>361</v>
      </c>
      <c r="DC437">
        <v>1656169373.5999999</v>
      </c>
      <c r="DD437">
        <v>1656169376.0999999</v>
      </c>
      <c r="DE437">
        <v>1</v>
      </c>
      <c r="DF437">
        <v>0.13200000000000001</v>
      </c>
      <c r="DG437">
        <v>7.5999999999999998E-2</v>
      </c>
      <c r="DH437">
        <v>-3.2810000000000001</v>
      </c>
      <c r="DI437">
        <v>-0.13800000000000001</v>
      </c>
      <c r="DJ437">
        <v>420</v>
      </c>
      <c r="DK437">
        <v>17</v>
      </c>
      <c r="DL437">
        <v>0.11</v>
      </c>
      <c r="DM437">
        <v>0.05</v>
      </c>
      <c r="DN437">
        <v>-52.440573170731703</v>
      </c>
      <c r="DO437">
        <v>0.52838466898936687</v>
      </c>
      <c r="DP437">
        <v>9.4931515814425452E-2</v>
      </c>
      <c r="DQ437">
        <v>0</v>
      </c>
      <c r="DR437">
        <v>3.7031399999999999</v>
      </c>
      <c r="DS437">
        <v>-0.54561658536584823</v>
      </c>
      <c r="DT437">
        <v>6.1348134048392303E-2</v>
      </c>
      <c r="DU437">
        <v>0</v>
      </c>
      <c r="DV437">
        <v>0</v>
      </c>
      <c r="DW437">
        <v>2</v>
      </c>
      <c r="DX437" t="s">
        <v>358</v>
      </c>
      <c r="DY437">
        <v>2.9653299999999998</v>
      </c>
      <c r="DZ437">
        <v>2.7247300000000001</v>
      </c>
      <c r="EA437">
        <v>0.190659</v>
      </c>
      <c r="EB437">
        <v>0.192466</v>
      </c>
      <c r="EC437">
        <v>0.101366</v>
      </c>
      <c r="ED437">
        <v>9.1037699999999999E-2</v>
      </c>
      <c r="EE437">
        <v>25081.4</v>
      </c>
      <c r="EF437">
        <v>25132.1</v>
      </c>
      <c r="EG437">
        <v>28896.7</v>
      </c>
      <c r="EH437">
        <v>28851.4</v>
      </c>
      <c r="EI437">
        <v>34437.4</v>
      </c>
      <c r="EJ437">
        <v>34842</v>
      </c>
      <c r="EK437">
        <v>40710.6</v>
      </c>
      <c r="EL437">
        <v>41084.699999999997</v>
      </c>
      <c r="EM437">
        <v>1.7548999999999999</v>
      </c>
      <c r="EN437">
        <v>2.0234999999999999</v>
      </c>
      <c r="EO437">
        <v>-4.8872100000000002E-2</v>
      </c>
      <c r="EP437">
        <v>0</v>
      </c>
      <c r="EQ437">
        <v>31.797599999999999</v>
      </c>
      <c r="ER437">
        <v>999.9</v>
      </c>
      <c r="ES437">
        <v>26.9</v>
      </c>
      <c r="ET437">
        <v>42.5</v>
      </c>
      <c r="EU437">
        <v>29.7775</v>
      </c>
      <c r="EV437">
        <v>61.934199999999997</v>
      </c>
      <c r="EW437">
        <v>24.1907</v>
      </c>
      <c r="EX437">
        <v>2</v>
      </c>
      <c r="EY437">
        <v>1.0650900000000001</v>
      </c>
      <c r="EZ437">
        <v>9.2810500000000005</v>
      </c>
      <c r="FA437">
        <v>20.1432</v>
      </c>
      <c r="FB437">
        <v>5.2168400000000004</v>
      </c>
      <c r="FC437">
        <v>12.0219</v>
      </c>
      <c r="FD437">
        <v>4.9857500000000003</v>
      </c>
      <c r="FE437">
        <v>3.2875000000000001</v>
      </c>
      <c r="FF437">
        <v>4913.8999999999996</v>
      </c>
      <c r="FG437">
        <v>9999</v>
      </c>
      <c r="FH437">
        <v>9999</v>
      </c>
      <c r="FI437">
        <v>84.2</v>
      </c>
      <c r="FJ437">
        <v>1.86771</v>
      </c>
      <c r="FK437">
        <v>1.8667499999999999</v>
      </c>
      <c r="FL437">
        <v>1.86615</v>
      </c>
      <c r="FM437">
        <v>1.8660000000000001</v>
      </c>
      <c r="FN437">
        <v>1.8678600000000001</v>
      </c>
      <c r="FO437">
        <v>1.8702700000000001</v>
      </c>
      <c r="FP437">
        <v>1.8689</v>
      </c>
      <c r="FQ437">
        <v>1.87029</v>
      </c>
      <c r="FR437">
        <v>0</v>
      </c>
      <c r="FS437">
        <v>0</v>
      </c>
      <c r="FT437">
        <v>0</v>
      </c>
      <c r="FU437">
        <v>0</v>
      </c>
      <c r="FV437" t="s">
        <v>355</v>
      </c>
      <c r="FW437" t="s">
        <v>356</v>
      </c>
      <c r="FX437" t="s">
        <v>357</v>
      </c>
      <c r="FY437" t="s">
        <v>357</v>
      </c>
      <c r="FZ437" t="s">
        <v>357</v>
      </c>
      <c r="GA437" t="s">
        <v>357</v>
      </c>
      <c r="GB437">
        <v>0</v>
      </c>
      <c r="GC437">
        <v>100</v>
      </c>
      <c r="GD437">
        <v>100</v>
      </c>
      <c r="GE437">
        <v>-3.4</v>
      </c>
      <c r="GF437">
        <v>5.4600000000000003E-2</v>
      </c>
      <c r="GG437">
        <v>-1.1552228490571319</v>
      </c>
      <c r="GH437">
        <v>-6.4519723907676882E-4</v>
      </c>
      <c r="GI437">
        <v>-1.103144453734103E-6</v>
      </c>
      <c r="GJ437">
        <v>3.8384219815772838E-10</v>
      </c>
      <c r="GK437">
        <v>-0.15180510937277439</v>
      </c>
      <c r="GL437">
        <v>-1.6538770927233871E-2</v>
      </c>
      <c r="GM437">
        <v>1.291337703146669E-3</v>
      </c>
      <c r="GN437">
        <v>-1.6425570027322581E-5</v>
      </c>
      <c r="GO437">
        <v>18</v>
      </c>
      <c r="GP437">
        <v>2229</v>
      </c>
      <c r="GQ437">
        <v>1</v>
      </c>
      <c r="GR437">
        <v>39</v>
      </c>
      <c r="GS437">
        <v>192.4</v>
      </c>
      <c r="GT437">
        <v>192.4</v>
      </c>
      <c r="GU437">
        <v>3.8720699999999999</v>
      </c>
      <c r="GV437">
        <v>2.21313</v>
      </c>
      <c r="GW437">
        <v>1.94702</v>
      </c>
      <c r="GX437">
        <v>2.7465799999999998</v>
      </c>
      <c r="GY437">
        <v>2.19482</v>
      </c>
      <c r="GZ437">
        <v>2.3913600000000002</v>
      </c>
      <c r="HA437">
        <v>46.0657</v>
      </c>
      <c r="HB437">
        <v>13.256399999999999</v>
      </c>
      <c r="HC437">
        <v>18</v>
      </c>
      <c r="HD437">
        <v>445.483</v>
      </c>
      <c r="HE437">
        <v>653.09900000000005</v>
      </c>
      <c r="HF437">
        <v>23.2013</v>
      </c>
      <c r="HG437">
        <v>39.824599999999997</v>
      </c>
      <c r="HH437">
        <v>30.000699999999998</v>
      </c>
      <c r="HI437">
        <v>39.281100000000002</v>
      </c>
      <c r="HJ437">
        <v>39.035200000000003</v>
      </c>
      <c r="HK437">
        <v>77.534499999999994</v>
      </c>
      <c r="HL437">
        <v>10.2082</v>
      </c>
      <c r="HM437">
        <v>51.714500000000001</v>
      </c>
      <c r="HN437">
        <v>23</v>
      </c>
      <c r="HO437">
        <v>1637.04</v>
      </c>
      <c r="HP437">
        <v>25.466699999999999</v>
      </c>
      <c r="HQ437">
        <v>98.827799999999996</v>
      </c>
      <c r="HR437">
        <v>98.700400000000002</v>
      </c>
    </row>
    <row r="438" spans="1:226" x14ac:dyDescent="0.2">
      <c r="A438">
        <v>445</v>
      </c>
      <c r="B438">
        <v>1656180924</v>
      </c>
      <c r="C438">
        <v>11911.400000095369</v>
      </c>
      <c r="D438" t="s">
        <v>1205</v>
      </c>
      <c r="E438" t="s">
        <v>1206</v>
      </c>
      <c r="F438">
        <v>5</v>
      </c>
      <c r="G438" t="s">
        <v>1012</v>
      </c>
      <c r="H438" t="s">
        <v>352</v>
      </c>
      <c r="I438">
        <v>1656180916.5</v>
      </c>
      <c r="J438">
        <f t="shared" si="204"/>
        <v>3.2699377595407039E-3</v>
      </c>
      <c r="K438">
        <f t="shared" si="205"/>
        <v>3.2699377595407038</v>
      </c>
      <c r="L438">
        <f t="shared" si="206"/>
        <v>19.404354583902546</v>
      </c>
      <c r="M438">
        <f t="shared" si="207"/>
        <v>1556.748888888889</v>
      </c>
      <c r="N438">
        <f t="shared" si="208"/>
        <v>1192.2347245365493</v>
      </c>
      <c r="O438">
        <f t="shared" si="209"/>
        <v>91.268159896105246</v>
      </c>
      <c r="P438">
        <f t="shared" si="210"/>
        <v>119.17251157436795</v>
      </c>
      <c r="Q438">
        <f t="shared" si="211"/>
        <v>0.10701309994846535</v>
      </c>
      <c r="R438">
        <f t="shared" si="212"/>
        <v>2.5252040123307822</v>
      </c>
      <c r="S438">
        <f t="shared" si="213"/>
        <v>0.10455605248219714</v>
      </c>
      <c r="T438">
        <f t="shared" si="214"/>
        <v>6.5563590060525451E-2</v>
      </c>
      <c r="U438">
        <f t="shared" si="215"/>
        <v>321.51835755555561</v>
      </c>
      <c r="V438">
        <f t="shared" si="216"/>
        <v>32.017321478565052</v>
      </c>
      <c r="W438">
        <f t="shared" si="217"/>
        <v>31.017670370370379</v>
      </c>
      <c r="X438">
        <f t="shared" si="218"/>
        <v>4.515925615228789</v>
      </c>
      <c r="Y438">
        <f t="shared" si="219"/>
        <v>49.875988486574499</v>
      </c>
      <c r="Z438">
        <f t="shared" si="220"/>
        <v>2.2272395666998044</v>
      </c>
      <c r="AA438">
        <f t="shared" si="221"/>
        <v>4.4655547374250588</v>
      </c>
      <c r="AB438">
        <f t="shared" si="222"/>
        <v>2.2886860485289846</v>
      </c>
      <c r="AC438">
        <f t="shared" si="223"/>
        <v>-144.20425519574505</v>
      </c>
      <c r="AD438">
        <f t="shared" si="224"/>
        <v>-26.765896262479718</v>
      </c>
      <c r="AE438">
        <f t="shared" si="225"/>
        <v>-2.3783277299956156</v>
      </c>
      <c r="AF438">
        <f t="shared" si="226"/>
        <v>148.16987836733526</v>
      </c>
      <c r="AG438">
        <f t="shared" si="227"/>
        <v>40.62304181381684</v>
      </c>
      <c r="AH438">
        <f t="shared" si="228"/>
        <v>3.2606446914524478</v>
      </c>
      <c r="AI438">
        <f t="shared" si="229"/>
        <v>19.404354583902546</v>
      </c>
      <c r="AJ438">
        <v>1664.0881784924379</v>
      </c>
      <c r="AK438">
        <v>1627.5617575757569</v>
      </c>
      <c r="AL438">
        <v>3.4347050240018482</v>
      </c>
      <c r="AM438">
        <v>66.153595629586817</v>
      </c>
      <c r="AN438">
        <f t="shared" si="230"/>
        <v>3.2699377595407038</v>
      </c>
      <c r="AO438">
        <v>25.534353909899561</v>
      </c>
      <c r="AP438">
        <v>29.126855151515159</v>
      </c>
      <c r="AQ438">
        <v>8.2727007825275506E-3</v>
      </c>
      <c r="AR438">
        <v>78.656602442607493</v>
      </c>
      <c r="AS438">
        <v>20</v>
      </c>
      <c r="AT438">
        <v>4</v>
      </c>
      <c r="AU438">
        <f t="shared" si="231"/>
        <v>1</v>
      </c>
      <c r="AV438">
        <f t="shared" si="232"/>
        <v>0</v>
      </c>
      <c r="AW438">
        <f t="shared" si="233"/>
        <v>39959.937862836945</v>
      </c>
      <c r="AX438">
        <f t="shared" si="234"/>
        <v>2000.0107407407411</v>
      </c>
      <c r="AY438">
        <f t="shared" si="235"/>
        <v>1681.2093555555559</v>
      </c>
      <c r="AZ438">
        <f t="shared" si="236"/>
        <v>0.84060016344356669</v>
      </c>
      <c r="BA438">
        <f t="shared" si="237"/>
        <v>0.16075831544608371</v>
      </c>
      <c r="BB438">
        <v>5.72</v>
      </c>
      <c r="BC438">
        <v>0.5</v>
      </c>
      <c r="BD438" t="s">
        <v>353</v>
      </c>
      <c r="BE438">
        <v>2</v>
      </c>
      <c r="BF438" t="b">
        <v>1</v>
      </c>
      <c r="BG438">
        <v>1656180916.5</v>
      </c>
      <c r="BH438">
        <v>1556.748888888889</v>
      </c>
      <c r="BI438">
        <v>1609.028888888889</v>
      </c>
      <c r="BJ438">
        <v>29.0944</v>
      </c>
      <c r="BK438">
        <v>25.472729629629629</v>
      </c>
      <c r="BL438">
        <v>1560.1388888888889</v>
      </c>
      <c r="BM438">
        <v>29.039748148148149</v>
      </c>
      <c r="BN438">
        <v>499.99722222222209</v>
      </c>
      <c r="BO438">
        <v>76.452177777777777</v>
      </c>
      <c r="BP438">
        <v>9.9996066666666675E-2</v>
      </c>
      <c r="BQ438">
        <v>30.821062962962959</v>
      </c>
      <c r="BR438">
        <v>31.017670370370379</v>
      </c>
      <c r="BS438">
        <v>999.90000000000009</v>
      </c>
      <c r="BT438">
        <v>0</v>
      </c>
      <c r="BU438">
        <v>0</v>
      </c>
      <c r="BV438">
        <v>10011.13148148148</v>
      </c>
      <c r="BW438">
        <v>0</v>
      </c>
      <c r="BX438">
        <v>1395.3829629629629</v>
      </c>
      <c r="BY438">
        <v>-52.2781037037037</v>
      </c>
      <c r="BZ438">
        <v>1603.4</v>
      </c>
      <c r="CA438">
        <v>1651.0870370370369</v>
      </c>
      <c r="CB438">
        <v>3.6216707407407411</v>
      </c>
      <c r="CC438">
        <v>1609.028888888889</v>
      </c>
      <c r="CD438">
        <v>25.472729629629629</v>
      </c>
      <c r="CE438">
        <v>2.2243300000000001</v>
      </c>
      <c r="CF438">
        <v>1.947445925925926</v>
      </c>
      <c r="CG438">
        <v>19.138633333333331</v>
      </c>
      <c r="CH438">
        <v>17.02335555555555</v>
      </c>
      <c r="CI438">
        <v>2000.0107407407411</v>
      </c>
      <c r="CJ438">
        <v>0.97999455555555581</v>
      </c>
      <c r="CK438">
        <v>2.0005362962962962E-2</v>
      </c>
      <c r="CL438">
        <v>0</v>
      </c>
      <c r="CM438">
        <v>2.153866666666667</v>
      </c>
      <c r="CN438">
        <v>0</v>
      </c>
      <c r="CO438">
        <v>3641.635185185185</v>
      </c>
      <c r="CP438">
        <v>16749.522222222218</v>
      </c>
      <c r="CQ438">
        <v>48.485999999999997</v>
      </c>
      <c r="CR438">
        <v>49.936999999999983</v>
      </c>
      <c r="CS438">
        <v>48.745333333333328</v>
      </c>
      <c r="CT438">
        <v>48.625</v>
      </c>
      <c r="CU438">
        <v>47.207999999999977</v>
      </c>
      <c r="CV438">
        <v>1959.9996296296299</v>
      </c>
      <c r="CW438">
        <v>40.011111111111113</v>
      </c>
      <c r="CX438">
        <v>0</v>
      </c>
      <c r="CY438">
        <v>1656180924.3</v>
      </c>
      <c r="CZ438">
        <v>0</v>
      </c>
      <c r="DA438">
        <v>1656169376.0999999</v>
      </c>
      <c r="DB438" t="s">
        <v>361</v>
      </c>
      <c r="DC438">
        <v>1656169373.5999999</v>
      </c>
      <c r="DD438">
        <v>1656169376.0999999</v>
      </c>
      <c r="DE438">
        <v>1</v>
      </c>
      <c r="DF438">
        <v>0.13200000000000001</v>
      </c>
      <c r="DG438">
        <v>7.5999999999999998E-2</v>
      </c>
      <c r="DH438">
        <v>-3.2810000000000001</v>
      </c>
      <c r="DI438">
        <v>-0.13800000000000001</v>
      </c>
      <c r="DJ438">
        <v>420</v>
      </c>
      <c r="DK438">
        <v>17</v>
      </c>
      <c r="DL438">
        <v>0.11</v>
      </c>
      <c r="DM438">
        <v>0.05</v>
      </c>
      <c r="DN438">
        <v>-52.342163414634143</v>
      </c>
      <c r="DO438">
        <v>1.3215470383275461</v>
      </c>
      <c r="DP438">
        <v>0.16966661680080999</v>
      </c>
      <c r="DQ438">
        <v>0</v>
      </c>
      <c r="DR438">
        <v>3.6465841463414641</v>
      </c>
      <c r="DS438">
        <v>-0.54747073170731142</v>
      </c>
      <c r="DT438">
        <v>6.1977084946112211E-2</v>
      </c>
      <c r="DU438">
        <v>0</v>
      </c>
      <c r="DV438">
        <v>0</v>
      </c>
      <c r="DW438">
        <v>2</v>
      </c>
      <c r="DX438" t="s">
        <v>358</v>
      </c>
      <c r="DY438">
        <v>2.9654400000000001</v>
      </c>
      <c r="DZ438">
        <v>2.72492</v>
      </c>
      <c r="EA438">
        <v>0.19189100000000001</v>
      </c>
      <c r="EB438">
        <v>0.19367599999999999</v>
      </c>
      <c r="EC438">
        <v>0.10145800000000001</v>
      </c>
      <c r="ED438">
        <v>9.1187500000000005E-2</v>
      </c>
      <c r="EE438">
        <v>25042.799999999999</v>
      </c>
      <c r="EF438">
        <v>25093.9</v>
      </c>
      <c r="EG438">
        <v>28896.5</v>
      </c>
      <c r="EH438">
        <v>28851.200000000001</v>
      </c>
      <c r="EI438">
        <v>34433.699999999997</v>
      </c>
      <c r="EJ438">
        <v>34836.1</v>
      </c>
      <c r="EK438">
        <v>40710.400000000001</v>
      </c>
      <c r="EL438">
        <v>41084.400000000001</v>
      </c>
      <c r="EM438">
        <v>1.7546200000000001</v>
      </c>
      <c r="EN438">
        <v>2.02332</v>
      </c>
      <c r="EO438">
        <v>-4.7385700000000003E-2</v>
      </c>
      <c r="EP438">
        <v>0</v>
      </c>
      <c r="EQ438">
        <v>31.7804</v>
      </c>
      <c r="ER438">
        <v>999.9</v>
      </c>
      <c r="ES438">
        <v>26.9</v>
      </c>
      <c r="ET438">
        <v>42.5</v>
      </c>
      <c r="EU438">
        <v>29.777200000000001</v>
      </c>
      <c r="EV438">
        <v>61.974200000000003</v>
      </c>
      <c r="EW438">
        <v>24.078499999999998</v>
      </c>
      <c r="EX438">
        <v>2</v>
      </c>
      <c r="EY438">
        <v>1.06541</v>
      </c>
      <c r="EZ438">
        <v>9.2810500000000005</v>
      </c>
      <c r="FA438">
        <v>20.1432</v>
      </c>
      <c r="FB438">
        <v>5.2171399999999997</v>
      </c>
      <c r="FC438">
        <v>12.0219</v>
      </c>
      <c r="FD438">
        <v>4.9858000000000002</v>
      </c>
      <c r="FE438">
        <v>3.2875000000000001</v>
      </c>
      <c r="FF438">
        <v>4913.8999999999996</v>
      </c>
      <c r="FG438">
        <v>9999</v>
      </c>
      <c r="FH438">
        <v>9999</v>
      </c>
      <c r="FI438">
        <v>84.2</v>
      </c>
      <c r="FJ438">
        <v>1.8677299999999999</v>
      </c>
      <c r="FK438">
        <v>1.86676</v>
      </c>
      <c r="FL438">
        <v>1.86615</v>
      </c>
      <c r="FM438">
        <v>1.8660000000000001</v>
      </c>
      <c r="FN438">
        <v>1.8678699999999999</v>
      </c>
      <c r="FO438">
        <v>1.8702700000000001</v>
      </c>
      <c r="FP438">
        <v>1.8689</v>
      </c>
      <c r="FQ438">
        <v>1.8702700000000001</v>
      </c>
      <c r="FR438">
        <v>0</v>
      </c>
      <c r="FS438">
        <v>0</v>
      </c>
      <c r="FT438">
        <v>0</v>
      </c>
      <c r="FU438">
        <v>0</v>
      </c>
      <c r="FV438" t="s">
        <v>355</v>
      </c>
      <c r="FW438" t="s">
        <v>356</v>
      </c>
      <c r="FX438" t="s">
        <v>357</v>
      </c>
      <c r="FY438" t="s">
        <v>357</v>
      </c>
      <c r="FZ438" t="s">
        <v>357</v>
      </c>
      <c r="GA438" t="s">
        <v>357</v>
      </c>
      <c r="GB438">
        <v>0</v>
      </c>
      <c r="GC438">
        <v>100</v>
      </c>
      <c r="GD438">
        <v>100</v>
      </c>
      <c r="GE438">
        <v>-3.43</v>
      </c>
      <c r="GF438">
        <v>5.5300000000000002E-2</v>
      </c>
      <c r="GG438">
        <v>-1.1552228490571319</v>
      </c>
      <c r="GH438">
        <v>-6.4519723907676882E-4</v>
      </c>
      <c r="GI438">
        <v>-1.103144453734103E-6</v>
      </c>
      <c r="GJ438">
        <v>3.8384219815772838E-10</v>
      </c>
      <c r="GK438">
        <v>-0.15180510937277439</v>
      </c>
      <c r="GL438">
        <v>-1.6538770927233871E-2</v>
      </c>
      <c r="GM438">
        <v>1.291337703146669E-3</v>
      </c>
      <c r="GN438">
        <v>-1.6425570027322581E-5</v>
      </c>
      <c r="GO438">
        <v>18</v>
      </c>
      <c r="GP438">
        <v>2229</v>
      </c>
      <c r="GQ438">
        <v>1</v>
      </c>
      <c r="GR438">
        <v>39</v>
      </c>
      <c r="GS438">
        <v>192.5</v>
      </c>
      <c r="GT438">
        <v>192.5</v>
      </c>
      <c r="GU438">
        <v>3.90137</v>
      </c>
      <c r="GV438">
        <v>2.20947</v>
      </c>
      <c r="GW438">
        <v>1.94702</v>
      </c>
      <c r="GX438">
        <v>2.7477999999999998</v>
      </c>
      <c r="GY438">
        <v>2.19482</v>
      </c>
      <c r="GZ438">
        <v>2.3828100000000001</v>
      </c>
      <c r="HA438">
        <v>46.0657</v>
      </c>
      <c r="HB438">
        <v>13.256399999999999</v>
      </c>
      <c r="HC438">
        <v>18</v>
      </c>
      <c r="HD438">
        <v>445.34899999999999</v>
      </c>
      <c r="HE438">
        <v>652.99800000000005</v>
      </c>
      <c r="HF438">
        <v>23.1968</v>
      </c>
      <c r="HG438">
        <v>39.828299999999999</v>
      </c>
      <c r="HH438">
        <v>30.000499999999999</v>
      </c>
      <c r="HI438">
        <v>39.287599999999998</v>
      </c>
      <c r="HJ438">
        <v>39.040599999999998</v>
      </c>
      <c r="HK438">
        <v>78.156300000000002</v>
      </c>
      <c r="HL438">
        <v>10.2082</v>
      </c>
      <c r="HM438">
        <v>51.714500000000001</v>
      </c>
      <c r="HN438">
        <v>23</v>
      </c>
      <c r="HO438">
        <v>1657.08</v>
      </c>
      <c r="HP438">
        <v>25.465699999999998</v>
      </c>
      <c r="HQ438">
        <v>98.827100000000002</v>
      </c>
      <c r="HR438">
        <v>98.699600000000004</v>
      </c>
    </row>
    <row r="439" spans="1:226" x14ac:dyDescent="0.2">
      <c r="A439">
        <v>446</v>
      </c>
      <c r="B439">
        <v>1656180929</v>
      </c>
      <c r="C439">
        <v>11916.400000095369</v>
      </c>
      <c r="D439" t="s">
        <v>1207</v>
      </c>
      <c r="E439" t="s">
        <v>1208</v>
      </c>
      <c r="F439">
        <v>5</v>
      </c>
      <c r="G439" t="s">
        <v>1012</v>
      </c>
      <c r="H439" t="s">
        <v>352</v>
      </c>
      <c r="I439">
        <v>1656180921.2142861</v>
      </c>
      <c r="J439">
        <f t="shared" si="204"/>
        <v>3.232027831533884E-3</v>
      </c>
      <c r="K439">
        <f t="shared" si="205"/>
        <v>3.232027831533884</v>
      </c>
      <c r="L439">
        <f t="shared" si="206"/>
        <v>19.330129631477067</v>
      </c>
      <c r="M439">
        <f t="shared" si="207"/>
        <v>1572.555357142857</v>
      </c>
      <c r="N439">
        <f t="shared" si="208"/>
        <v>1205.5825757353323</v>
      </c>
      <c r="O439">
        <f t="shared" si="209"/>
        <v>92.289966738773273</v>
      </c>
      <c r="P439">
        <f t="shared" si="210"/>
        <v>120.38253084163301</v>
      </c>
      <c r="Q439">
        <f t="shared" si="211"/>
        <v>0.10592278915543966</v>
      </c>
      <c r="R439">
        <f t="shared" si="212"/>
        <v>2.5248941683362909</v>
      </c>
      <c r="S439">
        <f t="shared" si="213"/>
        <v>0.1035146591524651</v>
      </c>
      <c r="T439">
        <f t="shared" si="214"/>
        <v>6.4908462964386543E-2</v>
      </c>
      <c r="U439">
        <f t="shared" si="215"/>
        <v>321.51996771428566</v>
      </c>
      <c r="V439">
        <f t="shared" si="216"/>
        <v>32.021680714886422</v>
      </c>
      <c r="W439">
        <f t="shared" si="217"/>
        <v>31.008346428571429</v>
      </c>
      <c r="X439">
        <f t="shared" si="218"/>
        <v>4.5135256882984418</v>
      </c>
      <c r="Y439">
        <f t="shared" si="219"/>
        <v>49.926594812446467</v>
      </c>
      <c r="Z439">
        <f t="shared" si="220"/>
        <v>2.2285991835743721</v>
      </c>
      <c r="AA439">
        <f t="shared" si="221"/>
        <v>4.463751617642453</v>
      </c>
      <c r="AB439">
        <f t="shared" si="222"/>
        <v>2.2849265047240697</v>
      </c>
      <c r="AC439">
        <f t="shared" si="223"/>
        <v>-142.53242737064429</v>
      </c>
      <c r="AD439">
        <f t="shared" si="224"/>
        <v>-26.456301347964182</v>
      </c>
      <c r="AE439">
        <f t="shared" si="225"/>
        <v>-2.3509163695476727</v>
      </c>
      <c r="AF439">
        <f t="shared" si="226"/>
        <v>150.18032262612951</v>
      </c>
      <c r="AG439">
        <f t="shared" si="227"/>
        <v>40.649474652615808</v>
      </c>
      <c r="AH439">
        <f t="shared" si="228"/>
        <v>3.2407402419514595</v>
      </c>
      <c r="AI439">
        <f t="shared" si="229"/>
        <v>19.330129631477067</v>
      </c>
      <c r="AJ439">
        <v>1681.538960330394</v>
      </c>
      <c r="AK439">
        <v>1644.891393939394</v>
      </c>
      <c r="AL439">
        <v>3.4867106690076022</v>
      </c>
      <c r="AM439">
        <v>66.153595629586817</v>
      </c>
      <c r="AN439">
        <f t="shared" si="230"/>
        <v>3.232027831533884</v>
      </c>
      <c r="AO439">
        <v>25.559537743731379</v>
      </c>
      <c r="AP439">
        <v>29.139995151515151</v>
      </c>
      <c r="AQ439">
        <v>1.9224381042884989E-3</v>
      </c>
      <c r="AR439">
        <v>78.656602442607493</v>
      </c>
      <c r="AS439">
        <v>20</v>
      </c>
      <c r="AT439">
        <v>4</v>
      </c>
      <c r="AU439">
        <f t="shared" si="231"/>
        <v>1</v>
      </c>
      <c r="AV439">
        <f t="shared" si="232"/>
        <v>0</v>
      </c>
      <c r="AW439">
        <f t="shared" si="233"/>
        <v>39953.434816935565</v>
      </c>
      <c r="AX439">
        <f t="shared" si="234"/>
        <v>2000.0207142857139</v>
      </c>
      <c r="AY439">
        <f t="shared" si="235"/>
        <v>1681.2177428571426</v>
      </c>
      <c r="AZ439">
        <f t="shared" si="236"/>
        <v>0.84060016521257463</v>
      </c>
      <c r="BA439">
        <f t="shared" si="237"/>
        <v>0.16075831886026895</v>
      </c>
      <c r="BB439">
        <v>5.72</v>
      </c>
      <c r="BC439">
        <v>0.5</v>
      </c>
      <c r="BD439" t="s">
        <v>353</v>
      </c>
      <c r="BE439">
        <v>2</v>
      </c>
      <c r="BF439" t="b">
        <v>1</v>
      </c>
      <c r="BG439">
        <v>1656180921.2142861</v>
      </c>
      <c r="BH439">
        <v>1572.555357142857</v>
      </c>
      <c r="BI439">
        <v>1624.8871428571431</v>
      </c>
      <c r="BJ439">
        <v>29.112160714285711</v>
      </c>
      <c r="BK439">
        <v>25.512775000000001</v>
      </c>
      <c r="BL439">
        <v>1575.9653571428571</v>
      </c>
      <c r="BM439">
        <v>29.057224999999999</v>
      </c>
      <c r="BN439">
        <v>500.0125714285715</v>
      </c>
      <c r="BO439">
        <v>76.452139285714296</v>
      </c>
      <c r="BP439">
        <v>0.1000344071428572</v>
      </c>
      <c r="BQ439">
        <v>30.813989285714289</v>
      </c>
      <c r="BR439">
        <v>31.008346428571429</v>
      </c>
      <c r="BS439">
        <v>999.9000000000002</v>
      </c>
      <c r="BT439">
        <v>0</v>
      </c>
      <c r="BU439">
        <v>0</v>
      </c>
      <c r="BV439">
        <v>10009.194642857139</v>
      </c>
      <c r="BW439">
        <v>0</v>
      </c>
      <c r="BX439">
        <v>1394.2446428571429</v>
      </c>
      <c r="BY439">
        <v>-52.330757142857138</v>
      </c>
      <c r="BZ439">
        <v>1619.7092857142859</v>
      </c>
      <c r="CA439">
        <v>1667.427857142857</v>
      </c>
      <c r="CB439">
        <v>3.5993900000000001</v>
      </c>
      <c r="CC439">
        <v>1624.8871428571431</v>
      </c>
      <c r="CD439">
        <v>25.512775000000001</v>
      </c>
      <c r="CE439">
        <v>2.2256871428571432</v>
      </c>
      <c r="CF439">
        <v>1.950506071428572</v>
      </c>
      <c r="CG439">
        <v>19.148417857142849</v>
      </c>
      <c r="CH439">
        <v>17.048139285714289</v>
      </c>
      <c r="CI439">
        <v>2000.0207142857139</v>
      </c>
      <c r="CJ439">
        <v>0.97999442857142882</v>
      </c>
      <c r="CK439">
        <v>2.000548571428571E-2</v>
      </c>
      <c r="CL439">
        <v>0</v>
      </c>
      <c r="CM439">
        <v>2.2048071428571432</v>
      </c>
      <c r="CN439">
        <v>0</v>
      </c>
      <c r="CO439">
        <v>3643.2710714285708</v>
      </c>
      <c r="CP439">
        <v>16749.603571428572</v>
      </c>
      <c r="CQ439">
        <v>48.470749999999988</v>
      </c>
      <c r="CR439">
        <v>49.923714285714283</v>
      </c>
      <c r="CS439">
        <v>48.738750000000003</v>
      </c>
      <c r="CT439">
        <v>48.6205</v>
      </c>
      <c r="CU439">
        <v>47.195999999999977</v>
      </c>
      <c r="CV439">
        <v>1960.0092857142861</v>
      </c>
      <c r="CW439">
        <v>40.011428571428567</v>
      </c>
      <c r="CX439">
        <v>0</v>
      </c>
      <c r="CY439">
        <v>1656180929.7</v>
      </c>
      <c r="CZ439">
        <v>0</v>
      </c>
      <c r="DA439">
        <v>1656169376.0999999</v>
      </c>
      <c r="DB439" t="s">
        <v>361</v>
      </c>
      <c r="DC439">
        <v>1656169373.5999999</v>
      </c>
      <c r="DD439">
        <v>1656169376.0999999</v>
      </c>
      <c r="DE439">
        <v>1</v>
      </c>
      <c r="DF439">
        <v>0.13200000000000001</v>
      </c>
      <c r="DG439">
        <v>7.5999999999999998E-2</v>
      </c>
      <c r="DH439">
        <v>-3.2810000000000001</v>
      </c>
      <c r="DI439">
        <v>-0.13800000000000001</v>
      </c>
      <c r="DJ439">
        <v>420</v>
      </c>
      <c r="DK439">
        <v>17</v>
      </c>
      <c r="DL439">
        <v>0.11</v>
      </c>
      <c r="DM439">
        <v>0.05</v>
      </c>
      <c r="DN439">
        <v>-52.331941463414637</v>
      </c>
      <c r="DO439">
        <v>0.19416167247372429</v>
      </c>
      <c r="DP439">
        <v>0.1612078781824956</v>
      </c>
      <c r="DQ439">
        <v>0</v>
      </c>
      <c r="DR439">
        <v>3.6159019512195121</v>
      </c>
      <c r="DS439">
        <v>-0.36283003484321541</v>
      </c>
      <c r="DT439">
        <v>4.6143368427665518E-2</v>
      </c>
      <c r="DU439">
        <v>0</v>
      </c>
      <c r="DV439">
        <v>0</v>
      </c>
      <c r="DW439">
        <v>2</v>
      </c>
      <c r="DX439" t="s">
        <v>358</v>
      </c>
      <c r="DY439">
        <v>2.96536</v>
      </c>
      <c r="DZ439">
        <v>2.7246299999999999</v>
      </c>
      <c r="EA439">
        <v>0.19312599999999999</v>
      </c>
      <c r="EB439">
        <v>0.19488900000000001</v>
      </c>
      <c r="EC439">
        <v>0.101478</v>
      </c>
      <c r="ED439">
        <v>9.1155799999999995E-2</v>
      </c>
      <c r="EE439">
        <v>25003.3</v>
      </c>
      <c r="EF439">
        <v>25055.599999999999</v>
      </c>
      <c r="EG439">
        <v>28895.4</v>
      </c>
      <c r="EH439">
        <v>28850.799999999999</v>
      </c>
      <c r="EI439">
        <v>34432.1</v>
      </c>
      <c r="EJ439">
        <v>34836.9</v>
      </c>
      <c r="EK439">
        <v>40709.199999999997</v>
      </c>
      <c r="EL439">
        <v>41083.9</v>
      </c>
      <c r="EM439">
        <v>1.7545999999999999</v>
      </c>
      <c r="EN439">
        <v>2.02332</v>
      </c>
      <c r="EO439">
        <v>-4.8007800000000003E-2</v>
      </c>
      <c r="EP439">
        <v>0</v>
      </c>
      <c r="EQ439">
        <v>31.763000000000002</v>
      </c>
      <c r="ER439">
        <v>999.9</v>
      </c>
      <c r="ES439">
        <v>26.9</v>
      </c>
      <c r="ET439">
        <v>42.6</v>
      </c>
      <c r="EU439">
        <v>29.9331</v>
      </c>
      <c r="EV439">
        <v>61.984200000000001</v>
      </c>
      <c r="EW439">
        <v>24.1266</v>
      </c>
      <c r="EX439">
        <v>2</v>
      </c>
      <c r="EY439">
        <v>1.06585</v>
      </c>
      <c r="EZ439">
        <v>9.2810500000000005</v>
      </c>
      <c r="FA439">
        <v>20.1434</v>
      </c>
      <c r="FB439">
        <v>5.2171399999999997</v>
      </c>
      <c r="FC439">
        <v>12.0219</v>
      </c>
      <c r="FD439">
        <v>4.9855999999999998</v>
      </c>
      <c r="FE439">
        <v>3.28748</v>
      </c>
      <c r="FF439">
        <v>4914.2</v>
      </c>
      <c r="FG439">
        <v>9999</v>
      </c>
      <c r="FH439">
        <v>9999</v>
      </c>
      <c r="FI439">
        <v>84.2</v>
      </c>
      <c r="FJ439">
        <v>1.8677600000000001</v>
      </c>
      <c r="FK439">
        <v>1.8667400000000001</v>
      </c>
      <c r="FL439">
        <v>1.86615</v>
      </c>
      <c r="FM439">
        <v>1.8660000000000001</v>
      </c>
      <c r="FN439">
        <v>1.86785</v>
      </c>
      <c r="FO439">
        <v>1.8702700000000001</v>
      </c>
      <c r="FP439">
        <v>1.8689</v>
      </c>
      <c r="FQ439">
        <v>1.8702799999999999</v>
      </c>
      <c r="FR439">
        <v>0</v>
      </c>
      <c r="FS439">
        <v>0</v>
      </c>
      <c r="FT439">
        <v>0</v>
      </c>
      <c r="FU439">
        <v>0</v>
      </c>
      <c r="FV439" t="s">
        <v>355</v>
      </c>
      <c r="FW439" t="s">
        <v>356</v>
      </c>
      <c r="FX439" t="s">
        <v>357</v>
      </c>
      <c r="FY439" t="s">
        <v>357</v>
      </c>
      <c r="FZ439" t="s">
        <v>357</v>
      </c>
      <c r="GA439" t="s">
        <v>357</v>
      </c>
      <c r="GB439">
        <v>0</v>
      </c>
      <c r="GC439">
        <v>100</v>
      </c>
      <c r="GD439">
        <v>100</v>
      </c>
      <c r="GE439">
        <v>-3.44</v>
      </c>
      <c r="GF439">
        <v>5.5399999999999998E-2</v>
      </c>
      <c r="GG439">
        <v>-1.1552228490571319</v>
      </c>
      <c r="GH439">
        <v>-6.4519723907676882E-4</v>
      </c>
      <c r="GI439">
        <v>-1.103144453734103E-6</v>
      </c>
      <c r="GJ439">
        <v>3.8384219815772838E-10</v>
      </c>
      <c r="GK439">
        <v>-0.15180510937277439</v>
      </c>
      <c r="GL439">
        <v>-1.6538770927233871E-2</v>
      </c>
      <c r="GM439">
        <v>1.291337703146669E-3</v>
      </c>
      <c r="GN439">
        <v>-1.6425570027322581E-5</v>
      </c>
      <c r="GO439">
        <v>18</v>
      </c>
      <c r="GP439">
        <v>2229</v>
      </c>
      <c r="GQ439">
        <v>1</v>
      </c>
      <c r="GR439">
        <v>39</v>
      </c>
      <c r="GS439">
        <v>192.6</v>
      </c>
      <c r="GT439">
        <v>192.5</v>
      </c>
      <c r="GU439">
        <v>3.93188</v>
      </c>
      <c r="GV439">
        <v>2.20947</v>
      </c>
      <c r="GW439">
        <v>1.94702</v>
      </c>
      <c r="GX439">
        <v>2.7465799999999998</v>
      </c>
      <c r="GY439">
        <v>2.19482</v>
      </c>
      <c r="GZ439">
        <v>2.4108900000000002</v>
      </c>
      <c r="HA439">
        <v>46.094700000000003</v>
      </c>
      <c r="HB439">
        <v>13.256399999999999</v>
      </c>
      <c r="HC439">
        <v>18</v>
      </c>
      <c r="HD439">
        <v>445.36900000000003</v>
      </c>
      <c r="HE439">
        <v>653.05399999999997</v>
      </c>
      <c r="HF439">
        <v>23.1907</v>
      </c>
      <c r="HG439">
        <v>39.833399999999997</v>
      </c>
      <c r="HH439">
        <v>30.000399999999999</v>
      </c>
      <c r="HI439">
        <v>39.293500000000002</v>
      </c>
      <c r="HJ439">
        <v>39.046399999999998</v>
      </c>
      <c r="HK439">
        <v>78.7149</v>
      </c>
      <c r="HL439">
        <v>10.2082</v>
      </c>
      <c r="HM439">
        <v>51.714500000000001</v>
      </c>
      <c r="HN439">
        <v>23</v>
      </c>
      <c r="HO439">
        <v>1670.43</v>
      </c>
      <c r="HP439">
        <v>25.4922</v>
      </c>
      <c r="HQ439">
        <v>98.823899999999995</v>
      </c>
      <c r="HR439">
        <v>98.698499999999996</v>
      </c>
    </row>
    <row r="440" spans="1:226" x14ac:dyDescent="0.2">
      <c r="A440">
        <v>447</v>
      </c>
      <c r="B440">
        <v>1656180934</v>
      </c>
      <c r="C440">
        <v>11921.400000095369</v>
      </c>
      <c r="D440" t="s">
        <v>1209</v>
      </c>
      <c r="E440" t="s">
        <v>1210</v>
      </c>
      <c r="F440">
        <v>5</v>
      </c>
      <c r="G440" t="s">
        <v>1012</v>
      </c>
      <c r="H440" t="s">
        <v>352</v>
      </c>
      <c r="I440">
        <v>1656180926.5</v>
      </c>
      <c r="J440">
        <f t="shared" si="204"/>
        <v>3.221334627911986E-3</v>
      </c>
      <c r="K440">
        <f t="shared" si="205"/>
        <v>3.2213346279119861</v>
      </c>
      <c r="L440">
        <f t="shared" si="206"/>
        <v>19.313714061748311</v>
      </c>
      <c r="M440">
        <f t="shared" si="207"/>
        <v>1590.2892592592591</v>
      </c>
      <c r="N440">
        <f t="shared" si="208"/>
        <v>1222.1304022566312</v>
      </c>
      <c r="O440">
        <f t="shared" si="209"/>
        <v>93.556896895272786</v>
      </c>
      <c r="P440">
        <f t="shared" si="210"/>
        <v>121.74030527958003</v>
      </c>
      <c r="Q440">
        <f t="shared" si="211"/>
        <v>0.10568357428190887</v>
      </c>
      <c r="R440">
        <f t="shared" si="212"/>
        <v>2.5242332669246661</v>
      </c>
      <c r="S440">
        <f t="shared" si="213"/>
        <v>0.10328556402040716</v>
      </c>
      <c r="T440">
        <f t="shared" si="214"/>
        <v>6.4764397297954857E-2</v>
      </c>
      <c r="U440">
        <f t="shared" si="215"/>
        <v>321.51762677777771</v>
      </c>
      <c r="V440">
        <f t="shared" si="216"/>
        <v>32.018529183730095</v>
      </c>
      <c r="W440">
        <f t="shared" si="217"/>
        <v>31.003125925925929</v>
      </c>
      <c r="X440">
        <f t="shared" si="218"/>
        <v>4.5121824472897289</v>
      </c>
      <c r="Y440">
        <f t="shared" si="219"/>
        <v>49.971412143261759</v>
      </c>
      <c r="Z440">
        <f t="shared" si="220"/>
        <v>2.229757359602158</v>
      </c>
      <c r="AA440">
        <f t="shared" si="221"/>
        <v>4.462065937239724</v>
      </c>
      <c r="AB440">
        <f t="shared" si="222"/>
        <v>2.2824250876875709</v>
      </c>
      <c r="AC440">
        <f t="shared" si="223"/>
        <v>-142.06085709091857</v>
      </c>
      <c r="AD440">
        <f t="shared" si="224"/>
        <v>-26.639177317742369</v>
      </c>
      <c r="AE440">
        <f t="shared" si="225"/>
        <v>-2.36764825852979</v>
      </c>
      <c r="AF440">
        <f t="shared" si="226"/>
        <v>150.44994411058696</v>
      </c>
      <c r="AG440">
        <f t="shared" si="227"/>
        <v>40.619204083414481</v>
      </c>
      <c r="AH440">
        <f t="shared" si="228"/>
        <v>3.2190938271650498</v>
      </c>
      <c r="AI440">
        <f t="shared" si="229"/>
        <v>19.313714061748311</v>
      </c>
      <c r="AJ440">
        <v>1698.885648031101</v>
      </c>
      <c r="AK440">
        <v>1662.311818181817</v>
      </c>
      <c r="AL440">
        <v>3.4726960015602542</v>
      </c>
      <c r="AM440">
        <v>66.153595629586817</v>
      </c>
      <c r="AN440">
        <f t="shared" si="230"/>
        <v>3.2213346279119861</v>
      </c>
      <c r="AO440">
        <v>25.54913001674322</v>
      </c>
      <c r="AP440">
        <v>29.128900606060601</v>
      </c>
      <c r="AQ440">
        <v>-4.1226265024114548E-4</v>
      </c>
      <c r="AR440">
        <v>78.656602442607493</v>
      </c>
      <c r="AS440">
        <v>20</v>
      </c>
      <c r="AT440">
        <v>4</v>
      </c>
      <c r="AU440">
        <f t="shared" si="231"/>
        <v>1</v>
      </c>
      <c r="AV440">
        <f t="shared" si="232"/>
        <v>0</v>
      </c>
      <c r="AW440">
        <f t="shared" si="233"/>
        <v>39938.454656631293</v>
      </c>
      <c r="AX440">
        <f t="shared" si="234"/>
        <v>2000.0062962962959</v>
      </c>
      <c r="AY440">
        <f t="shared" si="235"/>
        <v>1681.2056111111108</v>
      </c>
      <c r="AZ440">
        <f t="shared" si="236"/>
        <v>0.84060015922172093</v>
      </c>
      <c r="BA440">
        <f t="shared" si="237"/>
        <v>0.16075830729792145</v>
      </c>
      <c r="BB440">
        <v>5.72</v>
      </c>
      <c r="BC440">
        <v>0.5</v>
      </c>
      <c r="BD440" t="s">
        <v>353</v>
      </c>
      <c r="BE440">
        <v>2</v>
      </c>
      <c r="BF440" t="b">
        <v>1</v>
      </c>
      <c r="BG440">
        <v>1656180926.5</v>
      </c>
      <c r="BH440">
        <v>1590.2892592592591</v>
      </c>
      <c r="BI440">
        <v>1642.6133333333339</v>
      </c>
      <c r="BJ440">
        <v>29.127240740740731</v>
      </c>
      <c r="BK440">
        <v>25.551914814814811</v>
      </c>
      <c r="BL440">
        <v>1593.7207407407409</v>
      </c>
      <c r="BM440">
        <v>29.072055555555551</v>
      </c>
      <c r="BN440">
        <v>500.00729629629632</v>
      </c>
      <c r="BO440">
        <v>76.452296296296296</v>
      </c>
      <c r="BP440">
        <v>0.10000673333333331</v>
      </c>
      <c r="BQ440">
        <v>30.807374074074069</v>
      </c>
      <c r="BR440">
        <v>31.003125925925929</v>
      </c>
      <c r="BS440">
        <v>999.90000000000009</v>
      </c>
      <c r="BT440">
        <v>0</v>
      </c>
      <c r="BU440">
        <v>0</v>
      </c>
      <c r="BV440">
        <v>10005.03259259259</v>
      </c>
      <c r="BW440">
        <v>0</v>
      </c>
      <c r="BX440">
        <v>1417.064444444444</v>
      </c>
      <c r="BY440">
        <v>-52.324425925925929</v>
      </c>
      <c r="BZ440">
        <v>1637.9992592592589</v>
      </c>
      <c r="CA440">
        <v>1685.6844444444439</v>
      </c>
      <c r="CB440">
        <v>3.5753307407407409</v>
      </c>
      <c r="CC440">
        <v>1642.6133333333339</v>
      </c>
      <c r="CD440">
        <v>25.551914814814811</v>
      </c>
      <c r="CE440">
        <v>2.2268444444444442</v>
      </c>
      <c r="CF440">
        <v>1.9535025925925931</v>
      </c>
      <c r="CG440">
        <v>19.15675925925926</v>
      </c>
      <c r="CH440">
        <v>17.072399999999998</v>
      </c>
      <c r="CI440">
        <v>2000.0062962962959</v>
      </c>
      <c r="CJ440">
        <v>0.97999444444444472</v>
      </c>
      <c r="CK440">
        <v>2.0005470370370371E-2</v>
      </c>
      <c r="CL440">
        <v>0</v>
      </c>
      <c r="CM440">
        <v>2.2614037037037029</v>
      </c>
      <c r="CN440">
        <v>0</v>
      </c>
      <c r="CO440">
        <v>3651.9781481481482</v>
      </c>
      <c r="CP440">
        <v>16749.474074074071</v>
      </c>
      <c r="CQ440">
        <v>48.453333333333319</v>
      </c>
      <c r="CR440">
        <v>49.902555555555558</v>
      </c>
      <c r="CS440">
        <v>48.731333333333339</v>
      </c>
      <c r="CT440">
        <v>48.615666666666662</v>
      </c>
      <c r="CU440">
        <v>47.186999999999983</v>
      </c>
      <c r="CV440">
        <v>1959.995555555555</v>
      </c>
      <c r="CW440">
        <v>40.010740740740736</v>
      </c>
      <c r="CX440">
        <v>0</v>
      </c>
      <c r="CY440">
        <v>1656180934.5</v>
      </c>
      <c r="CZ440">
        <v>0</v>
      </c>
      <c r="DA440">
        <v>1656169376.0999999</v>
      </c>
      <c r="DB440" t="s">
        <v>361</v>
      </c>
      <c r="DC440">
        <v>1656169373.5999999</v>
      </c>
      <c r="DD440">
        <v>1656169376.0999999</v>
      </c>
      <c r="DE440">
        <v>1</v>
      </c>
      <c r="DF440">
        <v>0.13200000000000001</v>
      </c>
      <c r="DG440">
        <v>7.5999999999999998E-2</v>
      </c>
      <c r="DH440">
        <v>-3.2810000000000001</v>
      </c>
      <c r="DI440">
        <v>-0.13800000000000001</v>
      </c>
      <c r="DJ440">
        <v>420</v>
      </c>
      <c r="DK440">
        <v>17</v>
      </c>
      <c r="DL440">
        <v>0.11</v>
      </c>
      <c r="DM440">
        <v>0.05</v>
      </c>
      <c r="DN440">
        <v>-52.348949999999988</v>
      </c>
      <c r="DO440">
        <v>-0.3874536585365545</v>
      </c>
      <c r="DP440">
        <v>0.16799072742267651</v>
      </c>
      <c r="DQ440">
        <v>0</v>
      </c>
      <c r="DR440">
        <v>3.5980369999999988</v>
      </c>
      <c r="DS440">
        <v>-0.23968277673546781</v>
      </c>
      <c r="DT440">
        <v>4.0524372185143112E-2</v>
      </c>
      <c r="DU440">
        <v>0</v>
      </c>
      <c r="DV440">
        <v>0</v>
      </c>
      <c r="DW440">
        <v>2</v>
      </c>
      <c r="DX440" t="s">
        <v>358</v>
      </c>
      <c r="DY440">
        <v>2.9653800000000001</v>
      </c>
      <c r="DZ440">
        <v>2.7248000000000001</v>
      </c>
      <c r="EA440">
        <v>0.194358</v>
      </c>
      <c r="EB440">
        <v>0.196079</v>
      </c>
      <c r="EC440">
        <v>0.10144599999999999</v>
      </c>
      <c r="ED440">
        <v>9.1119800000000001E-2</v>
      </c>
      <c r="EE440">
        <v>24964.7</v>
      </c>
      <c r="EF440">
        <v>25018.3</v>
      </c>
      <c r="EG440">
        <v>28895.1</v>
      </c>
      <c r="EH440">
        <v>28850.799999999999</v>
      </c>
      <c r="EI440">
        <v>34432.9</v>
      </c>
      <c r="EJ440">
        <v>34838.400000000001</v>
      </c>
      <c r="EK440">
        <v>40708.800000000003</v>
      </c>
      <c r="EL440">
        <v>41084</v>
      </c>
      <c r="EM440">
        <v>1.7545999999999999</v>
      </c>
      <c r="EN440">
        <v>2.0234200000000002</v>
      </c>
      <c r="EO440">
        <v>-4.59887E-2</v>
      </c>
      <c r="EP440">
        <v>0</v>
      </c>
      <c r="EQ440">
        <v>31.751200000000001</v>
      </c>
      <c r="ER440">
        <v>999.9</v>
      </c>
      <c r="ES440">
        <v>26.9</v>
      </c>
      <c r="ET440">
        <v>42.6</v>
      </c>
      <c r="EU440">
        <v>29.935400000000001</v>
      </c>
      <c r="EV440">
        <v>61.904200000000003</v>
      </c>
      <c r="EW440">
        <v>24.038499999999999</v>
      </c>
      <c r="EX440">
        <v>2</v>
      </c>
      <c r="EY440">
        <v>1.0662100000000001</v>
      </c>
      <c r="EZ440">
        <v>9.2810500000000005</v>
      </c>
      <c r="FA440">
        <v>20.1435</v>
      </c>
      <c r="FB440">
        <v>5.2168400000000004</v>
      </c>
      <c r="FC440">
        <v>12.0219</v>
      </c>
      <c r="FD440">
        <v>4.9856499999999997</v>
      </c>
      <c r="FE440">
        <v>3.28748</v>
      </c>
      <c r="FF440">
        <v>4914.2</v>
      </c>
      <c r="FG440">
        <v>9999</v>
      </c>
      <c r="FH440">
        <v>9999</v>
      </c>
      <c r="FI440">
        <v>84.2</v>
      </c>
      <c r="FJ440">
        <v>1.86771</v>
      </c>
      <c r="FK440">
        <v>1.8667499999999999</v>
      </c>
      <c r="FL440">
        <v>1.86615</v>
      </c>
      <c r="FM440">
        <v>1.8660000000000001</v>
      </c>
      <c r="FN440">
        <v>1.86785</v>
      </c>
      <c r="FO440">
        <v>1.87026</v>
      </c>
      <c r="FP440">
        <v>1.8689</v>
      </c>
      <c r="FQ440">
        <v>1.8702700000000001</v>
      </c>
      <c r="FR440">
        <v>0</v>
      </c>
      <c r="FS440">
        <v>0</v>
      </c>
      <c r="FT440">
        <v>0</v>
      </c>
      <c r="FU440">
        <v>0</v>
      </c>
      <c r="FV440" t="s">
        <v>355</v>
      </c>
      <c r="FW440" t="s">
        <v>356</v>
      </c>
      <c r="FX440" t="s">
        <v>357</v>
      </c>
      <c r="FY440" t="s">
        <v>357</v>
      </c>
      <c r="FZ440" t="s">
        <v>357</v>
      </c>
      <c r="GA440" t="s">
        <v>357</v>
      </c>
      <c r="GB440">
        <v>0</v>
      </c>
      <c r="GC440">
        <v>100</v>
      </c>
      <c r="GD440">
        <v>100</v>
      </c>
      <c r="GE440">
        <v>-3.46</v>
      </c>
      <c r="GF440">
        <v>5.5100000000000003E-2</v>
      </c>
      <c r="GG440">
        <v>-1.1552228490571319</v>
      </c>
      <c r="GH440">
        <v>-6.4519723907676882E-4</v>
      </c>
      <c r="GI440">
        <v>-1.103144453734103E-6</v>
      </c>
      <c r="GJ440">
        <v>3.8384219815772838E-10</v>
      </c>
      <c r="GK440">
        <v>-0.15180510937277439</v>
      </c>
      <c r="GL440">
        <v>-1.6538770927233871E-2</v>
      </c>
      <c r="GM440">
        <v>1.291337703146669E-3</v>
      </c>
      <c r="GN440">
        <v>-1.6425570027322581E-5</v>
      </c>
      <c r="GO440">
        <v>18</v>
      </c>
      <c r="GP440">
        <v>2229</v>
      </c>
      <c r="GQ440">
        <v>1</v>
      </c>
      <c r="GR440">
        <v>39</v>
      </c>
      <c r="GS440">
        <v>192.7</v>
      </c>
      <c r="GT440">
        <v>192.6</v>
      </c>
      <c r="GU440">
        <v>3.9587400000000001</v>
      </c>
      <c r="GV440">
        <v>2.20947</v>
      </c>
      <c r="GW440">
        <v>1.94702</v>
      </c>
      <c r="GX440">
        <v>2.7465799999999998</v>
      </c>
      <c r="GY440">
        <v>2.19482</v>
      </c>
      <c r="GZ440">
        <v>2.3962400000000001</v>
      </c>
      <c r="HA440">
        <v>46.094700000000003</v>
      </c>
      <c r="HB440">
        <v>13.2477</v>
      </c>
      <c r="HC440">
        <v>18</v>
      </c>
      <c r="HD440">
        <v>445.39600000000002</v>
      </c>
      <c r="HE440">
        <v>653.18600000000004</v>
      </c>
      <c r="HF440">
        <v>23.185600000000001</v>
      </c>
      <c r="HG440">
        <v>39.8371</v>
      </c>
      <c r="HH440">
        <v>30.000299999999999</v>
      </c>
      <c r="HI440">
        <v>39.298099999999998</v>
      </c>
      <c r="HJ440">
        <v>39.051200000000001</v>
      </c>
      <c r="HK440">
        <v>79.321700000000007</v>
      </c>
      <c r="HL440">
        <v>10.2082</v>
      </c>
      <c r="HM440">
        <v>51.714500000000001</v>
      </c>
      <c r="HN440">
        <v>23</v>
      </c>
      <c r="HO440">
        <v>1690.48</v>
      </c>
      <c r="HP440">
        <v>25.5261</v>
      </c>
      <c r="HQ440">
        <v>98.822999999999993</v>
      </c>
      <c r="HR440">
        <v>98.698499999999996</v>
      </c>
    </row>
    <row r="441" spans="1:226" x14ac:dyDescent="0.2">
      <c r="A441">
        <v>448</v>
      </c>
      <c r="B441">
        <v>1656180939</v>
      </c>
      <c r="C441">
        <v>11926.400000095369</v>
      </c>
      <c r="D441" t="s">
        <v>1211</v>
      </c>
      <c r="E441" t="s">
        <v>1212</v>
      </c>
      <c r="F441">
        <v>5</v>
      </c>
      <c r="G441" t="s">
        <v>1012</v>
      </c>
      <c r="H441" t="s">
        <v>352</v>
      </c>
      <c r="I441">
        <v>1656180931.2142861</v>
      </c>
      <c r="J441">
        <f t="shared" si="204"/>
        <v>3.185907869110838E-3</v>
      </c>
      <c r="K441">
        <f t="shared" si="205"/>
        <v>3.1859078691108378</v>
      </c>
      <c r="L441">
        <f t="shared" si="206"/>
        <v>19.483219450231076</v>
      </c>
      <c r="M441">
        <f t="shared" si="207"/>
        <v>1606.0967857142859</v>
      </c>
      <c r="N441">
        <f t="shared" si="208"/>
        <v>1231.4139156001745</v>
      </c>
      <c r="O441">
        <f t="shared" si="209"/>
        <v>94.268079618655122</v>
      </c>
      <c r="P441">
        <f t="shared" si="210"/>
        <v>122.95107092174469</v>
      </c>
      <c r="Q441">
        <f t="shared" si="211"/>
        <v>0.10451727808849297</v>
      </c>
      <c r="R441">
        <f t="shared" si="212"/>
        <v>2.5229811756876548</v>
      </c>
      <c r="S441">
        <f t="shared" si="213"/>
        <v>0.10217013438558849</v>
      </c>
      <c r="T441">
        <f t="shared" si="214"/>
        <v>6.406282539397315E-2</v>
      </c>
      <c r="U441">
        <f t="shared" si="215"/>
        <v>321.5170763571428</v>
      </c>
      <c r="V441">
        <f t="shared" si="216"/>
        <v>32.027393820723482</v>
      </c>
      <c r="W441">
        <f t="shared" si="217"/>
        <v>31.001635714285719</v>
      </c>
      <c r="X441">
        <f t="shared" si="218"/>
        <v>4.5117990781025679</v>
      </c>
      <c r="Y441">
        <f t="shared" si="219"/>
        <v>49.979036625586701</v>
      </c>
      <c r="Z441">
        <f t="shared" si="220"/>
        <v>2.2298130179835796</v>
      </c>
      <c r="AA441">
        <f t="shared" si="221"/>
        <v>4.4614965964390558</v>
      </c>
      <c r="AB441">
        <f t="shared" si="222"/>
        <v>2.2819860601189883</v>
      </c>
      <c r="AC441">
        <f t="shared" si="223"/>
        <v>-140.49853702778796</v>
      </c>
      <c r="AD441">
        <f t="shared" si="224"/>
        <v>-26.727240082727658</v>
      </c>
      <c r="AE441">
        <f t="shared" si="225"/>
        <v>-2.3766103323667873</v>
      </c>
      <c r="AF441">
        <f t="shared" si="226"/>
        <v>151.91468891426038</v>
      </c>
      <c r="AG441">
        <f t="shared" si="227"/>
        <v>40.64504044088892</v>
      </c>
      <c r="AH441">
        <f t="shared" si="228"/>
        <v>3.227433835832711</v>
      </c>
      <c r="AI441">
        <f t="shared" si="229"/>
        <v>19.483219450231076</v>
      </c>
      <c r="AJ441">
        <v>1716.0158942913829</v>
      </c>
      <c r="AK441">
        <v>1679.41406060606</v>
      </c>
      <c r="AL441">
        <v>3.430049893983536</v>
      </c>
      <c r="AM441">
        <v>66.153595629586817</v>
      </c>
      <c r="AN441">
        <f t="shared" si="230"/>
        <v>3.1859078691108378</v>
      </c>
      <c r="AO441">
        <v>25.532009913962689</v>
      </c>
      <c r="AP441">
        <v>29.099903636363631</v>
      </c>
      <c r="AQ441">
        <v>-6.1675477815010104E-3</v>
      </c>
      <c r="AR441">
        <v>78.656602442607493</v>
      </c>
      <c r="AS441">
        <v>20</v>
      </c>
      <c r="AT441">
        <v>4</v>
      </c>
      <c r="AU441">
        <f t="shared" si="231"/>
        <v>1</v>
      </c>
      <c r="AV441">
        <f t="shared" si="232"/>
        <v>0</v>
      </c>
      <c r="AW441">
        <f t="shared" si="233"/>
        <v>39908.724676091522</v>
      </c>
      <c r="AX441">
        <f t="shared" si="234"/>
        <v>2000.002857142857</v>
      </c>
      <c r="AY441">
        <f t="shared" si="235"/>
        <v>1681.2027214285713</v>
      </c>
      <c r="AZ441">
        <f t="shared" si="236"/>
        <v>0.8406001598569145</v>
      </c>
      <c r="BA441">
        <f t="shared" si="237"/>
        <v>0.16075830852384496</v>
      </c>
      <c r="BB441">
        <v>5.72</v>
      </c>
      <c r="BC441">
        <v>0.5</v>
      </c>
      <c r="BD441" t="s">
        <v>353</v>
      </c>
      <c r="BE441">
        <v>2</v>
      </c>
      <c r="BF441" t="b">
        <v>1</v>
      </c>
      <c r="BG441">
        <v>1656180931.2142861</v>
      </c>
      <c r="BH441">
        <v>1606.0967857142859</v>
      </c>
      <c r="BI441">
        <v>1658.5235714285709</v>
      </c>
      <c r="BJ441">
        <v>29.127810714285719</v>
      </c>
      <c r="BK441">
        <v>25.54325</v>
      </c>
      <c r="BL441">
        <v>1609.546785714286</v>
      </c>
      <c r="BM441">
        <v>29.07261071428572</v>
      </c>
      <c r="BN441">
        <v>500.01092857142862</v>
      </c>
      <c r="BO441">
        <v>76.452700000000007</v>
      </c>
      <c r="BP441">
        <v>0.1000158857142857</v>
      </c>
      <c r="BQ441">
        <v>30.80513928571429</v>
      </c>
      <c r="BR441">
        <v>31.001635714285719</v>
      </c>
      <c r="BS441">
        <v>999.9000000000002</v>
      </c>
      <c r="BT441">
        <v>0</v>
      </c>
      <c r="BU441">
        <v>0</v>
      </c>
      <c r="BV441">
        <v>9997.1357142857141</v>
      </c>
      <c r="BW441">
        <v>0</v>
      </c>
      <c r="BX441">
        <v>1425.8375000000001</v>
      </c>
      <c r="BY441">
        <v>-52.42755714285714</v>
      </c>
      <c r="BZ441">
        <v>1654.2814285714289</v>
      </c>
      <c r="CA441">
        <v>1701.9978571428569</v>
      </c>
      <c r="CB441">
        <v>3.584565</v>
      </c>
      <c r="CC441">
        <v>1658.5235714285709</v>
      </c>
      <c r="CD441">
        <v>25.54325</v>
      </c>
      <c r="CE441">
        <v>2.226899285714286</v>
      </c>
      <c r="CF441">
        <v>1.9528507142857141</v>
      </c>
      <c r="CG441">
        <v>19.157157142857141</v>
      </c>
      <c r="CH441">
        <v>17.06713214285714</v>
      </c>
      <c r="CI441">
        <v>2000.002857142857</v>
      </c>
      <c r="CJ441">
        <v>0.97999442857142882</v>
      </c>
      <c r="CK441">
        <v>2.000548571428571E-2</v>
      </c>
      <c r="CL441">
        <v>0</v>
      </c>
      <c r="CM441">
        <v>2.289110714285715</v>
      </c>
      <c r="CN441">
        <v>0</v>
      </c>
      <c r="CO441">
        <v>3646.1057142857139</v>
      </c>
      <c r="CP441">
        <v>16749.442857142862</v>
      </c>
      <c r="CQ441">
        <v>48.445999999999977</v>
      </c>
      <c r="CR441">
        <v>49.883857142857153</v>
      </c>
      <c r="CS441">
        <v>48.725250000000003</v>
      </c>
      <c r="CT441">
        <v>48.600250000000003</v>
      </c>
      <c r="CU441">
        <v>47.186999999999983</v>
      </c>
      <c r="CV441">
        <v>1959.9921428571431</v>
      </c>
      <c r="CW441">
        <v>40.010714285714293</v>
      </c>
      <c r="CX441">
        <v>0</v>
      </c>
      <c r="CY441">
        <v>1656180939.3</v>
      </c>
      <c r="CZ441">
        <v>0</v>
      </c>
      <c r="DA441">
        <v>1656169376.0999999</v>
      </c>
      <c r="DB441" t="s">
        <v>361</v>
      </c>
      <c r="DC441">
        <v>1656169373.5999999</v>
      </c>
      <c r="DD441">
        <v>1656169376.0999999</v>
      </c>
      <c r="DE441">
        <v>1</v>
      </c>
      <c r="DF441">
        <v>0.13200000000000001</v>
      </c>
      <c r="DG441">
        <v>7.5999999999999998E-2</v>
      </c>
      <c r="DH441">
        <v>-3.2810000000000001</v>
      </c>
      <c r="DI441">
        <v>-0.13800000000000001</v>
      </c>
      <c r="DJ441">
        <v>420</v>
      </c>
      <c r="DK441">
        <v>17</v>
      </c>
      <c r="DL441">
        <v>0.11</v>
      </c>
      <c r="DM441">
        <v>0.05</v>
      </c>
      <c r="DN441">
        <v>-52.342235000000002</v>
      </c>
      <c r="DO441">
        <v>-1.0026754221387379</v>
      </c>
      <c r="DP441">
        <v>0.16474444231900501</v>
      </c>
      <c r="DQ441">
        <v>0</v>
      </c>
      <c r="DR441">
        <v>3.5791575</v>
      </c>
      <c r="DS441">
        <v>8.8685628517821372E-2</v>
      </c>
      <c r="DT441">
        <v>1.520258131864455E-2</v>
      </c>
      <c r="DU441">
        <v>1</v>
      </c>
      <c r="DV441">
        <v>1</v>
      </c>
      <c r="DW441">
        <v>2</v>
      </c>
      <c r="DX441" t="s">
        <v>354</v>
      </c>
      <c r="DY441">
        <v>2.9652599999999998</v>
      </c>
      <c r="DZ441">
        <v>2.7246299999999999</v>
      </c>
      <c r="EA441">
        <v>0.195574</v>
      </c>
      <c r="EB441">
        <v>0.197271</v>
      </c>
      <c r="EC441">
        <v>0.10137500000000001</v>
      </c>
      <c r="ED441">
        <v>9.1095499999999996E-2</v>
      </c>
      <c r="EE441">
        <v>24926.400000000001</v>
      </c>
      <c r="EF441">
        <v>24980.7</v>
      </c>
      <c r="EG441">
        <v>28894.799999999999</v>
      </c>
      <c r="EH441">
        <v>28850.5</v>
      </c>
      <c r="EI441">
        <v>34435.1</v>
      </c>
      <c r="EJ441">
        <v>34838.800000000003</v>
      </c>
      <c r="EK441">
        <v>40708.1</v>
      </c>
      <c r="EL441">
        <v>41083.4</v>
      </c>
      <c r="EM441">
        <v>1.7545500000000001</v>
      </c>
      <c r="EN441">
        <v>2.0236000000000001</v>
      </c>
      <c r="EO441">
        <v>-4.5143099999999999E-2</v>
      </c>
      <c r="EP441">
        <v>0</v>
      </c>
      <c r="EQ441">
        <v>31.7379</v>
      </c>
      <c r="ER441">
        <v>999.9</v>
      </c>
      <c r="ES441">
        <v>26.9</v>
      </c>
      <c r="ET441">
        <v>42.6</v>
      </c>
      <c r="EU441">
        <v>29.932200000000002</v>
      </c>
      <c r="EV441">
        <v>61.914200000000001</v>
      </c>
      <c r="EW441">
        <v>24.1066</v>
      </c>
      <c r="EX441">
        <v>2</v>
      </c>
      <c r="EY441">
        <v>1.0665899999999999</v>
      </c>
      <c r="EZ441">
        <v>9.2810500000000005</v>
      </c>
      <c r="FA441">
        <v>20.143599999999999</v>
      </c>
      <c r="FB441">
        <v>5.21774</v>
      </c>
      <c r="FC441">
        <v>12.0219</v>
      </c>
      <c r="FD441">
        <v>4.9861000000000004</v>
      </c>
      <c r="FE441">
        <v>3.2876500000000002</v>
      </c>
      <c r="FF441">
        <v>4914.5</v>
      </c>
      <c r="FG441">
        <v>9999</v>
      </c>
      <c r="FH441">
        <v>9999</v>
      </c>
      <c r="FI441">
        <v>84.2</v>
      </c>
      <c r="FJ441">
        <v>1.8676900000000001</v>
      </c>
      <c r="FK441">
        <v>1.86673</v>
      </c>
      <c r="FL441">
        <v>1.86615</v>
      </c>
      <c r="FM441">
        <v>1.8660000000000001</v>
      </c>
      <c r="FN441">
        <v>1.8678399999999999</v>
      </c>
      <c r="FO441">
        <v>1.87025</v>
      </c>
      <c r="FP441">
        <v>1.8689</v>
      </c>
      <c r="FQ441">
        <v>1.8702799999999999</v>
      </c>
      <c r="FR441">
        <v>0</v>
      </c>
      <c r="FS441">
        <v>0</v>
      </c>
      <c r="FT441">
        <v>0</v>
      </c>
      <c r="FU441">
        <v>0</v>
      </c>
      <c r="FV441" t="s">
        <v>355</v>
      </c>
      <c r="FW441" t="s">
        <v>356</v>
      </c>
      <c r="FX441" t="s">
        <v>357</v>
      </c>
      <c r="FY441" t="s">
        <v>357</v>
      </c>
      <c r="FZ441" t="s">
        <v>357</v>
      </c>
      <c r="GA441" t="s">
        <v>357</v>
      </c>
      <c r="GB441">
        <v>0</v>
      </c>
      <c r="GC441">
        <v>100</v>
      </c>
      <c r="GD441">
        <v>100</v>
      </c>
      <c r="GE441">
        <v>-3.48</v>
      </c>
      <c r="GF441">
        <v>5.4699999999999999E-2</v>
      </c>
      <c r="GG441">
        <v>-1.1552228490571319</v>
      </c>
      <c r="GH441">
        <v>-6.4519723907676882E-4</v>
      </c>
      <c r="GI441">
        <v>-1.103144453734103E-6</v>
      </c>
      <c r="GJ441">
        <v>3.8384219815772838E-10</v>
      </c>
      <c r="GK441">
        <v>-0.15180510937277439</v>
      </c>
      <c r="GL441">
        <v>-1.6538770927233871E-2</v>
      </c>
      <c r="GM441">
        <v>1.291337703146669E-3</v>
      </c>
      <c r="GN441">
        <v>-1.6425570027322581E-5</v>
      </c>
      <c r="GO441">
        <v>18</v>
      </c>
      <c r="GP441">
        <v>2229</v>
      </c>
      <c r="GQ441">
        <v>1</v>
      </c>
      <c r="GR441">
        <v>39</v>
      </c>
      <c r="GS441">
        <v>192.8</v>
      </c>
      <c r="GT441">
        <v>192.7</v>
      </c>
      <c r="GU441">
        <v>3.9904799999999998</v>
      </c>
      <c r="GV441">
        <v>2.20825</v>
      </c>
      <c r="GW441">
        <v>1.94702</v>
      </c>
      <c r="GX441">
        <v>2.7477999999999998</v>
      </c>
      <c r="GY441">
        <v>2.19482</v>
      </c>
      <c r="GZ441">
        <v>2.3815900000000001</v>
      </c>
      <c r="HA441">
        <v>46.094700000000003</v>
      </c>
      <c r="HB441">
        <v>13.2477</v>
      </c>
      <c r="HC441">
        <v>18</v>
      </c>
      <c r="HD441">
        <v>445.39499999999998</v>
      </c>
      <c r="HE441">
        <v>653.39400000000001</v>
      </c>
      <c r="HF441">
        <v>23.179600000000001</v>
      </c>
      <c r="HG441">
        <v>39.840299999999999</v>
      </c>
      <c r="HH441">
        <v>30.000499999999999</v>
      </c>
      <c r="HI441">
        <v>39.302999999999997</v>
      </c>
      <c r="HJ441">
        <v>39.056800000000003</v>
      </c>
      <c r="HK441">
        <v>79.872200000000007</v>
      </c>
      <c r="HL441">
        <v>10.2082</v>
      </c>
      <c r="HM441">
        <v>52.087699999999998</v>
      </c>
      <c r="HN441">
        <v>23</v>
      </c>
      <c r="HO441">
        <v>1703.85</v>
      </c>
      <c r="HP441">
        <v>25.583300000000001</v>
      </c>
      <c r="HQ441">
        <v>98.821399999999997</v>
      </c>
      <c r="HR441">
        <v>98.697100000000006</v>
      </c>
    </row>
    <row r="442" spans="1:226" x14ac:dyDescent="0.2">
      <c r="A442">
        <v>449</v>
      </c>
      <c r="B442">
        <v>1656180944</v>
      </c>
      <c r="C442">
        <v>11931.400000095369</v>
      </c>
      <c r="D442" t="s">
        <v>1213</v>
      </c>
      <c r="E442" t="s">
        <v>1214</v>
      </c>
      <c r="F442">
        <v>5</v>
      </c>
      <c r="G442" t="s">
        <v>1012</v>
      </c>
      <c r="H442" t="s">
        <v>352</v>
      </c>
      <c r="I442">
        <v>1656180936.5</v>
      </c>
      <c r="J442">
        <f t="shared" ref="J442:J458" si="238">(K442)/1000</f>
        <v>3.1681481657425503E-3</v>
      </c>
      <c r="K442">
        <f t="shared" ref="K442:K458" si="239">IF(BF442, AN442, AH442)</f>
        <v>3.1681481657425503</v>
      </c>
      <c r="L442">
        <f t="shared" ref="L442:L458" si="240">IF(BF442, AI442, AG442)</f>
        <v>19.190204717902994</v>
      </c>
      <c r="M442">
        <f t="shared" ref="M442:M458" si="241">BH442 - IF(AU442&gt;1, L442*BB442*100/(AW442*BV442), 0)</f>
        <v>1623.882592592593</v>
      </c>
      <c r="N442">
        <f t="shared" ref="N442:N458" si="242">((T442-J442/2)*M442-L442)/(T442+J442/2)</f>
        <v>1251.0434152669955</v>
      </c>
      <c r="O442">
        <f t="shared" ref="O442:O458" si="243">N442*(BO442+BP442)/1000</f>
        <v>95.770983949984966</v>
      </c>
      <c r="P442">
        <f t="shared" ref="P442:P458" si="244">(BH442 - IF(AU442&gt;1, L442*BB442*100/(AW442*BV442), 0))*(BO442+BP442)/1000</f>
        <v>124.31289898812523</v>
      </c>
      <c r="Q442">
        <f t="shared" ref="Q442:Q458" si="245">2/((1/S442-1/R442)+SIGN(S442)*SQRT((1/S442-1/R442)*(1/S442-1/R442) + 4*BC442/((BC442+1)*(BC442+1))*(2*1/S442*1/R442-1/R442*1/R442)))</f>
        <v>0.10388897711984282</v>
      </c>
      <c r="R442">
        <f t="shared" ref="R442:R458" si="246">IF(LEFT(BD442,1)&lt;&gt;"0",IF(LEFT(BD442,1)="1",3,BE442),$D$5+$E$5*(BV442*BO442/($K$5*1000))+$F$5*(BV442*BO442/($K$5*1000))*MAX(MIN(BB442,$J$5),$I$5)*MAX(MIN(BB442,$J$5),$I$5)+$G$5*MAX(MIN(BB442,$J$5),$I$5)*(BV442*BO442/($K$5*1000))+$H$5*(BV442*BO442/($K$5*1000))*(BV442*BO442/($K$5*1000)))</f>
        <v>2.5230017909372102</v>
      </c>
      <c r="S442">
        <f t="shared" ref="S442:S458" si="247">J442*(1000-(1000*0.61365*EXP(17.502*W442/(240.97+W442))/(BO442+BP442)+BJ442)/2)/(1000*0.61365*EXP(17.502*W442/(240.97+W442))/(BO442+BP442)-BJ442)</f>
        <v>0.10156964924096347</v>
      </c>
      <c r="T442">
        <f t="shared" ref="T442:T458" si="248">1/((BC442+1)/(Q442/1.6)+1/(R442/1.37)) + BC442/((BC442+1)/(Q442/1.6) + BC442/(R442/1.37))</f>
        <v>6.3685100550445156E-2</v>
      </c>
      <c r="U442">
        <f t="shared" ref="U442:U458" si="249">(AX442*BA442)</f>
        <v>321.51865311111106</v>
      </c>
      <c r="V442">
        <f t="shared" ref="V442:V458" si="250">(BQ442+(U442+2*0.95*0.0000000567*(((BQ442+$B$7)+273)^4-(BQ442+273)^4)-44100*J442)/(1.84*29.3*R442+8*0.95*0.0000000567*(BQ442+273)^3))</f>
        <v>32.029221731711786</v>
      </c>
      <c r="W442">
        <f t="shared" ref="W442:W458" si="251">($C$7*BR442+$D$7*BS442+$E$7*V442)</f>
        <v>30.9999</v>
      </c>
      <c r="X442">
        <f t="shared" ref="X442:X458" si="252">0.61365*EXP(17.502*W442/(240.97+W442))</f>
        <v>4.5113525871104567</v>
      </c>
      <c r="Y442">
        <f t="shared" ref="Y442:Y458" si="253">(Z442/AA442*100)</f>
        <v>49.962647131789097</v>
      </c>
      <c r="Z442">
        <f t="shared" ref="Z442:Z458" si="254">BJ442*(BO442+BP442)/1000</f>
        <v>2.2286407901492673</v>
      </c>
      <c r="AA442">
        <f t="shared" ref="AA442:AA458" si="255">0.61365*EXP(17.502*BQ442/(240.97+BQ442))</f>
        <v>4.460613914772499</v>
      </c>
      <c r="AB442">
        <f t="shared" ref="AB442:AB458" si="256">(X442-BJ442*(BO442+BP442)/1000)</f>
        <v>2.2827117969611894</v>
      </c>
      <c r="AC442">
        <f t="shared" ref="AC442:AC458" si="257">(-J442*44100)</f>
        <v>-139.71533410924647</v>
      </c>
      <c r="AD442">
        <f t="shared" ref="AD442:AD458" si="258">2*29.3*R442*0.92*(BQ442-W442)</f>
        <v>-26.962704826331787</v>
      </c>
      <c r="AE442">
        <f t="shared" ref="AE442:AE458" si="259">2*0.95*0.0000000567*(((BQ442+$B$7)+273)^4-(W442+273)^4)</f>
        <v>-2.3974669388146386</v>
      </c>
      <c r="AF442">
        <f t="shared" ref="AF442:AF458" si="260">U442+AE442+AC442+AD442</f>
        <v>152.44314723671815</v>
      </c>
      <c r="AG442">
        <f t="shared" ref="AG442:AG458" si="261">BN442*AU442*(BI442-BH442*(1000-AU442*BK442)/(1000-AU442*BJ442))/(100*BB442)</f>
        <v>40.532722963775846</v>
      </c>
      <c r="AH442">
        <f t="shared" ref="AH442:AH458" si="262">1000*BN442*AU442*(BJ442-BK442)/(100*BB442*(1000-AU442*BJ442))</f>
        <v>3.1986428344686604</v>
      </c>
      <c r="AI442">
        <f t="shared" ref="AI442:AI458" si="263">(AJ442 - AK442 - BO442*1000/(8.314*(BQ442+273.15)) * AM442/BN442 * AL442) * BN442/(100*BB442) * (1000 - BK442)/1000</f>
        <v>19.190204717902994</v>
      </c>
      <c r="AJ442">
        <v>1733.191421288464</v>
      </c>
      <c r="AK442">
        <v>1696.742121212121</v>
      </c>
      <c r="AL442">
        <v>3.4774979293673201</v>
      </c>
      <c r="AM442">
        <v>66.153595629586817</v>
      </c>
      <c r="AN442">
        <f t="shared" ref="AN442:AN458" si="264">(AP442 - AO442 + BO442*1000/(8.314*(BQ442+273.15)) * AR442/BN442 * AQ442) * BN442/(100*BB442) * 1000/(1000 - AP442)</f>
        <v>3.1681481657425503</v>
      </c>
      <c r="AO442">
        <v>25.54762909473434</v>
      </c>
      <c r="AP442">
        <v>29.093626666666651</v>
      </c>
      <c r="AQ442">
        <v>-5.6870315734068796E-3</v>
      </c>
      <c r="AR442">
        <v>78.656602442607493</v>
      </c>
      <c r="AS442">
        <v>20</v>
      </c>
      <c r="AT442">
        <v>4</v>
      </c>
      <c r="AU442">
        <f t="shared" ref="AU442:AU458" si="265">IF(AS442*$H$13&gt;=AW442,1,(AW442/(AW442-AS442*$H$13)))</f>
        <v>1</v>
      </c>
      <c r="AV442">
        <f t="shared" ref="AV442:AV458" si="266">(AU442-1)*100</f>
        <v>0</v>
      </c>
      <c r="AW442">
        <f t="shared" ref="AW442:AW458" si="267">MAX(0,($B$13+$C$13*BV442)/(1+$D$13*BV442)*BO442/(BQ442+273)*$E$13)</f>
        <v>39909.679224223684</v>
      </c>
      <c r="AX442">
        <f t="shared" ref="AX442:AX458" si="268">$B$11*BW442+$C$11*BX442+$F$11*CI442*(1-CL442)</f>
        <v>2000.012592592592</v>
      </c>
      <c r="AY442">
        <f t="shared" ref="AY442:AY458" si="269">AX442*AZ442</f>
        <v>1681.2109111111106</v>
      </c>
      <c r="AZ442">
        <f t="shared" ref="AZ442:AZ458" si="270">($B$11*$D$9+$C$11*$D$9+$F$11*((CV442+CN442)/MAX(CV442+CN442+CW442, 0.1)*$I$9+CW442/MAX(CV442+CN442+CW442, 0.1)*$J$9))/($B$11+$C$11+$F$11)</f>
        <v>0.84060016288786332</v>
      </c>
      <c r="BA442">
        <f t="shared" ref="BA442:BA458" si="271">($B$11*$K$9+$C$11*$K$9+$F$11*((CV442+CN442)/MAX(CV442+CN442+CW442, 0.1)*$P$9+CW442/MAX(CV442+CN442+CW442, 0.1)*$Q$9))/($B$11+$C$11+$F$11)</f>
        <v>0.16075831437357618</v>
      </c>
      <c r="BB442">
        <v>5.72</v>
      </c>
      <c r="BC442">
        <v>0.5</v>
      </c>
      <c r="BD442" t="s">
        <v>353</v>
      </c>
      <c r="BE442">
        <v>2</v>
      </c>
      <c r="BF442" t="b">
        <v>1</v>
      </c>
      <c r="BG442">
        <v>1656180936.5</v>
      </c>
      <c r="BH442">
        <v>1623.882592592593</v>
      </c>
      <c r="BI442">
        <v>1676.1944444444439</v>
      </c>
      <c r="BJ442">
        <v>29.112433333333339</v>
      </c>
      <c r="BK442">
        <v>25.559699999999999</v>
      </c>
      <c r="BL442">
        <v>1627.3540740740741</v>
      </c>
      <c r="BM442">
        <v>29.05748888888888</v>
      </c>
      <c r="BN442">
        <v>499.99781481481489</v>
      </c>
      <c r="BO442">
        <v>76.452929629629637</v>
      </c>
      <c r="BP442">
        <v>9.9956370370370376E-2</v>
      </c>
      <c r="BQ442">
        <v>30.801674074074072</v>
      </c>
      <c r="BR442">
        <v>30.9999</v>
      </c>
      <c r="BS442">
        <v>999.90000000000009</v>
      </c>
      <c r="BT442">
        <v>0</v>
      </c>
      <c r="BU442">
        <v>0</v>
      </c>
      <c r="BV442">
        <v>9997.2348148148139</v>
      </c>
      <c r="BW442">
        <v>0</v>
      </c>
      <c r="BX442">
        <v>1387.3122222222221</v>
      </c>
      <c r="BY442">
        <v>-52.312833333333337</v>
      </c>
      <c r="BZ442">
        <v>1672.5740740740739</v>
      </c>
      <c r="CA442">
        <v>1720.1618518518519</v>
      </c>
      <c r="CB442">
        <v>3.552748888888889</v>
      </c>
      <c r="CC442">
        <v>1676.1944444444439</v>
      </c>
      <c r="CD442">
        <v>25.559699999999999</v>
      </c>
      <c r="CE442">
        <v>2.2257303703703708</v>
      </c>
      <c r="CF442">
        <v>1.954114444444444</v>
      </c>
      <c r="CG442">
        <v>19.148737037037041</v>
      </c>
      <c r="CH442">
        <v>17.077322222222222</v>
      </c>
      <c r="CI442">
        <v>2000.012592592592</v>
      </c>
      <c r="CJ442">
        <v>0.97999444444444472</v>
      </c>
      <c r="CK442">
        <v>2.0005470370370371E-2</v>
      </c>
      <c r="CL442">
        <v>0</v>
      </c>
      <c r="CM442">
        <v>2.2691925925925922</v>
      </c>
      <c r="CN442">
        <v>0</v>
      </c>
      <c r="CO442">
        <v>3634.37</v>
      </c>
      <c r="CP442">
        <v>16749.529629629629</v>
      </c>
      <c r="CQ442">
        <v>48.441666666666649</v>
      </c>
      <c r="CR442">
        <v>49.875</v>
      </c>
      <c r="CS442">
        <v>48.721999999999987</v>
      </c>
      <c r="CT442">
        <v>48.582999999999991</v>
      </c>
      <c r="CU442">
        <v>47.186999999999983</v>
      </c>
      <c r="CV442">
        <v>1960.001481481482</v>
      </c>
      <c r="CW442">
        <v>40.011111111111113</v>
      </c>
      <c r="CX442">
        <v>0</v>
      </c>
      <c r="CY442">
        <v>1656180944.7</v>
      </c>
      <c r="CZ442">
        <v>0</v>
      </c>
      <c r="DA442">
        <v>1656169376.0999999</v>
      </c>
      <c r="DB442" t="s">
        <v>361</v>
      </c>
      <c r="DC442">
        <v>1656169373.5999999</v>
      </c>
      <c r="DD442">
        <v>1656169376.0999999</v>
      </c>
      <c r="DE442">
        <v>1</v>
      </c>
      <c r="DF442">
        <v>0.13200000000000001</v>
      </c>
      <c r="DG442">
        <v>7.5999999999999998E-2</v>
      </c>
      <c r="DH442">
        <v>-3.2810000000000001</v>
      </c>
      <c r="DI442">
        <v>-0.13800000000000001</v>
      </c>
      <c r="DJ442">
        <v>420</v>
      </c>
      <c r="DK442">
        <v>17</v>
      </c>
      <c r="DL442">
        <v>0.11</v>
      </c>
      <c r="DM442">
        <v>0.05</v>
      </c>
      <c r="DN442">
        <v>-52.361434146341473</v>
      </c>
      <c r="DO442">
        <v>1.028648780487853</v>
      </c>
      <c r="DP442">
        <v>0.16201760309323271</v>
      </c>
      <c r="DQ442">
        <v>0</v>
      </c>
      <c r="DR442">
        <v>3.5618021951219512</v>
      </c>
      <c r="DS442">
        <v>-0.30937442508710128</v>
      </c>
      <c r="DT442">
        <v>4.7353641759260393E-2</v>
      </c>
      <c r="DU442">
        <v>0</v>
      </c>
      <c r="DV442">
        <v>0</v>
      </c>
      <c r="DW442">
        <v>2</v>
      </c>
      <c r="DX442" t="s">
        <v>358</v>
      </c>
      <c r="DY442">
        <v>2.9652599999999998</v>
      </c>
      <c r="DZ442">
        <v>2.7248100000000002</v>
      </c>
      <c r="EA442">
        <v>0.19678699999999999</v>
      </c>
      <c r="EB442">
        <v>0.19842399999999999</v>
      </c>
      <c r="EC442">
        <v>0.10138</v>
      </c>
      <c r="ED442">
        <v>9.1455700000000001E-2</v>
      </c>
      <c r="EE442">
        <v>24888.7</v>
      </c>
      <c r="EF442">
        <v>24944.5</v>
      </c>
      <c r="EG442">
        <v>28895</v>
      </c>
      <c r="EH442">
        <v>28850.5</v>
      </c>
      <c r="EI442">
        <v>34435.199999999997</v>
      </c>
      <c r="EJ442">
        <v>34825.300000000003</v>
      </c>
      <c r="EK442">
        <v>40708.400000000001</v>
      </c>
      <c r="EL442">
        <v>41083.599999999999</v>
      </c>
      <c r="EM442">
        <v>1.75423</v>
      </c>
      <c r="EN442">
        <v>2.0238499999999999</v>
      </c>
      <c r="EO442">
        <v>-4.59887E-2</v>
      </c>
      <c r="EP442">
        <v>0</v>
      </c>
      <c r="EQ442">
        <v>31.724499999999999</v>
      </c>
      <c r="ER442">
        <v>999.9</v>
      </c>
      <c r="ES442">
        <v>27</v>
      </c>
      <c r="ET442">
        <v>42.6</v>
      </c>
      <c r="EU442">
        <v>30.047599999999999</v>
      </c>
      <c r="EV442">
        <v>62.104199999999999</v>
      </c>
      <c r="EW442">
        <v>24.058499999999999</v>
      </c>
      <c r="EX442">
        <v>2</v>
      </c>
      <c r="EY442">
        <v>1.0669</v>
      </c>
      <c r="EZ442">
        <v>9.2810500000000005</v>
      </c>
      <c r="FA442">
        <v>20.1433</v>
      </c>
      <c r="FB442">
        <v>5.2175900000000004</v>
      </c>
      <c r="FC442">
        <v>12.0219</v>
      </c>
      <c r="FD442">
        <v>4.9860499999999996</v>
      </c>
      <c r="FE442">
        <v>3.2876500000000002</v>
      </c>
      <c r="FF442">
        <v>4914.5</v>
      </c>
      <c r="FG442">
        <v>9999</v>
      </c>
      <c r="FH442">
        <v>9999</v>
      </c>
      <c r="FI442">
        <v>84.2</v>
      </c>
      <c r="FJ442">
        <v>1.8676900000000001</v>
      </c>
      <c r="FK442">
        <v>1.86676</v>
      </c>
      <c r="FL442">
        <v>1.86615</v>
      </c>
      <c r="FM442">
        <v>1.8660000000000001</v>
      </c>
      <c r="FN442">
        <v>1.8678399999999999</v>
      </c>
      <c r="FO442">
        <v>1.87026</v>
      </c>
      <c r="FP442">
        <v>1.8689</v>
      </c>
      <c r="FQ442">
        <v>1.8702700000000001</v>
      </c>
      <c r="FR442">
        <v>0</v>
      </c>
      <c r="FS442">
        <v>0</v>
      </c>
      <c r="FT442">
        <v>0</v>
      </c>
      <c r="FU442">
        <v>0</v>
      </c>
      <c r="FV442" t="s">
        <v>355</v>
      </c>
      <c r="FW442" t="s">
        <v>356</v>
      </c>
      <c r="FX442" t="s">
        <v>357</v>
      </c>
      <c r="FY442" t="s">
        <v>357</v>
      </c>
      <c r="FZ442" t="s">
        <v>357</v>
      </c>
      <c r="GA442" t="s">
        <v>357</v>
      </c>
      <c r="GB442">
        <v>0</v>
      </c>
      <c r="GC442">
        <v>100</v>
      </c>
      <c r="GD442">
        <v>100</v>
      </c>
      <c r="GE442">
        <v>-3.51</v>
      </c>
      <c r="GF442">
        <v>5.4699999999999999E-2</v>
      </c>
      <c r="GG442">
        <v>-1.1552228490571319</v>
      </c>
      <c r="GH442">
        <v>-6.4519723907676882E-4</v>
      </c>
      <c r="GI442">
        <v>-1.103144453734103E-6</v>
      </c>
      <c r="GJ442">
        <v>3.8384219815772838E-10</v>
      </c>
      <c r="GK442">
        <v>-0.15180510937277439</v>
      </c>
      <c r="GL442">
        <v>-1.6538770927233871E-2</v>
      </c>
      <c r="GM442">
        <v>1.291337703146669E-3</v>
      </c>
      <c r="GN442">
        <v>-1.6425570027322581E-5</v>
      </c>
      <c r="GO442">
        <v>18</v>
      </c>
      <c r="GP442">
        <v>2229</v>
      </c>
      <c r="GQ442">
        <v>1</v>
      </c>
      <c r="GR442">
        <v>39</v>
      </c>
      <c r="GS442">
        <v>192.8</v>
      </c>
      <c r="GT442">
        <v>192.8</v>
      </c>
      <c r="GU442">
        <v>4.0173300000000003</v>
      </c>
      <c r="GV442">
        <v>2.20581</v>
      </c>
      <c r="GW442">
        <v>1.94702</v>
      </c>
      <c r="GX442">
        <v>2.7465799999999998</v>
      </c>
      <c r="GY442">
        <v>2.19482</v>
      </c>
      <c r="GZ442">
        <v>2.3730500000000001</v>
      </c>
      <c r="HA442">
        <v>46.094700000000003</v>
      </c>
      <c r="HB442">
        <v>13.238899999999999</v>
      </c>
      <c r="HC442">
        <v>18</v>
      </c>
      <c r="HD442">
        <v>445.22500000000002</v>
      </c>
      <c r="HE442">
        <v>653.65499999999997</v>
      </c>
      <c r="HF442">
        <v>23.173500000000001</v>
      </c>
      <c r="HG442">
        <v>39.843000000000004</v>
      </c>
      <c r="HH442">
        <v>30.000399999999999</v>
      </c>
      <c r="HI442">
        <v>39.308599999999998</v>
      </c>
      <c r="HJ442">
        <v>39.061300000000003</v>
      </c>
      <c r="HK442">
        <v>80.496700000000004</v>
      </c>
      <c r="HL442">
        <v>10.2082</v>
      </c>
      <c r="HM442">
        <v>52.087699999999998</v>
      </c>
      <c r="HN442">
        <v>23</v>
      </c>
      <c r="HO442">
        <v>1723.89</v>
      </c>
      <c r="HP442">
        <v>25.592500000000001</v>
      </c>
      <c r="HQ442">
        <v>98.822199999999995</v>
      </c>
      <c r="HR442">
        <v>98.697500000000005</v>
      </c>
    </row>
    <row r="443" spans="1:226" x14ac:dyDescent="0.2">
      <c r="A443">
        <v>450</v>
      </c>
      <c r="B443">
        <v>1656180949</v>
      </c>
      <c r="C443">
        <v>11936.400000095369</v>
      </c>
      <c r="D443" t="s">
        <v>1215</v>
      </c>
      <c r="E443" t="s">
        <v>1216</v>
      </c>
      <c r="F443">
        <v>5</v>
      </c>
      <c r="G443" t="s">
        <v>1012</v>
      </c>
      <c r="H443" t="s">
        <v>352</v>
      </c>
      <c r="I443">
        <v>1656180941.2142861</v>
      </c>
      <c r="J443">
        <f t="shared" si="238"/>
        <v>3.1323242733409455E-3</v>
      </c>
      <c r="K443">
        <f t="shared" si="239"/>
        <v>3.1323242733409455</v>
      </c>
      <c r="L443">
        <f t="shared" si="240"/>
        <v>19.28859370601652</v>
      </c>
      <c r="M443">
        <f t="shared" si="241"/>
        <v>1639.6828571428571</v>
      </c>
      <c r="N443">
        <f t="shared" si="242"/>
        <v>1261.4605429183803</v>
      </c>
      <c r="O443">
        <f t="shared" si="243"/>
        <v>96.568810783382901</v>
      </c>
      <c r="P443">
        <f t="shared" si="244"/>
        <v>125.52293011865561</v>
      </c>
      <c r="Q443">
        <f t="shared" si="245"/>
        <v>0.10276813845018169</v>
      </c>
      <c r="R443">
        <f t="shared" si="246"/>
        <v>2.5234225541588176</v>
      </c>
      <c r="S443">
        <f t="shared" si="247"/>
        <v>0.10049836658096176</v>
      </c>
      <c r="T443">
        <f t="shared" si="248"/>
        <v>6.3011233753118304E-2</v>
      </c>
      <c r="U443">
        <f t="shared" si="249"/>
        <v>321.51909203571427</v>
      </c>
      <c r="V443">
        <f t="shared" si="250"/>
        <v>32.030801307353677</v>
      </c>
      <c r="W443">
        <f t="shared" si="251"/>
        <v>30.991153571428569</v>
      </c>
      <c r="X443">
        <f t="shared" si="252"/>
        <v>4.5091032622915481</v>
      </c>
      <c r="Y443">
        <f t="shared" si="253"/>
        <v>49.975781004013243</v>
      </c>
      <c r="Z443">
        <f t="shared" si="254"/>
        <v>2.2280927600192673</v>
      </c>
      <c r="AA443">
        <f t="shared" si="255"/>
        <v>4.4583450528573891</v>
      </c>
      <c r="AB443">
        <f t="shared" si="256"/>
        <v>2.2810105022722809</v>
      </c>
      <c r="AC443">
        <f t="shared" si="257"/>
        <v>-138.1355004543357</v>
      </c>
      <c r="AD443">
        <f t="shared" si="258"/>
        <v>-26.989425336212182</v>
      </c>
      <c r="AE443">
        <f t="shared" si="259"/>
        <v>-2.3992336131606962</v>
      </c>
      <c r="AF443">
        <f t="shared" si="260"/>
        <v>153.99493263200571</v>
      </c>
      <c r="AG443">
        <f t="shared" si="261"/>
        <v>40.495052749321765</v>
      </c>
      <c r="AH443">
        <f t="shared" si="262"/>
        <v>3.1571874859864857</v>
      </c>
      <c r="AI443">
        <f t="shared" si="263"/>
        <v>19.28859370601652</v>
      </c>
      <c r="AJ443">
        <v>1750.4143856628871</v>
      </c>
      <c r="AK443">
        <v>1713.9686060606059</v>
      </c>
      <c r="AL443">
        <v>3.447527264260982</v>
      </c>
      <c r="AM443">
        <v>66.153595629586817</v>
      </c>
      <c r="AN443">
        <f t="shared" si="264"/>
        <v>3.1323242733409455</v>
      </c>
      <c r="AO443">
        <v>25.67203655737713</v>
      </c>
      <c r="AP443">
        <v>29.11200060606059</v>
      </c>
      <c r="AQ443">
        <v>8.2091555085302952E-3</v>
      </c>
      <c r="AR443">
        <v>78.656602442607493</v>
      </c>
      <c r="AS443">
        <v>20</v>
      </c>
      <c r="AT443">
        <v>4</v>
      </c>
      <c r="AU443">
        <f t="shared" si="265"/>
        <v>1</v>
      </c>
      <c r="AV443">
        <f t="shared" si="266"/>
        <v>0</v>
      </c>
      <c r="AW443">
        <f t="shared" si="267"/>
        <v>39920.947732785018</v>
      </c>
      <c r="AX443">
        <f t="shared" si="268"/>
        <v>2000.0153571428571</v>
      </c>
      <c r="AY443">
        <f t="shared" si="269"/>
        <v>1681.2132321428571</v>
      </c>
      <c r="AZ443">
        <f t="shared" si="270"/>
        <v>0.84060016146304595</v>
      </c>
      <c r="BA443">
        <f t="shared" si="271"/>
        <v>0.1607583116236786</v>
      </c>
      <c r="BB443">
        <v>5.72</v>
      </c>
      <c r="BC443">
        <v>0.5</v>
      </c>
      <c r="BD443" t="s">
        <v>353</v>
      </c>
      <c r="BE443">
        <v>2</v>
      </c>
      <c r="BF443" t="b">
        <v>1</v>
      </c>
      <c r="BG443">
        <v>1656180941.2142861</v>
      </c>
      <c r="BH443">
        <v>1639.6828571428571</v>
      </c>
      <c r="BI443">
        <v>1691.9310714285721</v>
      </c>
      <c r="BJ443">
        <v>29.105164285714292</v>
      </c>
      <c r="BK443">
        <v>25.59848928571428</v>
      </c>
      <c r="BL443">
        <v>1643.173928571428</v>
      </c>
      <c r="BM443">
        <v>29.050350000000009</v>
      </c>
      <c r="BN443">
        <v>500.00353571428582</v>
      </c>
      <c r="BO443">
        <v>76.453192857142867</v>
      </c>
      <c r="BP443">
        <v>9.9983003571428558E-2</v>
      </c>
      <c r="BQ443">
        <v>30.792764285714291</v>
      </c>
      <c r="BR443">
        <v>30.991153571428569</v>
      </c>
      <c r="BS443">
        <v>999.9000000000002</v>
      </c>
      <c r="BT443">
        <v>0</v>
      </c>
      <c r="BU443">
        <v>0</v>
      </c>
      <c r="BV443">
        <v>9999.83607142857</v>
      </c>
      <c r="BW443">
        <v>0</v>
      </c>
      <c r="BX443">
        <v>1363.8339285714289</v>
      </c>
      <c r="BY443">
        <v>-52.248578571428567</v>
      </c>
      <c r="BZ443">
        <v>1688.836785714285</v>
      </c>
      <c r="CA443">
        <v>1736.3814285714291</v>
      </c>
      <c r="CB443">
        <v>3.506703928571429</v>
      </c>
      <c r="CC443">
        <v>1691.9310714285721</v>
      </c>
      <c r="CD443">
        <v>25.59848928571428</v>
      </c>
      <c r="CE443">
        <v>2.225183214285714</v>
      </c>
      <c r="CF443">
        <v>1.957086071428572</v>
      </c>
      <c r="CG443">
        <v>19.14479285714286</v>
      </c>
      <c r="CH443">
        <v>17.101292857142859</v>
      </c>
      <c r="CI443">
        <v>2000.0153571428571</v>
      </c>
      <c r="CJ443">
        <v>0.97999432142857168</v>
      </c>
      <c r="CK443">
        <v>2.000558928571429E-2</v>
      </c>
      <c r="CL443">
        <v>0</v>
      </c>
      <c r="CM443">
        <v>2.2974999999999999</v>
      </c>
      <c r="CN443">
        <v>0</v>
      </c>
      <c r="CO443">
        <v>3630.153214285715</v>
      </c>
      <c r="CP443">
        <v>16749.564285714288</v>
      </c>
      <c r="CQ443">
        <v>48.441499999999976</v>
      </c>
      <c r="CR443">
        <v>49.865999999999993</v>
      </c>
      <c r="CS443">
        <v>48.709499999999977</v>
      </c>
      <c r="CT443">
        <v>48.566499999999976</v>
      </c>
      <c r="CU443">
        <v>47.186999999999983</v>
      </c>
      <c r="CV443">
        <v>1960.004285714286</v>
      </c>
      <c r="CW443">
        <v>40.011071428571427</v>
      </c>
      <c r="CX443">
        <v>0</v>
      </c>
      <c r="CY443">
        <v>1656180949.5</v>
      </c>
      <c r="CZ443">
        <v>0</v>
      </c>
      <c r="DA443">
        <v>1656169376.0999999</v>
      </c>
      <c r="DB443" t="s">
        <v>361</v>
      </c>
      <c r="DC443">
        <v>1656169373.5999999</v>
      </c>
      <c r="DD443">
        <v>1656169376.0999999</v>
      </c>
      <c r="DE443">
        <v>1</v>
      </c>
      <c r="DF443">
        <v>0.13200000000000001</v>
      </c>
      <c r="DG443">
        <v>7.5999999999999998E-2</v>
      </c>
      <c r="DH443">
        <v>-3.2810000000000001</v>
      </c>
      <c r="DI443">
        <v>-0.13800000000000001</v>
      </c>
      <c r="DJ443">
        <v>420</v>
      </c>
      <c r="DK443">
        <v>17</v>
      </c>
      <c r="DL443">
        <v>0.11</v>
      </c>
      <c r="DM443">
        <v>0.05</v>
      </c>
      <c r="DN443">
        <v>-52.302634146341482</v>
      </c>
      <c r="DO443">
        <v>1.32212404181187</v>
      </c>
      <c r="DP443">
        <v>0.17500085102198129</v>
      </c>
      <c r="DQ443">
        <v>0</v>
      </c>
      <c r="DR443">
        <v>3.5353553658536589</v>
      </c>
      <c r="DS443">
        <v>-0.59471456445993087</v>
      </c>
      <c r="DT443">
        <v>6.6708738890630712E-2</v>
      </c>
      <c r="DU443">
        <v>0</v>
      </c>
      <c r="DV443">
        <v>0</v>
      </c>
      <c r="DW443">
        <v>2</v>
      </c>
      <c r="DX443" t="s">
        <v>358</v>
      </c>
      <c r="DY443">
        <v>2.9654500000000001</v>
      </c>
      <c r="DZ443">
        <v>2.72478</v>
      </c>
      <c r="EA443">
        <v>0.197987</v>
      </c>
      <c r="EB443">
        <v>0.19961699999999999</v>
      </c>
      <c r="EC443">
        <v>0.10141</v>
      </c>
      <c r="ED443">
        <v>9.1427999999999995E-2</v>
      </c>
      <c r="EE443">
        <v>24851.4</v>
      </c>
      <c r="EF443">
        <v>24907.3</v>
      </c>
      <c r="EG443">
        <v>28895.200000000001</v>
      </c>
      <c r="EH443">
        <v>28850.7</v>
      </c>
      <c r="EI443">
        <v>34434.199999999997</v>
      </c>
      <c r="EJ443">
        <v>34826.400000000001</v>
      </c>
      <c r="EK443">
        <v>40708.6</v>
      </c>
      <c r="EL443">
        <v>41083.599999999999</v>
      </c>
      <c r="EM443">
        <v>1.7544</v>
      </c>
      <c r="EN443">
        <v>2.02373</v>
      </c>
      <c r="EO443">
        <v>-4.6078099999999997E-2</v>
      </c>
      <c r="EP443">
        <v>0</v>
      </c>
      <c r="EQ443">
        <v>31.706099999999999</v>
      </c>
      <c r="ER443">
        <v>999.9</v>
      </c>
      <c r="ES443">
        <v>27</v>
      </c>
      <c r="ET443">
        <v>42.6</v>
      </c>
      <c r="EU443">
        <v>30.042200000000001</v>
      </c>
      <c r="EV443">
        <v>61.934199999999997</v>
      </c>
      <c r="EW443">
        <v>24.066500000000001</v>
      </c>
      <c r="EX443">
        <v>2</v>
      </c>
      <c r="EY443">
        <v>1.0672999999999999</v>
      </c>
      <c r="EZ443">
        <v>9.2810500000000005</v>
      </c>
      <c r="FA443">
        <v>20.1433</v>
      </c>
      <c r="FB443">
        <v>5.2183400000000004</v>
      </c>
      <c r="FC443">
        <v>12.0219</v>
      </c>
      <c r="FD443">
        <v>4.9861000000000004</v>
      </c>
      <c r="FE443">
        <v>3.2876500000000002</v>
      </c>
      <c r="FF443">
        <v>4914.7</v>
      </c>
      <c r="FG443">
        <v>9999</v>
      </c>
      <c r="FH443">
        <v>9999</v>
      </c>
      <c r="FI443">
        <v>84.2</v>
      </c>
      <c r="FJ443">
        <v>1.8676900000000001</v>
      </c>
      <c r="FK443">
        <v>1.86676</v>
      </c>
      <c r="FL443">
        <v>1.86615</v>
      </c>
      <c r="FM443">
        <v>1.8660000000000001</v>
      </c>
      <c r="FN443">
        <v>1.8678600000000001</v>
      </c>
      <c r="FO443">
        <v>1.87026</v>
      </c>
      <c r="FP443">
        <v>1.8689</v>
      </c>
      <c r="FQ443">
        <v>1.8702700000000001</v>
      </c>
      <c r="FR443">
        <v>0</v>
      </c>
      <c r="FS443">
        <v>0</v>
      </c>
      <c r="FT443">
        <v>0</v>
      </c>
      <c r="FU443">
        <v>0</v>
      </c>
      <c r="FV443" t="s">
        <v>355</v>
      </c>
      <c r="FW443" t="s">
        <v>356</v>
      </c>
      <c r="FX443" t="s">
        <v>357</v>
      </c>
      <c r="FY443" t="s">
        <v>357</v>
      </c>
      <c r="FZ443" t="s">
        <v>357</v>
      </c>
      <c r="GA443" t="s">
        <v>357</v>
      </c>
      <c r="GB443">
        <v>0</v>
      </c>
      <c r="GC443">
        <v>100</v>
      </c>
      <c r="GD443">
        <v>100</v>
      </c>
      <c r="GE443">
        <v>-3.52</v>
      </c>
      <c r="GF443">
        <v>5.5E-2</v>
      </c>
      <c r="GG443">
        <v>-1.1552228490571319</v>
      </c>
      <c r="GH443">
        <v>-6.4519723907676882E-4</v>
      </c>
      <c r="GI443">
        <v>-1.103144453734103E-6</v>
      </c>
      <c r="GJ443">
        <v>3.8384219815772838E-10</v>
      </c>
      <c r="GK443">
        <v>-0.15180510937277439</v>
      </c>
      <c r="GL443">
        <v>-1.6538770927233871E-2</v>
      </c>
      <c r="GM443">
        <v>1.291337703146669E-3</v>
      </c>
      <c r="GN443">
        <v>-1.6425570027322581E-5</v>
      </c>
      <c r="GO443">
        <v>18</v>
      </c>
      <c r="GP443">
        <v>2229</v>
      </c>
      <c r="GQ443">
        <v>1</v>
      </c>
      <c r="GR443">
        <v>39</v>
      </c>
      <c r="GS443">
        <v>192.9</v>
      </c>
      <c r="GT443">
        <v>192.9</v>
      </c>
      <c r="GU443">
        <v>4.0490700000000004</v>
      </c>
      <c r="GV443">
        <v>2.20703</v>
      </c>
      <c r="GW443">
        <v>1.94702</v>
      </c>
      <c r="GX443">
        <v>2.7477999999999998</v>
      </c>
      <c r="GY443">
        <v>2.19482</v>
      </c>
      <c r="GZ443">
        <v>2.34619</v>
      </c>
      <c r="HA443">
        <v>46.123699999999999</v>
      </c>
      <c r="HB443">
        <v>13.2302</v>
      </c>
      <c r="HC443">
        <v>18</v>
      </c>
      <c r="HD443">
        <v>445.36399999999998</v>
      </c>
      <c r="HE443">
        <v>653.601</v>
      </c>
      <c r="HF443">
        <v>23.1632</v>
      </c>
      <c r="HG443">
        <v>39.846400000000003</v>
      </c>
      <c r="HH443">
        <v>30.000399999999999</v>
      </c>
      <c r="HI443">
        <v>39.313499999999998</v>
      </c>
      <c r="HJ443">
        <v>39.067100000000003</v>
      </c>
      <c r="HK443">
        <v>81.049400000000006</v>
      </c>
      <c r="HL443">
        <v>10.2082</v>
      </c>
      <c r="HM443">
        <v>52.087699999999998</v>
      </c>
      <c r="HN443">
        <v>23</v>
      </c>
      <c r="HO443">
        <v>1737.27</v>
      </c>
      <c r="HP443">
        <v>25.6265</v>
      </c>
      <c r="HQ443">
        <v>98.822599999999994</v>
      </c>
      <c r="HR443">
        <v>98.697800000000001</v>
      </c>
    </row>
    <row r="444" spans="1:226" x14ac:dyDescent="0.2">
      <c r="A444">
        <v>451</v>
      </c>
      <c r="B444">
        <v>1656180954</v>
      </c>
      <c r="C444">
        <v>11941.400000095369</v>
      </c>
      <c r="D444" t="s">
        <v>1217</v>
      </c>
      <c r="E444" t="s">
        <v>1218</v>
      </c>
      <c r="F444">
        <v>5</v>
      </c>
      <c r="G444" t="s">
        <v>1012</v>
      </c>
      <c r="H444" t="s">
        <v>352</v>
      </c>
      <c r="I444">
        <v>1656180946.5</v>
      </c>
      <c r="J444">
        <f t="shared" si="238"/>
        <v>3.0972472181588842E-3</v>
      </c>
      <c r="K444">
        <f t="shared" si="239"/>
        <v>3.0972472181588842</v>
      </c>
      <c r="L444">
        <f t="shared" si="240"/>
        <v>19.052482496159751</v>
      </c>
      <c r="M444">
        <f t="shared" si="241"/>
        <v>1657.4433333333329</v>
      </c>
      <c r="N444">
        <f t="shared" si="242"/>
        <v>1279.3462619778722</v>
      </c>
      <c r="O444">
        <f t="shared" si="243"/>
        <v>97.938063761916681</v>
      </c>
      <c r="P444">
        <f t="shared" si="244"/>
        <v>126.88260847442983</v>
      </c>
      <c r="Q444">
        <f t="shared" si="245"/>
        <v>0.10178363436212895</v>
      </c>
      <c r="R444">
        <f t="shared" si="246"/>
        <v>2.5237148593277263</v>
      </c>
      <c r="S444">
        <f t="shared" si="247"/>
        <v>9.9556886526622423E-2</v>
      </c>
      <c r="T444">
        <f t="shared" si="248"/>
        <v>6.2419061099180051E-2</v>
      </c>
      <c r="U444">
        <f t="shared" si="249"/>
        <v>321.52052322222215</v>
      </c>
      <c r="V444">
        <f t="shared" si="250"/>
        <v>32.027197042507879</v>
      </c>
      <c r="W444">
        <f t="shared" si="251"/>
        <v>30.974259259259259</v>
      </c>
      <c r="X444">
        <f t="shared" si="252"/>
        <v>4.5047613064599537</v>
      </c>
      <c r="Y444">
        <f t="shared" si="253"/>
        <v>50.011103774494856</v>
      </c>
      <c r="Z444">
        <f t="shared" si="254"/>
        <v>2.2278934959805916</v>
      </c>
      <c r="AA444">
        <f t="shared" si="255"/>
        <v>4.4547976905816542</v>
      </c>
      <c r="AB444">
        <f t="shared" si="256"/>
        <v>2.276867810479362</v>
      </c>
      <c r="AC444">
        <f t="shared" si="257"/>
        <v>-136.58860232080679</v>
      </c>
      <c r="AD444">
        <f t="shared" si="258"/>
        <v>-26.590369211782779</v>
      </c>
      <c r="AE444">
        <f t="shared" si="259"/>
        <v>-2.3631259268819353</v>
      </c>
      <c r="AF444">
        <f t="shared" si="260"/>
        <v>155.97842576275065</v>
      </c>
      <c r="AG444">
        <f t="shared" si="261"/>
        <v>40.451031813525837</v>
      </c>
      <c r="AH444">
        <f t="shared" si="262"/>
        <v>3.1142459867825076</v>
      </c>
      <c r="AI444">
        <f t="shared" si="263"/>
        <v>19.052482496159751</v>
      </c>
      <c r="AJ444">
        <v>1767.773110120823</v>
      </c>
      <c r="AK444">
        <v>1731.406121212121</v>
      </c>
      <c r="AL444">
        <v>3.4966463542137971</v>
      </c>
      <c r="AM444">
        <v>66.153595629586817</v>
      </c>
      <c r="AN444">
        <f t="shared" si="264"/>
        <v>3.0972472181588842</v>
      </c>
      <c r="AO444">
        <v>25.65882981638779</v>
      </c>
      <c r="AP444">
        <v>29.10006242424241</v>
      </c>
      <c r="AQ444">
        <v>-2.3202645035743299E-4</v>
      </c>
      <c r="AR444">
        <v>78.656602442607493</v>
      </c>
      <c r="AS444">
        <v>20</v>
      </c>
      <c r="AT444">
        <v>4</v>
      </c>
      <c r="AU444">
        <f t="shared" si="265"/>
        <v>1</v>
      </c>
      <c r="AV444">
        <f t="shared" si="266"/>
        <v>0</v>
      </c>
      <c r="AW444">
        <f t="shared" si="267"/>
        <v>39929.792149431363</v>
      </c>
      <c r="AX444">
        <f t="shared" si="268"/>
        <v>2000.024444444444</v>
      </c>
      <c r="AY444">
        <f t="shared" si="269"/>
        <v>1681.2208555555551</v>
      </c>
      <c r="AZ444">
        <f t="shared" si="270"/>
        <v>0.84060015377589825</v>
      </c>
      <c r="BA444">
        <f t="shared" si="271"/>
        <v>0.16075829678748371</v>
      </c>
      <c r="BB444">
        <v>5.72</v>
      </c>
      <c r="BC444">
        <v>0.5</v>
      </c>
      <c r="BD444" t="s">
        <v>353</v>
      </c>
      <c r="BE444">
        <v>2</v>
      </c>
      <c r="BF444" t="b">
        <v>1</v>
      </c>
      <c r="BG444">
        <v>1656180946.5</v>
      </c>
      <c r="BH444">
        <v>1657.4433333333329</v>
      </c>
      <c r="BI444">
        <v>1709.6240740740741</v>
      </c>
      <c r="BJ444">
        <v>29.102548148148148</v>
      </c>
      <c r="BK444">
        <v>25.643548148148149</v>
      </c>
      <c r="BL444">
        <v>1660.9562962962959</v>
      </c>
      <c r="BM444">
        <v>29.047777777777782</v>
      </c>
      <c r="BN444">
        <v>500.00200000000001</v>
      </c>
      <c r="BO444">
        <v>76.453237037037042</v>
      </c>
      <c r="BP444">
        <v>9.9973514814814826E-2</v>
      </c>
      <c r="BQ444">
        <v>30.778825925925929</v>
      </c>
      <c r="BR444">
        <v>30.974259259259259</v>
      </c>
      <c r="BS444">
        <v>999.90000000000009</v>
      </c>
      <c r="BT444">
        <v>0</v>
      </c>
      <c r="BU444">
        <v>0</v>
      </c>
      <c r="BV444">
        <v>10001.66148148148</v>
      </c>
      <c r="BW444">
        <v>0</v>
      </c>
      <c r="BX444">
        <v>1382.4948148148151</v>
      </c>
      <c r="BY444">
        <v>-52.180425925925917</v>
      </c>
      <c r="BZ444">
        <v>1707.126666666667</v>
      </c>
      <c r="CA444">
        <v>1754.62</v>
      </c>
      <c r="CB444">
        <v>3.4590288888888892</v>
      </c>
      <c r="CC444">
        <v>1709.6240740740741</v>
      </c>
      <c r="CD444">
        <v>25.643548148148149</v>
      </c>
      <c r="CE444">
        <v>2.2249851851851852</v>
      </c>
      <c r="CF444">
        <v>1.960531481481482</v>
      </c>
      <c r="CG444">
        <v>19.143366666666669</v>
      </c>
      <c r="CH444">
        <v>17.12910740740741</v>
      </c>
      <c r="CI444">
        <v>2000.024444444444</v>
      </c>
      <c r="CJ444">
        <v>0.97999422222222254</v>
      </c>
      <c r="CK444">
        <v>2.0005685185185189E-2</v>
      </c>
      <c r="CL444">
        <v>0</v>
      </c>
      <c r="CM444">
        <v>2.2354555555555562</v>
      </c>
      <c r="CN444">
        <v>0</v>
      </c>
      <c r="CO444">
        <v>3647.6048148148152</v>
      </c>
      <c r="CP444">
        <v>16749.637037037039</v>
      </c>
      <c r="CQ444">
        <v>48.436999999999983</v>
      </c>
      <c r="CR444">
        <v>49.844666666666662</v>
      </c>
      <c r="CS444">
        <v>48.698666666666647</v>
      </c>
      <c r="CT444">
        <v>48.561999999999983</v>
      </c>
      <c r="CU444">
        <v>47.182407407407403</v>
      </c>
      <c r="CV444">
        <v>1960.0137037037041</v>
      </c>
      <c r="CW444">
        <v>40.010740740740736</v>
      </c>
      <c r="CX444">
        <v>0</v>
      </c>
      <c r="CY444">
        <v>1656180954.9000001</v>
      </c>
      <c r="CZ444">
        <v>0</v>
      </c>
      <c r="DA444">
        <v>1656169376.0999999</v>
      </c>
      <c r="DB444" t="s">
        <v>361</v>
      </c>
      <c r="DC444">
        <v>1656169373.5999999</v>
      </c>
      <c r="DD444">
        <v>1656169376.0999999</v>
      </c>
      <c r="DE444">
        <v>1</v>
      </c>
      <c r="DF444">
        <v>0.13200000000000001</v>
      </c>
      <c r="DG444">
        <v>7.5999999999999998E-2</v>
      </c>
      <c r="DH444">
        <v>-3.2810000000000001</v>
      </c>
      <c r="DI444">
        <v>-0.13800000000000001</v>
      </c>
      <c r="DJ444">
        <v>420</v>
      </c>
      <c r="DK444">
        <v>17</v>
      </c>
      <c r="DL444">
        <v>0.11</v>
      </c>
      <c r="DM444">
        <v>0.05</v>
      </c>
      <c r="DN444">
        <v>-52.241848780487807</v>
      </c>
      <c r="DO444">
        <v>0.6517756097561922</v>
      </c>
      <c r="DP444">
        <v>0.15110976808501789</v>
      </c>
      <c r="DQ444">
        <v>0</v>
      </c>
      <c r="DR444">
        <v>3.494869024390244</v>
      </c>
      <c r="DS444">
        <v>-0.54343902439024394</v>
      </c>
      <c r="DT444">
        <v>6.3535283948096558E-2</v>
      </c>
      <c r="DU444">
        <v>0</v>
      </c>
      <c r="DV444">
        <v>0</v>
      </c>
      <c r="DW444">
        <v>2</v>
      </c>
      <c r="DX444" t="s">
        <v>358</v>
      </c>
      <c r="DY444">
        <v>2.9651700000000001</v>
      </c>
      <c r="DZ444">
        <v>2.7246100000000002</v>
      </c>
      <c r="EA444">
        <v>0.19919200000000001</v>
      </c>
      <c r="EB444">
        <v>0.20078099999999999</v>
      </c>
      <c r="EC444">
        <v>0.10137699999999999</v>
      </c>
      <c r="ED444">
        <v>9.1398099999999996E-2</v>
      </c>
      <c r="EE444">
        <v>24813.200000000001</v>
      </c>
      <c r="EF444">
        <v>24870.7</v>
      </c>
      <c r="EG444">
        <v>28894.5</v>
      </c>
      <c r="EH444">
        <v>28850.5</v>
      </c>
      <c r="EI444">
        <v>34435</v>
      </c>
      <c r="EJ444">
        <v>34827.4</v>
      </c>
      <c r="EK444">
        <v>40708</v>
      </c>
      <c r="EL444">
        <v>41083.4</v>
      </c>
      <c r="EM444">
        <v>1.7536499999999999</v>
      </c>
      <c r="EN444">
        <v>2.0239699999999998</v>
      </c>
      <c r="EO444">
        <v>-4.4982899999999999E-2</v>
      </c>
      <c r="EP444">
        <v>0</v>
      </c>
      <c r="EQ444">
        <v>31.686399999999999</v>
      </c>
      <c r="ER444">
        <v>999.9</v>
      </c>
      <c r="ES444">
        <v>27</v>
      </c>
      <c r="ET444">
        <v>42.6</v>
      </c>
      <c r="EU444">
        <v>30.0442</v>
      </c>
      <c r="EV444">
        <v>62.004199999999997</v>
      </c>
      <c r="EW444">
        <v>24.102599999999999</v>
      </c>
      <c r="EX444">
        <v>2</v>
      </c>
      <c r="EY444">
        <v>1.0674699999999999</v>
      </c>
      <c r="EZ444">
        <v>9.2810500000000005</v>
      </c>
      <c r="FA444">
        <v>20.142800000000001</v>
      </c>
      <c r="FB444">
        <v>5.2160900000000003</v>
      </c>
      <c r="FC444">
        <v>12.0219</v>
      </c>
      <c r="FD444">
        <v>4.9853500000000004</v>
      </c>
      <c r="FE444">
        <v>3.28735</v>
      </c>
      <c r="FF444">
        <v>4914.7</v>
      </c>
      <c r="FG444">
        <v>9999</v>
      </c>
      <c r="FH444">
        <v>9999</v>
      </c>
      <c r="FI444">
        <v>84.2</v>
      </c>
      <c r="FJ444">
        <v>1.8676999999999999</v>
      </c>
      <c r="FK444">
        <v>1.8667499999999999</v>
      </c>
      <c r="FL444">
        <v>1.86615</v>
      </c>
      <c r="FM444">
        <v>1.8660000000000001</v>
      </c>
      <c r="FN444">
        <v>1.8678699999999999</v>
      </c>
      <c r="FO444">
        <v>1.87026</v>
      </c>
      <c r="FP444">
        <v>1.8689</v>
      </c>
      <c r="FQ444">
        <v>1.8702700000000001</v>
      </c>
      <c r="FR444">
        <v>0</v>
      </c>
      <c r="FS444">
        <v>0</v>
      </c>
      <c r="FT444">
        <v>0</v>
      </c>
      <c r="FU444">
        <v>0</v>
      </c>
      <c r="FV444" t="s">
        <v>355</v>
      </c>
      <c r="FW444" t="s">
        <v>356</v>
      </c>
      <c r="FX444" t="s">
        <v>357</v>
      </c>
      <c r="FY444" t="s">
        <v>357</v>
      </c>
      <c r="FZ444" t="s">
        <v>357</v>
      </c>
      <c r="GA444" t="s">
        <v>357</v>
      </c>
      <c r="GB444">
        <v>0</v>
      </c>
      <c r="GC444">
        <v>100</v>
      </c>
      <c r="GD444">
        <v>100</v>
      </c>
      <c r="GE444">
        <v>-3.54</v>
      </c>
      <c r="GF444">
        <v>5.4800000000000001E-2</v>
      </c>
      <c r="GG444">
        <v>-1.1552228490571319</v>
      </c>
      <c r="GH444">
        <v>-6.4519723907676882E-4</v>
      </c>
      <c r="GI444">
        <v>-1.103144453734103E-6</v>
      </c>
      <c r="GJ444">
        <v>3.8384219815772838E-10</v>
      </c>
      <c r="GK444">
        <v>-0.15180510937277439</v>
      </c>
      <c r="GL444">
        <v>-1.6538770927233871E-2</v>
      </c>
      <c r="GM444">
        <v>1.291337703146669E-3</v>
      </c>
      <c r="GN444">
        <v>-1.6425570027322581E-5</v>
      </c>
      <c r="GO444">
        <v>18</v>
      </c>
      <c r="GP444">
        <v>2229</v>
      </c>
      <c r="GQ444">
        <v>1</v>
      </c>
      <c r="GR444">
        <v>39</v>
      </c>
      <c r="GS444">
        <v>193</v>
      </c>
      <c r="GT444">
        <v>193</v>
      </c>
      <c r="GU444">
        <v>4.0747099999999996</v>
      </c>
      <c r="GV444">
        <v>2.20581</v>
      </c>
      <c r="GW444">
        <v>1.94702</v>
      </c>
      <c r="GX444">
        <v>2.7477999999999998</v>
      </c>
      <c r="GY444">
        <v>2.19482</v>
      </c>
      <c r="GZ444">
        <v>2.3840300000000001</v>
      </c>
      <c r="HA444">
        <v>46.123699999999999</v>
      </c>
      <c r="HB444">
        <v>13.238899999999999</v>
      </c>
      <c r="HC444">
        <v>18</v>
      </c>
      <c r="HD444">
        <v>444.91699999999997</v>
      </c>
      <c r="HE444">
        <v>653.85299999999995</v>
      </c>
      <c r="HF444">
        <v>23.150300000000001</v>
      </c>
      <c r="HG444">
        <v>39.848799999999997</v>
      </c>
      <c r="HH444">
        <v>30.000299999999999</v>
      </c>
      <c r="HI444">
        <v>39.317100000000003</v>
      </c>
      <c r="HJ444">
        <v>39.070399999999999</v>
      </c>
      <c r="HK444">
        <v>81.633799999999994</v>
      </c>
      <c r="HL444">
        <v>10.2082</v>
      </c>
      <c r="HM444">
        <v>52.087699999999998</v>
      </c>
      <c r="HN444">
        <v>23</v>
      </c>
      <c r="HO444">
        <v>1757.31</v>
      </c>
      <c r="HP444">
        <v>25.582599999999999</v>
      </c>
      <c r="HQ444">
        <v>98.820899999999995</v>
      </c>
      <c r="HR444">
        <v>98.697199999999995</v>
      </c>
    </row>
    <row r="445" spans="1:226" x14ac:dyDescent="0.2">
      <c r="A445">
        <v>452</v>
      </c>
      <c r="B445">
        <v>1656180959</v>
      </c>
      <c r="C445">
        <v>11946.400000095369</v>
      </c>
      <c r="D445" t="s">
        <v>1219</v>
      </c>
      <c r="E445" t="s">
        <v>1220</v>
      </c>
      <c r="F445">
        <v>5</v>
      </c>
      <c r="G445" t="s">
        <v>1012</v>
      </c>
      <c r="H445" t="s">
        <v>352</v>
      </c>
      <c r="I445">
        <v>1656180951.2142861</v>
      </c>
      <c r="J445">
        <f t="shared" si="238"/>
        <v>3.0814472766618303E-3</v>
      </c>
      <c r="K445">
        <f t="shared" si="239"/>
        <v>3.0814472766618302</v>
      </c>
      <c r="L445">
        <f t="shared" si="240"/>
        <v>19.247502033434529</v>
      </c>
      <c r="M445">
        <f t="shared" si="241"/>
        <v>1673.2917857142861</v>
      </c>
      <c r="N445">
        <f t="shared" si="242"/>
        <v>1290.5389417651179</v>
      </c>
      <c r="O445">
        <f t="shared" si="243"/>
        <v>98.794542603910401</v>
      </c>
      <c r="P445">
        <f t="shared" si="244"/>
        <v>128.09539585564144</v>
      </c>
      <c r="Q445">
        <f t="shared" si="245"/>
        <v>0.10144861502706946</v>
      </c>
      <c r="R445">
        <f t="shared" si="246"/>
        <v>2.52393552689268</v>
      </c>
      <c r="S445">
        <f t="shared" si="247"/>
        <v>9.9236518911084745E-2</v>
      </c>
      <c r="T445">
        <f t="shared" si="248"/>
        <v>6.2217554935884906E-2</v>
      </c>
      <c r="U445">
        <f t="shared" si="249"/>
        <v>321.51937199999998</v>
      </c>
      <c r="V445">
        <f t="shared" si="250"/>
        <v>32.016824248006067</v>
      </c>
      <c r="W445">
        <f t="shared" si="251"/>
        <v>30.957271428571431</v>
      </c>
      <c r="X445">
        <f t="shared" si="252"/>
        <v>4.5003989882809714</v>
      </c>
      <c r="Y445">
        <f t="shared" si="253"/>
        <v>50.051191712974166</v>
      </c>
      <c r="Z445">
        <f t="shared" si="254"/>
        <v>2.2277721308428764</v>
      </c>
      <c r="AA445">
        <f t="shared" si="255"/>
        <v>4.450987188513631</v>
      </c>
      <c r="AB445">
        <f t="shared" si="256"/>
        <v>2.272626857438095</v>
      </c>
      <c r="AC445">
        <f t="shared" si="257"/>
        <v>-135.89182490078673</v>
      </c>
      <c r="AD445">
        <f t="shared" si="258"/>
        <v>-26.319905431198034</v>
      </c>
      <c r="AE445">
        <f t="shared" si="259"/>
        <v>-2.3385158020723669</v>
      </c>
      <c r="AF445">
        <f t="shared" si="260"/>
        <v>156.96912586594283</v>
      </c>
      <c r="AG445">
        <f t="shared" si="261"/>
        <v>40.325793996216468</v>
      </c>
      <c r="AH445">
        <f t="shared" si="262"/>
        <v>3.1014036826541482</v>
      </c>
      <c r="AI445">
        <f t="shared" si="263"/>
        <v>19.247502033434529</v>
      </c>
      <c r="AJ445">
        <v>1784.6739693749821</v>
      </c>
      <c r="AK445">
        <v>1748.4864848484849</v>
      </c>
      <c r="AL445">
        <v>3.3943261845874848</v>
      </c>
      <c r="AM445">
        <v>66.153595629586817</v>
      </c>
      <c r="AN445">
        <f t="shared" si="264"/>
        <v>3.0814472766618302</v>
      </c>
      <c r="AO445">
        <v>25.647979711129601</v>
      </c>
      <c r="AP445">
        <v>29.074797575757572</v>
      </c>
      <c r="AQ445">
        <v>-8.6773024400652651E-4</v>
      </c>
      <c r="AR445">
        <v>78.656602442607493</v>
      </c>
      <c r="AS445">
        <v>20</v>
      </c>
      <c r="AT445">
        <v>4</v>
      </c>
      <c r="AU445">
        <f t="shared" si="265"/>
        <v>1</v>
      </c>
      <c r="AV445">
        <f t="shared" si="266"/>
        <v>0</v>
      </c>
      <c r="AW445">
        <f t="shared" si="267"/>
        <v>39937.049336579075</v>
      </c>
      <c r="AX445">
        <f t="shared" si="268"/>
        <v>2000.0174999999999</v>
      </c>
      <c r="AY445">
        <f t="shared" si="269"/>
        <v>1681.2149999999999</v>
      </c>
      <c r="AZ445">
        <f t="shared" si="270"/>
        <v>0.84060014474873346</v>
      </c>
      <c r="BA445">
        <f t="shared" si="271"/>
        <v>0.16075827936505555</v>
      </c>
      <c r="BB445">
        <v>5.72</v>
      </c>
      <c r="BC445">
        <v>0.5</v>
      </c>
      <c r="BD445" t="s">
        <v>353</v>
      </c>
      <c r="BE445">
        <v>2</v>
      </c>
      <c r="BF445" t="b">
        <v>1</v>
      </c>
      <c r="BG445">
        <v>1656180951.2142861</v>
      </c>
      <c r="BH445">
        <v>1673.2917857142861</v>
      </c>
      <c r="BI445">
        <v>1725.3614285714291</v>
      </c>
      <c r="BJ445">
        <v>29.101067857142851</v>
      </c>
      <c r="BK445">
        <v>25.656307142857141</v>
      </c>
      <c r="BL445">
        <v>1676.8214285714289</v>
      </c>
      <c r="BM445">
        <v>29.046328571428571</v>
      </c>
      <c r="BN445">
        <v>499.99917857142862</v>
      </c>
      <c r="BO445">
        <v>76.452953571428566</v>
      </c>
      <c r="BP445">
        <v>9.998056071428571E-2</v>
      </c>
      <c r="BQ445">
        <v>30.763842857142858</v>
      </c>
      <c r="BR445">
        <v>30.957271428571431</v>
      </c>
      <c r="BS445">
        <v>999.9000000000002</v>
      </c>
      <c r="BT445">
        <v>0</v>
      </c>
      <c r="BU445">
        <v>0</v>
      </c>
      <c r="BV445">
        <v>10003.081071428571</v>
      </c>
      <c r="BW445">
        <v>0</v>
      </c>
      <c r="BX445">
        <v>1467.218928571428</v>
      </c>
      <c r="BY445">
        <v>-52.069374999999987</v>
      </c>
      <c r="BZ445">
        <v>1723.4467857142861</v>
      </c>
      <c r="CA445">
        <v>1770.7942857142859</v>
      </c>
      <c r="CB445">
        <v>3.444788571428572</v>
      </c>
      <c r="CC445">
        <v>1725.3614285714291</v>
      </c>
      <c r="CD445">
        <v>25.656307142857141</v>
      </c>
      <c r="CE445">
        <v>2.2248639285714278</v>
      </c>
      <c r="CF445">
        <v>1.961499642857143</v>
      </c>
      <c r="CG445">
        <v>19.142489285714291</v>
      </c>
      <c r="CH445">
        <v>17.13692142857143</v>
      </c>
      <c r="CI445">
        <v>2000.0174999999999</v>
      </c>
      <c r="CJ445">
        <v>0.97999400000000025</v>
      </c>
      <c r="CK445">
        <v>2.00059E-2</v>
      </c>
      <c r="CL445">
        <v>0</v>
      </c>
      <c r="CM445">
        <v>2.22465</v>
      </c>
      <c r="CN445">
        <v>0</v>
      </c>
      <c r="CO445">
        <v>3675.2621428571429</v>
      </c>
      <c r="CP445">
        <v>16749.575000000001</v>
      </c>
      <c r="CQ445">
        <v>48.436999999999983</v>
      </c>
      <c r="CR445">
        <v>49.825499999999977</v>
      </c>
      <c r="CS445">
        <v>48.686999999999983</v>
      </c>
      <c r="CT445">
        <v>48.548714285714283</v>
      </c>
      <c r="CU445">
        <v>47.173714285714269</v>
      </c>
      <c r="CV445">
        <v>1960.0074999999999</v>
      </c>
      <c r="CW445">
        <v>40.01</v>
      </c>
      <c r="CX445">
        <v>0</v>
      </c>
      <c r="CY445">
        <v>1656180959.7</v>
      </c>
      <c r="CZ445">
        <v>0</v>
      </c>
      <c r="DA445">
        <v>1656169376.0999999</v>
      </c>
      <c r="DB445" t="s">
        <v>361</v>
      </c>
      <c r="DC445">
        <v>1656169373.5999999</v>
      </c>
      <c r="DD445">
        <v>1656169376.0999999</v>
      </c>
      <c r="DE445">
        <v>1</v>
      </c>
      <c r="DF445">
        <v>0.13200000000000001</v>
      </c>
      <c r="DG445">
        <v>7.5999999999999998E-2</v>
      </c>
      <c r="DH445">
        <v>-3.2810000000000001</v>
      </c>
      <c r="DI445">
        <v>-0.13800000000000001</v>
      </c>
      <c r="DJ445">
        <v>420</v>
      </c>
      <c r="DK445">
        <v>17</v>
      </c>
      <c r="DL445">
        <v>0.11</v>
      </c>
      <c r="DM445">
        <v>0.05</v>
      </c>
      <c r="DN445">
        <v>-52.137219512195117</v>
      </c>
      <c r="DO445">
        <v>1.2811777003484419</v>
      </c>
      <c r="DP445">
        <v>0.2080250245494191</v>
      </c>
      <c r="DQ445">
        <v>0</v>
      </c>
      <c r="DR445">
        <v>3.4668924390243898</v>
      </c>
      <c r="DS445">
        <v>-0.29743400696864303</v>
      </c>
      <c r="DT445">
        <v>4.5023018870323443E-2</v>
      </c>
      <c r="DU445">
        <v>0</v>
      </c>
      <c r="DV445">
        <v>0</v>
      </c>
      <c r="DW445">
        <v>2</v>
      </c>
      <c r="DX445" t="s">
        <v>358</v>
      </c>
      <c r="DY445">
        <v>2.9653399999999999</v>
      </c>
      <c r="DZ445">
        <v>2.7248800000000002</v>
      </c>
      <c r="EA445">
        <v>0.20036799999999999</v>
      </c>
      <c r="EB445">
        <v>0.20192599999999999</v>
      </c>
      <c r="EC445">
        <v>0.101311</v>
      </c>
      <c r="ED445">
        <v>9.1372599999999998E-2</v>
      </c>
      <c r="EE445">
        <v>24776.799999999999</v>
      </c>
      <c r="EF445">
        <v>24834.7</v>
      </c>
      <c r="EG445">
        <v>28894.7</v>
      </c>
      <c r="EH445">
        <v>28850.400000000001</v>
      </c>
      <c r="EI445">
        <v>34437.5</v>
      </c>
      <c r="EJ445">
        <v>34828.199999999997</v>
      </c>
      <c r="EK445">
        <v>40708</v>
      </c>
      <c r="EL445">
        <v>41083.199999999997</v>
      </c>
      <c r="EM445">
        <v>1.7538199999999999</v>
      </c>
      <c r="EN445">
        <v>2.0237500000000002</v>
      </c>
      <c r="EO445">
        <v>-4.4345900000000001E-2</v>
      </c>
      <c r="EP445">
        <v>0</v>
      </c>
      <c r="EQ445">
        <v>31.663599999999999</v>
      </c>
      <c r="ER445">
        <v>999.9</v>
      </c>
      <c r="ES445">
        <v>27</v>
      </c>
      <c r="ET445">
        <v>42.6</v>
      </c>
      <c r="EU445">
        <v>30.044899999999998</v>
      </c>
      <c r="EV445">
        <v>62.044199999999996</v>
      </c>
      <c r="EW445">
        <v>24.150600000000001</v>
      </c>
      <c r="EX445">
        <v>2</v>
      </c>
      <c r="EY445">
        <v>1.0675399999999999</v>
      </c>
      <c r="EZ445">
        <v>9.2810500000000005</v>
      </c>
      <c r="FA445">
        <v>20.143000000000001</v>
      </c>
      <c r="FB445">
        <v>5.2168400000000004</v>
      </c>
      <c r="FC445">
        <v>12.0219</v>
      </c>
      <c r="FD445">
        <v>4.9856999999999996</v>
      </c>
      <c r="FE445">
        <v>3.2875000000000001</v>
      </c>
      <c r="FF445">
        <v>4914.7</v>
      </c>
      <c r="FG445">
        <v>9999</v>
      </c>
      <c r="FH445">
        <v>9999</v>
      </c>
      <c r="FI445">
        <v>84.2</v>
      </c>
      <c r="FJ445">
        <v>1.86772</v>
      </c>
      <c r="FK445">
        <v>1.86676</v>
      </c>
      <c r="FL445">
        <v>1.86615</v>
      </c>
      <c r="FM445">
        <v>1.8660000000000001</v>
      </c>
      <c r="FN445">
        <v>1.8678699999999999</v>
      </c>
      <c r="FO445">
        <v>1.8702700000000001</v>
      </c>
      <c r="FP445">
        <v>1.8689100000000001</v>
      </c>
      <c r="FQ445">
        <v>1.8702799999999999</v>
      </c>
      <c r="FR445">
        <v>0</v>
      </c>
      <c r="FS445">
        <v>0</v>
      </c>
      <c r="FT445">
        <v>0</v>
      </c>
      <c r="FU445">
        <v>0</v>
      </c>
      <c r="FV445" t="s">
        <v>355</v>
      </c>
      <c r="FW445" t="s">
        <v>356</v>
      </c>
      <c r="FX445" t="s">
        <v>357</v>
      </c>
      <c r="FY445" t="s">
        <v>357</v>
      </c>
      <c r="FZ445" t="s">
        <v>357</v>
      </c>
      <c r="GA445" t="s">
        <v>357</v>
      </c>
      <c r="GB445">
        <v>0</v>
      </c>
      <c r="GC445">
        <v>100</v>
      </c>
      <c r="GD445">
        <v>100</v>
      </c>
      <c r="GE445">
        <v>-3.56</v>
      </c>
      <c r="GF445">
        <v>5.4300000000000001E-2</v>
      </c>
      <c r="GG445">
        <v>-1.1552228490571319</v>
      </c>
      <c r="GH445">
        <v>-6.4519723907676882E-4</v>
      </c>
      <c r="GI445">
        <v>-1.103144453734103E-6</v>
      </c>
      <c r="GJ445">
        <v>3.8384219815772838E-10</v>
      </c>
      <c r="GK445">
        <v>-0.15180510937277439</v>
      </c>
      <c r="GL445">
        <v>-1.6538770927233871E-2</v>
      </c>
      <c r="GM445">
        <v>1.291337703146669E-3</v>
      </c>
      <c r="GN445">
        <v>-1.6425570027322581E-5</v>
      </c>
      <c r="GO445">
        <v>18</v>
      </c>
      <c r="GP445">
        <v>2229</v>
      </c>
      <c r="GQ445">
        <v>1</v>
      </c>
      <c r="GR445">
        <v>39</v>
      </c>
      <c r="GS445">
        <v>193.1</v>
      </c>
      <c r="GT445">
        <v>193</v>
      </c>
      <c r="GU445">
        <v>4.1064499999999997</v>
      </c>
      <c r="GV445">
        <v>2.20459</v>
      </c>
      <c r="GW445">
        <v>1.94702</v>
      </c>
      <c r="GX445">
        <v>2.7477999999999998</v>
      </c>
      <c r="GY445">
        <v>2.19482</v>
      </c>
      <c r="GZ445">
        <v>2.3974600000000001</v>
      </c>
      <c r="HA445">
        <v>46.123699999999999</v>
      </c>
      <c r="HB445">
        <v>13.238899999999999</v>
      </c>
      <c r="HC445">
        <v>18</v>
      </c>
      <c r="HD445">
        <v>445.05</v>
      </c>
      <c r="HE445">
        <v>653.68700000000001</v>
      </c>
      <c r="HF445">
        <v>23.133800000000001</v>
      </c>
      <c r="HG445">
        <v>39.850299999999997</v>
      </c>
      <c r="HH445">
        <v>30.000299999999999</v>
      </c>
      <c r="HI445">
        <v>39.321199999999997</v>
      </c>
      <c r="HJ445">
        <v>39.073700000000002</v>
      </c>
      <c r="HK445">
        <v>82.188000000000002</v>
      </c>
      <c r="HL445">
        <v>10.483700000000001</v>
      </c>
      <c r="HM445">
        <v>52.087699999999998</v>
      </c>
      <c r="HN445">
        <v>23</v>
      </c>
      <c r="HO445">
        <v>1770.68</v>
      </c>
      <c r="HP445">
        <v>25.582599999999999</v>
      </c>
      <c r="HQ445">
        <v>98.821200000000005</v>
      </c>
      <c r="HR445">
        <v>98.696799999999996</v>
      </c>
    </row>
    <row r="446" spans="1:226" x14ac:dyDescent="0.2">
      <c r="A446">
        <v>453</v>
      </c>
      <c r="B446">
        <v>1656180964</v>
      </c>
      <c r="C446">
        <v>11951.400000095369</v>
      </c>
      <c r="D446" t="s">
        <v>1221</v>
      </c>
      <c r="E446" t="s">
        <v>1222</v>
      </c>
      <c r="F446">
        <v>5</v>
      </c>
      <c r="G446" t="s">
        <v>1012</v>
      </c>
      <c r="H446" t="s">
        <v>352</v>
      </c>
      <c r="I446">
        <v>1656180956.5</v>
      </c>
      <c r="J446">
        <f t="shared" si="238"/>
        <v>3.0402719188333885E-3</v>
      </c>
      <c r="K446">
        <f t="shared" si="239"/>
        <v>3.0402719188333887</v>
      </c>
      <c r="L446">
        <f t="shared" si="240"/>
        <v>19.029624071022749</v>
      </c>
      <c r="M446">
        <f t="shared" si="241"/>
        <v>1691.0162962962961</v>
      </c>
      <c r="N446">
        <f t="shared" si="242"/>
        <v>1306.9326147914196</v>
      </c>
      <c r="O446">
        <f t="shared" si="243"/>
        <v>100.04943239869667</v>
      </c>
      <c r="P446">
        <f t="shared" si="244"/>
        <v>129.45213755216588</v>
      </c>
      <c r="Q446">
        <f t="shared" si="245"/>
        <v>0.10010869071035979</v>
      </c>
      <c r="R446">
        <f t="shared" si="246"/>
        <v>2.5237321051998323</v>
      </c>
      <c r="S446">
        <f t="shared" si="247"/>
        <v>9.7953804732465927E-2</v>
      </c>
      <c r="T446">
        <f t="shared" si="248"/>
        <v>6.1410872554765975E-2</v>
      </c>
      <c r="U446">
        <f t="shared" si="249"/>
        <v>321.51828277777764</v>
      </c>
      <c r="V446">
        <f t="shared" si="250"/>
        <v>32.013910466529353</v>
      </c>
      <c r="W446">
        <f t="shared" si="251"/>
        <v>30.948225925925929</v>
      </c>
      <c r="X446">
        <f t="shared" si="252"/>
        <v>4.4980776882930256</v>
      </c>
      <c r="Y446">
        <f t="shared" si="253"/>
        <v>50.064036770020024</v>
      </c>
      <c r="Z446">
        <f t="shared" si="254"/>
        <v>2.226400785043452</v>
      </c>
      <c r="AA446">
        <f t="shared" si="255"/>
        <v>4.4471060039982495</v>
      </c>
      <c r="AB446">
        <f t="shared" si="256"/>
        <v>2.2716769032495736</v>
      </c>
      <c r="AC446">
        <f t="shared" si="257"/>
        <v>-134.07599162055243</v>
      </c>
      <c r="AD446">
        <f t="shared" si="258"/>
        <v>-27.165024131073199</v>
      </c>
      <c r="AE446">
        <f t="shared" si="259"/>
        <v>-2.4135091560327577</v>
      </c>
      <c r="AF446">
        <f t="shared" si="260"/>
        <v>157.86375787011923</v>
      </c>
      <c r="AG446">
        <f t="shared" si="261"/>
        <v>40.332847422314259</v>
      </c>
      <c r="AH446">
        <f t="shared" si="262"/>
        <v>3.0986094407552076</v>
      </c>
      <c r="AI446">
        <f t="shared" si="263"/>
        <v>19.029624071022749</v>
      </c>
      <c r="AJ446">
        <v>1802.1075427064311</v>
      </c>
      <c r="AK446">
        <v>1765.795272727272</v>
      </c>
      <c r="AL446">
        <v>3.4892480894950841</v>
      </c>
      <c r="AM446">
        <v>66.153595629586817</v>
      </c>
      <c r="AN446">
        <f t="shared" si="264"/>
        <v>3.0402719188333887</v>
      </c>
      <c r="AO446">
        <v>25.638083766761248</v>
      </c>
      <c r="AP446">
        <v>29.04244242424241</v>
      </c>
      <c r="AQ446">
        <v>-5.7288163522335568E-3</v>
      </c>
      <c r="AR446">
        <v>78.656602442607493</v>
      </c>
      <c r="AS446">
        <v>20</v>
      </c>
      <c r="AT446">
        <v>4</v>
      </c>
      <c r="AU446">
        <f t="shared" si="265"/>
        <v>1</v>
      </c>
      <c r="AV446">
        <f t="shared" si="266"/>
        <v>0</v>
      </c>
      <c r="AW446">
        <f t="shared" si="267"/>
        <v>39934.17566429235</v>
      </c>
      <c r="AX446">
        <f t="shared" si="268"/>
        <v>2000.011481481481</v>
      </c>
      <c r="AY446">
        <f t="shared" si="269"/>
        <v>1681.2098777777771</v>
      </c>
      <c r="AZ446">
        <f t="shared" si="270"/>
        <v>0.84060011322157213</v>
      </c>
      <c r="BA446">
        <f t="shared" si="271"/>
        <v>0.16075821851763442</v>
      </c>
      <c r="BB446">
        <v>5.72</v>
      </c>
      <c r="BC446">
        <v>0.5</v>
      </c>
      <c r="BD446" t="s">
        <v>353</v>
      </c>
      <c r="BE446">
        <v>2</v>
      </c>
      <c r="BF446" t="b">
        <v>1</v>
      </c>
      <c r="BG446">
        <v>1656180956.5</v>
      </c>
      <c r="BH446">
        <v>1691.0162962962961</v>
      </c>
      <c r="BI446">
        <v>1743.1518518518519</v>
      </c>
      <c r="BJ446">
        <v>29.083181481481478</v>
      </c>
      <c r="BK446">
        <v>25.64143703703704</v>
      </c>
      <c r="BL446">
        <v>1694.5640740740739</v>
      </c>
      <c r="BM446">
        <v>29.028733333333339</v>
      </c>
      <c r="BN446">
        <v>499.99570370370373</v>
      </c>
      <c r="BO446">
        <v>76.452885185185181</v>
      </c>
      <c r="BP446">
        <v>9.9977040740740736E-2</v>
      </c>
      <c r="BQ446">
        <v>30.748570370370381</v>
      </c>
      <c r="BR446">
        <v>30.948225925925929</v>
      </c>
      <c r="BS446">
        <v>999.90000000000009</v>
      </c>
      <c r="BT446">
        <v>0</v>
      </c>
      <c r="BU446">
        <v>0</v>
      </c>
      <c r="BV446">
        <v>10001.81555555556</v>
      </c>
      <c r="BW446">
        <v>0</v>
      </c>
      <c r="BX446">
        <v>1607.12962962963</v>
      </c>
      <c r="BY446">
        <v>-52.135129629629631</v>
      </c>
      <c r="BZ446">
        <v>1741.66962962963</v>
      </c>
      <c r="CA446">
        <v>1789.0251851851849</v>
      </c>
      <c r="CB446">
        <v>3.441761111111111</v>
      </c>
      <c r="CC446">
        <v>1743.1518518518519</v>
      </c>
      <c r="CD446">
        <v>25.64143703703704</v>
      </c>
      <c r="CE446">
        <v>2.2234940740740741</v>
      </c>
      <c r="CF446">
        <v>1.960361111111111</v>
      </c>
      <c r="CG446">
        <v>19.132607407407409</v>
      </c>
      <c r="CH446">
        <v>17.12775925925926</v>
      </c>
      <c r="CI446">
        <v>2000.011481481481</v>
      </c>
      <c r="CJ446">
        <v>0.97999466666666657</v>
      </c>
      <c r="CK446">
        <v>2.0005211111111119E-2</v>
      </c>
      <c r="CL446">
        <v>0</v>
      </c>
      <c r="CM446">
        <v>2.232018518518518</v>
      </c>
      <c r="CN446">
        <v>0</v>
      </c>
      <c r="CO446">
        <v>3710.1014814814812</v>
      </c>
      <c r="CP446">
        <v>16749.522222222218</v>
      </c>
      <c r="CQ446">
        <v>48.432407407407403</v>
      </c>
      <c r="CR446">
        <v>49.811999999999983</v>
      </c>
      <c r="CS446">
        <v>48.686999999999983</v>
      </c>
      <c r="CT446">
        <v>48.527555555555558</v>
      </c>
      <c r="CU446">
        <v>47.159444444444439</v>
      </c>
      <c r="CV446">
        <v>1960.003703703703</v>
      </c>
      <c r="CW446">
        <v>40.007777777777783</v>
      </c>
      <c r="CX446">
        <v>0</v>
      </c>
      <c r="CY446">
        <v>1656180964.5</v>
      </c>
      <c r="CZ446">
        <v>0</v>
      </c>
      <c r="DA446">
        <v>1656169376.0999999</v>
      </c>
      <c r="DB446" t="s">
        <v>361</v>
      </c>
      <c r="DC446">
        <v>1656169373.5999999</v>
      </c>
      <c r="DD446">
        <v>1656169376.0999999</v>
      </c>
      <c r="DE446">
        <v>1</v>
      </c>
      <c r="DF446">
        <v>0.13200000000000001</v>
      </c>
      <c r="DG446">
        <v>7.5999999999999998E-2</v>
      </c>
      <c r="DH446">
        <v>-3.2810000000000001</v>
      </c>
      <c r="DI446">
        <v>-0.13800000000000001</v>
      </c>
      <c r="DJ446">
        <v>420</v>
      </c>
      <c r="DK446">
        <v>17</v>
      </c>
      <c r="DL446">
        <v>0.11</v>
      </c>
      <c r="DM446">
        <v>0.05</v>
      </c>
      <c r="DN446">
        <v>-52.136105000000001</v>
      </c>
      <c r="DO446">
        <v>-0.21497335834887149</v>
      </c>
      <c r="DP446">
        <v>0.20709909940654009</v>
      </c>
      <c r="DQ446">
        <v>0</v>
      </c>
      <c r="DR446">
        <v>3.4416327500000001</v>
      </c>
      <c r="DS446">
        <v>-2.7471782363985491E-2</v>
      </c>
      <c r="DT446">
        <v>8.876203858491527E-3</v>
      </c>
      <c r="DU446">
        <v>1</v>
      </c>
      <c r="DV446">
        <v>1</v>
      </c>
      <c r="DW446">
        <v>2</v>
      </c>
      <c r="DX446" t="s">
        <v>354</v>
      </c>
      <c r="DY446">
        <v>2.9652799999999999</v>
      </c>
      <c r="DZ446">
        <v>2.72465</v>
      </c>
      <c r="EA446">
        <v>0.20156299999999999</v>
      </c>
      <c r="EB446">
        <v>0.20310900000000001</v>
      </c>
      <c r="EC446">
        <v>0.101231</v>
      </c>
      <c r="ED446">
        <v>9.1295899999999999E-2</v>
      </c>
      <c r="EE446">
        <v>24739.1</v>
      </c>
      <c r="EF446">
        <v>24797.8</v>
      </c>
      <c r="EG446">
        <v>28894.3</v>
      </c>
      <c r="EH446">
        <v>28850.6</v>
      </c>
      <c r="EI446">
        <v>34440</v>
      </c>
      <c r="EJ446">
        <v>34831.4</v>
      </c>
      <c r="EK446">
        <v>40707.4</v>
      </c>
      <c r="EL446">
        <v>41083.5</v>
      </c>
      <c r="EM446">
        <v>1.7536</v>
      </c>
      <c r="EN446">
        <v>2.0237500000000002</v>
      </c>
      <c r="EO446">
        <v>-4.3422000000000002E-2</v>
      </c>
      <c r="EP446">
        <v>0</v>
      </c>
      <c r="EQ446">
        <v>31.639700000000001</v>
      </c>
      <c r="ER446">
        <v>999.9</v>
      </c>
      <c r="ES446">
        <v>27</v>
      </c>
      <c r="ET446">
        <v>42.6</v>
      </c>
      <c r="EU446">
        <v>30.0457</v>
      </c>
      <c r="EV446">
        <v>61.904200000000003</v>
      </c>
      <c r="EW446">
        <v>24.0505</v>
      </c>
      <c r="EX446">
        <v>2</v>
      </c>
      <c r="EY446">
        <v>1.06786</v>
      </c>
      <c r="EZ446">
        <v>9.2810500000000005</v>
      </c>
      <c r="FA446">
        <v>20.142900000000001</v>
      </c>
      <c r="FB446">
        <v>5.2172900000000002</v>
      </c>
      <c r="FC446">
        <v>12.0219</v>
      </c>
      <c r="FD446">
        <v>4.9857500000000003</v>
      </c>
      <c r="FE446">
        <v>3.2875000000000001</v>
      </c>
      <c r="FF446">
        <v>4915</v>
      </c>
      <c r="FG446">
        <v>9999</v>
      </c>
      <c r="FH446">
        <v>9999</v>
      </c>
      <c r="FI446">
        <v>84.2</v>
      </c>
      <c r="FJ446">
        <v>1.8676999999999999</v>
      </c>
      <c r="FK446">
        <v>1.8667499999999999</v>
      </c>
      <c r="FL446">
        <v>1.86615</v>
      </c>
      <c r="FM446">
        <v>1.8660000000000001</v>
      </c>
      <c r="FN446">
        <v>1.86788</v>
      </c>
      <c r="FO446">
        <v>1.87026</v>
      </c>
      <c r="FP446">
        <v>1.8689100000000001</v>
      </c>
      <c r="FQ446">
        <v>1.8702799999999999</v>
      </c>
      <c r="FR446">
        <v>0</v>
      </c>
      <c r="FS446">
        <v>0</v>
      </c>
      <c r="FT446">
        <v>0</v>
      </c>
      <c r="FU446">
        <v>0</v>
      </c>
      <c r="FV446" t="s">
        <v>355</v>
      </c>
      <c r="FW446" t="s">
        <v>356</v>
      </c>
      <c r="FX446" t="s">
        <v>357</v>
      </c>
      <c r="FY446" t="s">
        <v>357</v>
      </c>
      <c r="FZ446" t="s">
        <v>357</v>
      </c>
      <c r="GA446" t="s">
        <v>357</v>
      </c>
      <c r="GB446">
        <v>0</v>
      </c>
      <c r="GC446">
        <v>100</v>
      </c>
      <c r="GD446">
        <v>100</v>
      </c>
      <c r="GE446">
        <v>-3.57</v>
      </c>
      <c r="GF446">
        <v>5.3699999999999998E-2</v>
      </c>
      <c r="GG446">
        <v>-1.1552228490571319</v>
      </c>
      <c r="GH446">
        <v>-6.4519723907676882E-4</v>
      </c>
      <c r="GI446">
        <v>-1.103144453734103E-6</v>
      </c>
      <c r="GJ446">
        <v>3.8384219815772838E-10</v>
      </c>
      <c r="GK446">
        <v>-0.15180510937277439</v>
      </c>
      <c r="GL446">
        <v>-1.6538770927233871E-2</v>
      </c>
      <c r="GM446">
        <v>1.291337703146669E-3</v>
      </c>
      <c r="GN446">
        <v>-1.6425570027322581E-5</v>
      </c>
      <c r="GO446">
        <v>18</v>
      </c>
      <c r="GP446">
        <v>2229</v>
      </c>
      <c r="GQ446">
        <v>1</v>
      </c>
      <c r="GR446">
        <v>39</v>
      </c>
      <c r="GS446">
        <v>193.2</v>
      </c>
      <c r="GT446">
        <v>193.1</v>
      </c>
      <c r="GU446">
        <v>4.1320800000000002</v>
      </c>
      <c r="GV446">
        <v>2.20581</v>
      </c>
      <c r="GW446">
        <v>1.94702</v>
      </c>
      <c r="GX446">
        <v>2.7465799999999998</v>
      </c>
      <c r="GY446">
        <v>2.19482</v>
      </c>
      <c r="GZ446">
        <v>2.3925800000000002</v>
      </c>
      <c r="HA446">
        <v>46.123699999999999</v>
      </c>
      <c r="HB446">
        <v>13.238899999999999</v>
      </c>
      <c r="HC446">
        <v>18</v>
      </c>
      <c r="HD446">
        <v>444.92899999999997</v>
      </c>
      <c r="HE446">
        <v>653.70399999999995</v>
      </c>
      <c r="HF446">
        <v>23.115300000000001</v>
      </c>
      <c r="HG446">
        <v>39.850299999999997</v>
      </c>
      <c r="HH446">
        <v>30.000299999999999</v>
      </c>
      <c r="HI446">
        <v>39.324300000000001</v>
      </c>
      <c r="HJ446">
        <v>39.075400000000002</v>
      </c>
      <c r="HK446">
        <v>82.779600000000002</v>
      </c>
      <c r="HL446">
        <v>10.483700000000001</v>
      </c>
      <c r="HM446">
        <v>52.462800000000001</v>
      </c>
      <c r="HN446">
        <v>23</v>
      </c>
      <c r="HO446">
        <v>1790.72</v>
      </c>
      <c r="HP446">
        <v>25.598500000000001</v>
      </c>
      <c r="HQ446">
        <v>98.819599999999994</v>
      </c>
      <c r="HR446">
        <v>98.697599999999994</v>
      </c>
    </row>
    <row r="447" spans="1:226" x14ac:dyDescent="0.2">
      <c r="A447">
        <v>454</v>
      </c>
      <c r="B447">
        <v>1656180969</v>
      </c>
      <c r="C447">
        <v>11956.400000095369</v>
      </c>
      <c r="D447" t="s">
        <v>1223</v>
      </c>
      <c r="E447" t="s">
        <v>1224</v>
      </c>
      <c r="F447">
        <v>5</v>
      </c>
      <c r="G447" t="s">
        <v>1012</v>
      </c>
      <c r="H447" t="s">
        <v>352</v>
      </c>
      <c r="I447">
        <v>1656180961.2142861</v>
      </c>
      <c r="J447">
        <f t="shared" si="238"/>
        <v>3.0239536676314365E-3</v>
      </c>
      <c r="K447">
        <f t="shared" si="239"/>
        <v>3.0239536676314365</v>
      </c>
      <c r="L447">
        <f t="shared" si="240"/>
        <v>19.037765521292648</v>
      </c>
      <c r="M447">
        <f t="shared" si="241"/>
        <v>1706.8996428571429</v>
      </c>
      <c r="N447">
        <f t="shared" si="242"/>
        <v>1320.3659372566417</v>
      </c>
      <c r="O447">
        <f t="shared" si="243"/>
        <v>101.07707501505347</v>
      </c>
      <c r="P447">
        <f t="shared" si="244"/>
        <v>130.66712672299482</v>
      </c>
      <c r="Q447">
        <f t="shared" si="245"/>
        <v>9.9582849901852066E-2</v>
      </c>
      <c r="R447">
        <f t="shared" si="246"/>
        <v>2.5234036707468772</v>
      </c>
      <c r="S447">
        <f t="shared" si="247"/>
        <v>9.7450011427928668E-2</v>
      </c>
      <c r="T447">
        <f t="shared" si="248"/>
        <v>6.1094079522884856E-2</v>
      </c>
      <c r="U447">
        <f t="shared" si="249"/>
        <v>321.51820682142835</v>
      </c>
      <c r="V447">
        <f t="shared" si="250"/>
        <v>32.006412171835613</v>
      </c>
      <c r="W447">
        <f t="shared" si="251"/>
        <v>30.938307142857141</v>
      </c>
      <c r="X447">
        <f t="shared" si="252"/>
        <v>4.495533481808895</v>
      </c>
      <c r="Y447">
        <f t="shared" si="253"/>
        <v>50.052887541579558</v>
      </c>
      <c r="Z447">
        <f t="shared" si="254"/>
        <v>2.224313489474218</v>
      </c>
      <c r="AA447">
        <f t="shared" si="255"/>
        <v>4.4439264120905175</v>
      </c>
      <c r="AB447">
        <f t="shared" si="256"/>
        <v>2.271219992334677</v>
      </c>
      <c r="AC447">
        <f t="shared" si="257"/>
        <v>-133.35635674254635</v>
      </c>
      <c r="AD447">
        <f t="shared" si="258"/>
        <v>-27.515413378234996</v>
      </c>
      <c r="AE447">
        <f t="shared" si="259"/>
        <v>-2.4446872692744668</v>
      </c>
      <c r="AF447">
        <f t="shared" si="260"/>
        <v>158.20174943137252</v>
      </c>
      <c r="AG447">
        <f t="shared" si="261"/>
        <v>40.282214565294787</v>
      </c>
      <c r="AH447">
        <f t="shared" si="262"/>
        <v>3.0854476482573632</v>
      </c>
      <c r="AI447">
        <f t="shared" si="263"/>
        <v>19.037765521292648</v>
      </c>
      <c r="AJ447">
        <v>1819.5550961567899</v>
      </c>
      <c r="AK447">
        <v>1783.251939393939</v>
      </c>
      <c r="AL447">
        <v>3.484478997336061</v>
      </c>
      <c r="AM447">
        <v>66.153595629586817</v>
      </c>
      <c r="AN447">
        <f t="shared" si="264"/>
        <v>3.0239536676314365</v>
      </c>
      <c r="AO447">
        <v>25.610735840149069</v>
      </c>
      <c r="AP447">
        <v>29.008922424242421</v>
      </c>
      <c r="AQ447">
        <v>-8.2107961919050815E-3</v>
      </c>
      <c r="AR447">
        <v>78.656602442607493</v>
      </c>
      <c r="AS447">
        <v>20</v>
      </c>
      <c r="AT447">
        <v>4</v>
      </c>
      <c r="AU447">
        <f t="shared" si="265"/>
        <v>1</v>
      </c>
      <c r="AV447">
        <f t="shared" si="266"/>
        <v>0</v>
      </c>
      <c r="AW447">
        <f t="shared" si="267"/>
        <v>39927.930462859324</v>
      </c>
      <c r="AX447">
        <f t="shared" si="268"/>
        <v>2000.012142857142</v>
      </c>
      <c r="AY447">
        <f t="shared" si="269"/>
        <v>1681.2103392857132</v>
      </c>
      <c r="AZ447">
        <f t="shared" si="270"/>
        <v>0.84060006599959913</v>
      </c>
      <c r="BA447">
        <f t="shared" si="271"/>
        <v>0.1607581273792266</v>
      </c>
      <c r="BB447">
        <v>5.72</v>
      </c>
      <c r="BC447">
        <v>0.5</v>
      </c>
      <c r="BD447" t="s">
        <v>353</v>
      </c>
      <c r="BE447">
        <v>2</v>
      </c>
      <c r="BF447" t="b">
        <v>1</v>
      </c>
      <c r="BG447">
        <v>1656180961.2142861</v>
      </c>
      <c r="BH447">
        <v>1706.8996428571429</v>
      </c>
      <c r="BI447">
        <v>1759.0082142857141</v>
      </c>
      <c r="BJ447">
        <v>29.05612142857143</v>
      </c>
      <c r="BK447">
        <v>25.628878571428569</v>
      </c>
      <c r="BL447">
        <v>1710.464642857143</v>
      </c>
      <c r="BM447">
        <v>29.00211785714286</v>
      </c>
      <c r="BN447">
        <v>499.99246428571428</v>
      </c>
      <c r="BO447">
        <v>76.452332142857131</v>
      </c>
      <c r="BP447">
        <v>9.9987303571428585E-2</v>
      </c>
      <c r="BQ447">
        <v>30.736049999999999</v>
      </c>
      <c r="BR447">
        <v>30.938307142857141</v>
      </c>
      <c r="BS447">
        <v>999.9000000000002</v>
      </c>
      <c r="BT447">
        <v>0</v>
      </c>
      <c r="BU447">
        <v>0</v>
      </c>
      <c r="BV447">
        <v>9999.8303571428569</v>
      </c>
      <c r="BW447">
        <v>0</v>
      </c>
      <c r="BX447">
        <v>1705.4649999999999</v>
      </c>
      <c r="BY447">
        <v>-52.107285714285723</v>
      </c>
      <c r="BZ447">
        <v>1757.978571428572</v>
      </c>
      <c r="CA447">
        <v>1805.274285714286</v>
      </c>
      <c r="CB447">
        <v>3.4272557142857139</v>
      </c>
      <c r="CC447">
        <v>1759.0082142857141</v>
      </c>
      <c r="CD447">
        <v>25.628878571428569</v>
      </c>
      <c r="CE447">
        <v>2.2214082142857139</v>
      </c>
      <c r="CF447">
        <v>1.959387142857143</v>
      </c>
      <c r="CG447">
        <v>19.117550000000001</v>
      </c>
      <c r="CH447">
        <v>17.119907142857151</v>
      </c>
      <c r="CI447">
        <v>2000.012142857142</v>
      </c>
      <c r="CJ447">
        <v>0.97999592857142859</v>
      </c>
      <c r="CK447">
        <v>2.0003935714285711E-2</v>
      </c>
      <c r="CL447">
        <v>0</v>
      </c>
      <c r="CM447">
        <v>2.254917857142857</v>
      </c>
      <c r="CN447">
        <v>0</v>
      </c>
      <c r="CO447">
        <v>3739.8246428571429</v>
      </c>
      <c r="CP447">
        <v>16749.54642857143</v>
      </c>
      <c r="CQ447">
        <v>48.412642857142849</v>
      </c>
      <c r="CR447">
        <v>49.792071428571433</v>
      </c>
      <c r="CS447">
        <v>48.678142857142838</v>
      </c>
      <c r="CT447">
        <v>48.508857142857153</v>
      </c>
      <c r="CU447">
        <v>47.14714285714286</v>
      </c>
      <c r="CV447">
        <v>1960.0074999999999</v>
      </c>
      <c r="CW447">
        <v>40.004642857142862</v>
      </c>
      <c r="CX447">
        <v>0</v>
      </c>
      <c r="CY447">
        <v>1656180969.3</v>
      </c>
      <c r="CZ447">
        <v>0</v>
      </c>
      <c r="DA447">
        <v>1656169376.0999999</v>
      </c>
      <c r="DB447" t="s">
        <v>361</v>
      </c>
      <c r="DC447">
        <v>1656169373.5999999</v>
      </c>
      <c r="DD447">
        <v>1656169376.0999999</v>
      </c>
      <c r="DE447">
        <v>1</v>
      </c>
      <c r="DF447">
        <v>0.13200000000000001</v>
      </c>
      <c r="DG447">
        <v>7.5999999999999998E-2</v>
      </c>
      <c r="DH447">
        <v>-3.2810000000000001</v>
      </c>
      <c r="DI447">
        <v>-0.13800000000000001</v>
      </c>
      <c r="DJ447">
        <v>420</v>
      </c>
      <c r="DK447">
        <v>17</v>
      </c>
      <c r="DL447">
        <v>0.11</v>
      </c>
      <c r="DM447">
        <v>0.05</v>
      </c>
      <c r="DN447">
        <v>-52.150242499999997</v>
      </c>
      <c r="DO447">
        <v>-0.19618424014997299</v>
      </c>
      <c r="DP447">
        <v>0.21750322513413409</v>
      </c>
      <c r="DQ447">
        <v>0</v>
      </c>
      <c r="DR447">
        <v>3.4348384999999988</v>
      </c>
      <c r="DS447">
        <v>-0.16010904315198371</v>
      </c>
      <c r="DT447">
        <v>1.6873447121142721E-2</v>
      </c>
      <c r="DU447">
        <v>0</v>
      </c>
      <c r="DV447">
        <v>0</v>
      </c>
      <c r="DW447">
        <v>2</v>
      </c>
      <c r="DX447" t="s">
        <v>358</v>
      </c>
      <c r="DY447">
        <v>2.96529</v>
      </c>
      <c r="DZ447">
        <v>2.72471</v>
      </c>
      <c r="EA447">
        <v>0.20274500000000001</v>
      </c>
      <c r="EB447">
        <v>0.20422999999999999</v>
      </c>
      <c r="EC447">
        <v>0.10115499999999999</v>
      </c>
      <c r="ED447">
        <v>9.1301099999999996E-2</v>
      </c>
      <c r="EE447">
        <v>24702.7</v>
      </c>
      <c r="EF447">
        <v>24762.6</v>
      </c>
      <c r="EG447">
        <v>28894.799999999999</v>
      </c>
      <c r="EH447">
        <v>28850.400000000001</v>
      </c>
      <c r="EI447">
        <v>34443.5</v>
      </c>
      <c r="EJ447">
        <v>34831.1</v>
      </c>
      <c r="EK447">
        <v>40708</v>
      </c>
      <c r="EL447">
        <v>41083.300000000003</v>
      </c>
      <c r="EM447">
        <v>1.7536499999999999</v>
      </c>
      <c r="EN447">
        <v>2.0237500000000002</v>
      </c>
      <c r="EO447">
        <v>-4.2852000000000001E-2</v>
      </c>
      <c r="EP447">
        <v>0</v>
      </c>
      <c r="EQ447">
        <v>31.616299999999999</v>
      </c>
      <c r="ER447">
        <v>999.9</v>
      </c>
      <c r="ES447">
        <v>27</v>
      </c>
      <c r="ET447">
        <v>42.6</v>
      </c>
      <c r="EU447">
        <v>30.041799999999999</v>
      </c>
      <c r="EV447">
        <v>61.974200000000003</v>
      </c>
      <c r="EW447">
        <v>24.134599999999999</v>
      </c>
      <c r="EX447">
        <v>2</v>
      </c>
      <c r="EY447">
        <v>1.0677700000000001</v>
      </c>
      <c r="EZ447">
        <v>9.2810500000000005</v>
      </c>
      <c r="FA447">
        <v>20.143000000000001</v>
      </c>
      <c r="FB447">
        <v>5.2166899999999998</v>
      </c>
      <c r="FC447">
        <v>12.0219</v>
      </c>
      <c r="FD447">
        <v>4.9855</v>
      </c>
      <c r="FE447">
        <v>3.2874500000000002</v>
      </c>
      <c r="FF447">
        <v>4915</v>
      </c>
      <c r="FG447">
        <v>9999</v>
      </c>
      <c r="FH447">
        <v>9999</v>
      </c>
      <c r="FI447">
        <v>84.2</v>
      </c>
      <c r="FJ447">
        <v>1.8677699999999999</v>
      </c>
      <c r="FK447">
        <v>1.86676</v>
      </c>
      <c r="FL447">
        <v>1.86615</v>
      </c>
      <c r="FM447">
        <v>1.8660000000000001</v>
      </c>
      <c r="FN447">
        <v>1.8678699999999999</v>
      </c>
      <c r="FO447">
        <v>1.8702700000000001</v>
      </c>
      <c r="FP447">
        <v>1.8689</v>
      </c>
      <c r="FQ447">
        <v>1.8702799999999999</v>
      </c>
      <c r="FR447">
        <v>0</v>
      </c>
      <c r="FS447">
        <v>0</v>
      </c>
      <c r="FT447">
        <v>0</v>
      </c>
      <c r="FU447">
        <v>0</v>
      </c>
      <c r="FV447" t="s">
        <v>355</v>
      </c>
      <c r="FW447" t="s">
        <v>356</v>
      </c>
      <c r="FX447" t="s">
        <v>357</v>
      </c>
      <c r="FY447" t="s">
        <v>357</v>
      </c>
      <c r="FZ447" t="s">
        <v>357</v>
      </c>
      <c r="GA447" t="s">
        <v>357</v>
      </c>
      <c r="GB447">
        <v>0</v>
      </c>
      <c r="GC447">
        <v>100</v>
      </c>
      <c r="GD447">
        <v>100</v>
      </c>
      <c r="GE447">
        <v>-3.59</v>
      </c>
      <c r="GF447">
        <v>5.3199999999999997E-2</v>
      </c>
      <c r="GG447">
        <v>-1.1552228490571319</v>
      </c>
      <c r="GH447">
        <v>-6.4519723907676882E-4</v>
      </c>
      <c r="GI447">
        <v>-1.103144453734103E-6</v>
      </c>
      <c r="GJ447">
        <v>3.8384219815772838E-10</v>
      </c>
      <c r="GK447">
        <v>-0.15180510937277439</v>
      </c>
      <c r="GL447">
        <v>-1.6538770927233871E-2</v>
      </c>
      <c r="GM447">
        <v>1.291337703146669E-3</v>
      </c>
      <c r="GN447">
        <v>-1.6425570027322581E-5</v>
      </c>
      <c r="GO447">
        <v>18</v>
      </c>
      <c r="GP447">
        <v>2229</v>
      </c>
      <c r="GQ447">
        <v>1</v>
      </c>
      <c r="GR447">
        <v>39</v>
      </c>
      <c r="GS447">
        <v>193.3</v>
      </c>
      <c r="GT447">
        <v>193.2</v>
      </c>
      <c r="GU447">
        <v>4.1626000000000003</v>
      </c>
      <c r="GV447">
        <v>2.2033700000000001</v>
      </c>
      <c r="GW447">
        <v>1.94702</v>
      </c>
      <c r="GX447">
        <v>2.7465799999999998</v>
      </c>
      <c r="GY447">
        <v>2.19482</v>
      </c>
      <c r="GZ447">
        <v>2.3815900000000001</v>
      </c>
      <c r="HA447">
        <v>46.152700000000003</v>
      </c>
      <c r="HB447">
        <v>13.2302</v>
      </c>
      <c r="HC447">
        <v>18</v>
      </c>
      <c r="HD447">
        <v>444.98099999999999</v>
      </c>
      <c r="HE447">
        <v>653.72799999999995</v>
      </c>
      <c r="HF447">
        <v>23.096399999999999</v>
      </c>
      <c r="HG447">
        <v>39.850299999999997</v>
      </c>
      <c r="HH447">
        <v>30</v>
      </c>
      <c r="HI447">
        <v>39.327800000000003</v>
      </c>
      <c r="HJ447">
        <v>39.0779</v>
      </c>
      <c r="HK447">
        <v>83.323800000000006</v>
      </c>
      <c r="HL447">
        <v>10.483700000000001</v>
      </c>
      <c r="HM447">
        <v>52.462800000000001</v>
      </c>
      <c r="HN447">
        <v>23</v>
      </c>
      <c r="HO447">
        <v>1804.12</v>
      </c>
      <c r="HP447">
        <v>25.6233</v>
      </c>
      <c r="HQ447">
        <v>98.821200000000005</v>
      </c>
      <c r="HR447">
        <v>98.697000000000003</v>
      </c>
    </row>
    <row r="448" spans="1:226" x14ac:dyDescent="0.2">
      <c r="A448">
        <v>455</v>
      </c>
      <c r="B448">
        <v>1656180974</v>
      </c>
      <c r="C448">
        <v>11961.400000095369</v>
      </c>
      <c r="D448" t="s">
        <v>1225</v>
      </c>
      <c r="E448" t="s">
        <v>1226</v>
      </c>
      <c r="F448">
        <v>5</v>
      </c>
      <c r="G448" t="s">
        <v>1012</v>
      </c>
      <c r="H448" t="s">
        <v>352</v>
      </c>
      <c r="I448">
        <v>1656180966.5</v>
      </c>
      <c r="J448">
        <f t="shared" si="238"/>
        <v>3.0267093594357019E-3</v>
      </c>
      <c r="K448">
        <f t="shared" si="239"/>
        <v>3.026709359435702</v>
      </c>
      <c r="L448">
        <f t="shared" si="240"/>
        <v>19.03312744912602</v>
      </c>
      <c r="M448">
        <f t="shared" si="241"/>
        <v>1724.6814814814809</v>
      </c>
      <c r="N448">
        <f t="shared" si="242"/>
        <v>1337.4998630332511</v>
      </c>
      <c r="O448">
        <f t="shared" si="243"/>
        <v>102.38808440188689</v>
      </c>
      <c r="P448">
        <f t="shared" si="244"/>
        <v>132.02755228088355</v>
      </c>
      <c r="Q448">
        <f t="shared" si="245"/>
        <v>9.9637834015139995E-2</v>
      </c>
      <c r="R448">
        <f t="shared" si="246"/>
        <v>2.5232222809367895</v>
      </c>
      <c r="S448">
        <f t="shared" si="247"/>
        <v>9.7502516880088611E-2</v>
      </c>
      <c r="T448">
        <f t="shared" si="248"/>
        <v>6.1127111384696751E-2</v>
      </c>
      <c r="U448">
        <f t="shared" si="249"/>
        <v>321.51526866666671</v>
      </c>
      <c r="V448">
        <f t="shared" si="250"/>
        <v>31.996185745079305</v>
      </c>
      <c r="W448">
        <f t="shared" si="251"/>
        <v>30.931870370370369</v>
      </c>
      <c r="X448">
        <f t="shared" si="252"/>
        <v>4.4938830953529587</v>
      </c>
      <c r="Y448">
        <f t="shared" si="253"/>
        <v>50.022670349115174</v>
      </c>
      <c r="Z448">
        <f t="shared" si="254"/>
        <v>2.2217670804152903</v>
      </c>
      <c r="AA448">
        <f t="shared" si="255"/>
        <v>4.4415203444943439</v>
      </c>
      <c r="AB448">
        <f t="shared" si="256"/>
        <v>2.2721160149376685</v>
      </c>
      <c r="AC448">
        <f t="shared" si="257"/>
        <v>-133.47788275111446</v>
      </c>
      <c r="AD448">
        <f t="shared" si="258"/>
        <v>-27.927361307904793</v>
      </c>
      <c r="AE448">
        <f t="shared" si="259"/>
        <v>-2.4812713889046072</v>
      </c>
      <c r="AF448">
        <f t="shared" si="260"/>
        <v>157.62875321874287</v>
      </c>
      <c r="AG448">
        <f t="shared" si="261"/>
        <v>40.350025483492828</v>
      </c>
      <c r="AH448">
        <f t="shared" si="262"/>
        <v>3.0684623360481336</v>
      </c>
      <c r="AI448">
        <f t="shared" si="263"/>
        <v>19.03312744912602</v>
      </c>
      <c r="AJ448">
        <v>1836.5959647023799</v>
      </c>
      <c r="AK448">
        <v>1800.4415151515159</v>
      </c>
      <c r="AL448">
        <v>3.4488575901139971</v>
      </c>
      <c r="AM448">
        <v>66.153595629586817</v>
      </c>
      <c r="AN448">
        <f t="shared" si="264"/>
        <v>3.026709359435702</v>
      </c>
      <c r="AO448">
        <v>25.60827912634727</v>
      </c>
      <c r="AP448">
        <v>28.977653333333329</v>
      </c>
      <c r="AQ448">
        <v>-1.5054139466860661E-3</v>
      </c>
      <c r="AR448">
        <v>78.656602442607493</v>
      </c>
      <c r="AS448">
        <v>20</v>
      </c>
      <c r="AT448">
        <v>4</v>
      </c>
      <c r="AU448">
        <f t="shared" si="265"/>
        <v>1</v>
      </c>
      <c r="AV448">
        <f t="shared" si="266"/>
        <v>0</v>
      </c>
      <c r="AW448">
        <f t="shared" si="267"/>
        <v>39924.814787467163</v>
      </c>
      <c r="AX448">
        <f t="shared" si="268"/>
        <v>1999.994074074074</v>
      </c>
      <c r="AY448">
        <f t="shared" si="269"/>
        <v>1681.1951333333334</v>
      </c>
      <c r="AZ448">
        <f t="shared" si="270"/>
        <v>0.84060005733350329</v>
      </c>
      <c r="BA448">
        <f t="shared" si="271"/>
        <v>0.16075811065366122</v>
      </c>
      <c r="BB448">
        <v>5.72</v>
      </c>
      <c r="BC448">
        <v>0.5</v>
      </c>
      <c r="BD448" t="s">
        <v>353</v>
      </c>
      <c r="BE448">
        <v>2</v>
      </c>
      <c r="BF448" t="b">
        <v>1</v>
      </c>
      <c r="BG448">
        <v>1656180966.5</v>
      </c>
      <c r="BH448">
        <v>1724.6814814814809</v>
      </c>
      <c r="BI448">
        <v>1776.8959259259259</v>
      </c>
      <c r="BJ448">
        <v>29.023037037037039</v>
      </c>
      <c r="BK448">
        <v>25.614607407407409</v>
      </c>
      <c r="BL448">
        <v>1728.265925925926</v>
      </c>
      <c r="BM448">
        <v>28.969574074074082</v>
      </c>
      <c r="BN448">
        <v>500.00162962962958</v>
      </c>
      <c r="BO448">
        <v>76.451859259259251</v>
      </c>
      <c r="BP448">
        <v>9.9987385185185185E-2</v>
      </c>
      <c r="BQ448">
        <v>30.726570370370371</v>
      </c>
      <c r="BR448">
        <v>30.931870370370369</v>
      </c>
      <c r="BS448">
        <v>999.90000000000009</v>
      </c>
      <c r="BT448">
        <v>0</v>
      </c>
      <c r="BU448">
        <v>0</v>
      </c>
      <c r="BV448">
        <v>9998.7559259259251</v>
      </c>
      <c r="BW448">
        <v>0</v>
      </c>
      <c r="BX448">
        <v>1846.60037037037</v>
      </c>
      <c r="BY448">
        <v>-52.213262962962958</v>
      </c>
      <c r="BZ448">
        <v>1776.232592592592</v>
      </c>
      <c r="CA448">
        <v>1823.6059259259259</v>
      </c>
      <c r="CB448">
        <v>3.4084407407407409</v>
      </c>
      <c r="CC448">
        <v>1776.8959259259259</v>
      </c>
      <c r="CD448">
        <v>25.614607407407409</v>
      </c>
      <c r="CE448">
        <v>2.2188644444444439</v>
      </c>
      <c r="CF448">
        <v>1.958283703703704</v>
      </c>
      <c r="CG448">
        <v>19.099166666666669</v>
      </c>
      <c r="CH448">
        <v>17.111011111111111</v>
      </c>
      <c r="CI448">
        <v>1999.994074074074</v>
      </c>
      <c r="CJ448">
        <v>0.97999600000000009</v>
      </c>
      <c r="CK448">
        <v>2.0003840740740741E-2</v>
      </c>
      <c r="CL448">
        <v>0</v>
      </c>
      <c r="CM448">
        <v>2.2727148148148149</v>
      </c>
      <c r="CN448">
        <v>0</v>
      </c>
      <c r="CO448">
        <v>3772.880000000001</v>
      </c>
      <c r="CP448">
        <v>16749.396296296291</v>
      </c>
      <c r="CQ448">
        <v>48.391074074074083</v>
      </c>
      <c r="CR448">
        <v>49.770666666666664</v>
      </c>
      <c r="CS448">
        <v>48.657148148148153</v>
      </c>
      <c r="CT448">
        <v>48.5</v>
      </c>
      <c r="CU448">
        <v>47.134185185185189</v>
      </c>
      <c r="CV448">
        <v>1959.9903703703701</v>
      </c>
      <c r="CW448">
        <v>40.003703703703707</v>
      </c>
      <c r="CX448">
        <v>0</v>
      </c>
      <c r="CY448">
        <v>1656180974.7</v>
      </c>
      <c r="CZ448">
        <v>0</v>
      </c>
      <c r="DA448">
        <v>1656169376.0999999</v>
      </c>
      <c r="DB448" t="s">
        <v>361</v>
      </c>
      <c r="DC448">
        <v>1656169373.5999999</v>
      </c>
      <c r="DD448">
        <v>1656169376.0999999</v>
      </c>
      <c r="DE448">
        <v>1</v>
      </c>
      <c r="DF448">
        <v>0.13200000000000001</v>
      </c>
      <c r="DG448">
        <v>7.5999999999999998E-2</v>
      </c>
      <c r="DH448">
        <v>-3.2810000000000001</v>
      </c>
      <c r="DI448">
        <v>-0.13800000000000001</v>
      </c>
      <c r="DJ448">
        <v>420</v>
      </c>
      <c r="DK448">
        <v>17</v>
      </c>
      <c r="DL448">
        <v>0.11</v>
      </c>
      <c r="DM448">
        <v>0.05</v>
      </c>
      <c r="DN448">
        <v>-52.12119512195121</v>
      </c>
      <c r="DO448">
        <v>-0.58334634146353725</v>
      </c>
      <c r="DP448">
        <v>0.21638966427598341</v>
      </c>
      <c r="DQ448">
        <v>0</v>
      </c>
      <c r="DR448">
        <v>3.418697073170732</v>
      </c>
      <c r="DS448">
        <v>-0.2195193031358913</v>
      </c>
      <c r="DT448">
        <v>2.2443189226426422E-2</v>
      </c>
      <c r="DU448">
        <v>0</v>
      </c>
      <c r="DV448">
        <v>0</v>
      </c>
      <c r="DW448">
        <v>2</v>
      </c>
      <c r="DX448" t="s">
        <v>358</v>
      </c>
      <c r="DY448">
        <v>2.9653200000000002</v>
      </c>
      <c r="DZ448">
        <v>2.7246700000000001</v>
      </c>
      <c r="EA448">
        <v>0.203907</v>
      </c>
      <c r="EB448">
        <v>0.20538200000000001</v>
      </c>
      <c r="EC448">
        <v>0.101072</v>
      </c>
      <c r="ED448">
        <v>9.1267699999999993E-2</v>
      </c>
      <c r="EE448">
        <v>24666.5</v>
      </c>
      <c r="EF448">
        <v>24726.2</v>
      </c>
      <c r="EG448">
        <v>28894.799999999999</v>
      </c>
      <c r="EH448">
        <v>28850.1</v>
      </c>
      <c r="EI448">
        <v>34446.699999999997</v>
      </c>
      <c r="EJ448">
        <v>34831.699999999997</v>
      </c>
      <c r="EK448">
        <v>40708.1</v>
      </c>
      <c r="EL448">
        <v>41082.5</v>
      </c>
      <c r="EM448">
        <v>1.7535000000000001</v>
      </c>
      <c r="EN448">
        <v>2.0238499999999999</v>
      </c>
      <c r="EO448">
        <v>-4.1388000000000001E-2</v>
      </c>
      <c r="EP448">
        <v>0</v>
      </c>
      <c r="EQ448">
        <v>31.596499999999999</v>
      </c>
      <c r="ER448">
        <v>999.9</v>
      </c>
      <c r="ES448">
        <v>27</v>
      </c>
      <c r="ET448">
        <v>42.6</v>
      </c>
      <c r="EU448">
        <v>30.047999999999998</v>
      </c>
      <c r="EV448">
        <v>61.864199999999997</v>
      </c>
      <c r="EW448">
        <v>24.054500000000001</v>
      </c>
      <c r="EX448">
        <v>2</v>
      </c>
      <c r="EY448">
        <v>1.0676300000000001</v>
      </c>
      <c r="EZ448">
        <v>9.2810500000000005</v>
      </c>
      <c r="FA448">
        <v>20.1431</v>
      </c>
      <c r="FB448">
        <v>5.21774</v>
      </c>
      <c r="FC448">
        <v>12.0219</v>
      </c>
      <c r="FD448">
        <v>4.9855499999999999</v>
      </c>
      <c r="FE448">
        <v>3.28748</v>
      </c>
      <c r="FF448">
        <v>4915.3</v>
      </c>
      <c r="FG448">
        <v>9999</v>
      </c>
      <c r="FH448">
        <v>9999</v>
      </c>
      <c r="FI448">
        <v>84.2</v>
      </c>
      <c r="FJ448">
        <v>1.86774</v>
      </c>
      <c r="FK448">
        <v>1.86676</v>
      </c>
      <c r="FL448">
        <v>1.86615</v>
      </c>
      <c r="FM448">
        <v>1.8660000000000001</v>
      </c>
      <c r="FN448">
        <v>1.86788</v>
      </c>
      <c r="FO448">
        <v>1.87026</v>
      </c>
      <c r="FP448">
        <v>1.8689</v>
      </c>
      <c r="FQ448">
        <v>1.8702799999999999</v>
      </c>
      <c r="FR448">
        <v>0</v>
      </c>
      <c r="FS448">
        <v>0</v>
      </c>
      <c r="FT448">
        <v>0</v>
      </c>
      <c r="FU448">
        <v>0</v>
      </c>
      <c r="FV448" t="s">
        <v>355</v>
      </c>
      <c r="FW448" t="s">
        <v>356</v>
      </c>
      <c r="FX448" t="s">
        <v>357</v>
      </c>
      <c r="FY448" t="s">
        <v>357</v>
      </c>
      <c r="FZ448" t="s">
        <v>357</v>
      </c>
      <c r="GA448" t="s">
        <v>357</v>
      </c>
      <c r="GB448">
        <v>0</v>
      </c>
      <c r="GC448">
        <v>100</v>
      </c>
      <c r="GD448">
        <v>100</v>
      </c>
      <c r="GE448">
        <v>-3.61</v>
      </c>
      <c r="GF448">
        <v>5.2600000000000001E-2</v>
      </c>
      <c r="GG448">
        <v>-1.1552228490571319</v>
      </c>
      <c r="GH448">
        <v>-6.4519723907676882E-4</v>
      </c>
      <c r="GI448">
        <v>-1.103144453734103E-6</v>
      </c>
      <c r="GJ448">
        <v>3.8384219815772838E-10</v>
      </c>
      <c r="GK448">
        <v>-0.15180510937277439</v>
      </c>
      <c r="GL448">
        <v>-1.6538770927233871E-2</v>
      </c>
      <c r="GM448">
        <v>1.291337703146669E-3</v>
      </c>
      <c r="GN448">
        <v>-1.6425570027322581E-5</v>
      </c>
      <c r="GO448">
        <v>18</v>
      </c>
      <c r="GP448">
        <v>2229</v>
      </c>
      <c r="GQ448">
        <v>1</v>
      </c>
      <c r="GR448">
        <v>39</v>
      </c>
      <c r="GS448">
        <v>193.3</v>
      </c>
      <c r="GT448">
        <v>193.3</v>
      </c>
      <c r="GU448">
        <v>4.1894499999999999</v>
      </c>
      <c r="GV448">
        <v>2.2009300000000001</v>
      </c>
      <c r="GW448">
        <v>1.94702</v>
      </c>
      <c r="GX448">
        <v>2.7465799999999998</v>
      </c>
      <c r="GY448">
        <v>2.19482</v>
      </c>
      <c r="GZ448">
        <v>2.3730500000000001</v>
      </c>
      <c r="HA448">
        <v>46.152700000000003</v>
      </c>
      <c r="HB448">
        <v>13.2302</v>
      </c>
      <c r="HC448">
        <v>18</v>
      </c>
      <c r="HD448">
        <v>444.89299999999997</v>
      </c>
      <c r="HE448">
        <v>653.851</v>
      </c>
      <c r="HF448">
        <v>23.083400000000001</v>
      </c>
      <c r="HG448">
        <v>39.850299999999997</v>
      </c>
      <c r="HH448">
        <v>30.0001</v>
      </c>
      <c r="HI448">
        <v>39.328699999999998</v>
      </c>
      <c r="HJ448">
        <v>39.081600000000002</v>
      </c>
      <c r="HK448">
        <v>83.912199999999999</v>
      </c>
      <c r="HL448">
        <v>10.483700000000001</v>
      </c>
      <c r="HM448">
        <v>52.462800000000001</v>
      </c>
      <c r="HN448">
        <v>23</v>
      </c>
      <c r="HO448">
        <v>1824.16</v>
      </c>
      <c r="HP448">
        <v>25.671700000000001</v>
      </c>
      <c r="HQ448">
        <v>98.821399999999997</v>
      </c>
      <c r="HR448">
        <v>98.695400000000006</v>
      </c>
    </row>
    <row r="449" spans="1:226" x14ac:dyDescent="0.2">
      <c r="A449">
        <v>456</v>
      </c>
      <c r="B449">
        <v>1656180979</v>
      </c>
      <c r="C449">
        <v>11966.400000095369</v>
      </c>
      <c r="D449" t="s">
        <v>1227</v>
      </c>
      <c r="E449" t="s">
        <v>1228</v>
      </c>
      <c r="F449">
        <v>5</v>
      </c>
      <c r="G449" t="s">
        <v>1012</v>
      </c>
      <c r="H449" t="s">
        <v>352</v>
      </c>
      <c r="I449">
        <v>1656180971.2142861</v>
      </c>
      <c r="J449">
        <f t="shared" si="238"/>
        <v>2.9773485128376212E-3</v>
      </c>
      <c r="K449">
        <f t="shared" si="239"/>
        <v>2.9773485128376214</v>
      </c>
      <c r="L449">
        <f t="shared" si="240"/>
        <v>19.226439384394805</v>
      </c>
      <c r="M449">
        <f t="shared" si="241"/>
        <v>1740.5735714285711</v>
      </c>
      <c r="N449">
        <f t="shared" si="242"/>
        <v>1344.4430535324991</v>
      </c>
      <c r="O449">
        <f t="shared" si="243"/>
        <v>102.9187277879514</v>
      </c>
      <c r="P449">
        <f t="shared" si="244"/>
        <v>133.24299390894893</v>
      </c>
      <c r="Q449">
        <f t="shared" si="245"/>
        <v>9.7981885666267879E-2</v>
      </c>
      <c r="R449">
        <f t="shared" si="246"/>
        <v>2.5224377343878679</v>
      </c>
      <c r="S449">
        <f t="shared" si="247"/>
        <v>9.5915534570058442E-2</v>
      </c>
      <c r="T449">
        <f t="shared" si="248"/>
        <v>6.0129233014174138E-2</v>
      </c>
      <c r="U449">
        <f t="shared" si="249"/>
        <v>321.51591716359758</v>
      </c>
      <c r="V449">
        <f t="shared" si="250"/>
        <v>32.005154933476021</v>
      </c>
      <c r="W449">
        <f t="shared" si="251"/>
        <v>30.922342857142858</v>
      </c>
      <c r="X449">
        <f t="shared" si="252"/>
        <v>4.4914412126647747</v>
      </c>
      <c r="Y449">
        <f t="shared" si="253"/>
        <v>49.985548621274177</v>
      </c>
      <c r="Z449">
        <f t="shared" si="254"/>
        <v>2.2193439292444714</v>
      </c>
      <c r="AA449">
        <f t="shared" si="255"/>
        <v>4.4399711325763143</v>
      </c>
      <c r="AB449">
        <f t="shared" si="256"/>
        <v>2.2720972834203033</v>
      </c>
      <c r="AC449">
        <f t="shared" si="257"/>
        <v>-131.30106941613909</v>
      </c>
      <c r="AD449">
        <f t="shared" si="258"/>
        <v>-27.453398923013825</v>
      </c>
      <c r="AE449">
        <f t="shared" si="259"/>
        <v>-2.4397314191545725</v>
      </c>
      <c r="AF449">
        <f t="shared" si="260"/>
        <v>160.32171740529012</v>
      </c>
      <c r="AG449">
        <f t="shared" si="261"/>
        <v>40.282997125481515</v>
      </c>
      <c r="AH449">
        <f t="shared" si="262"/>
        <v>3.0397967804918835</v>
      </c>
      <c r="AI449">
        <f t="shared" si="263"/>
        <v>19.226439384394805</v>
      </c>
      <c r="AJ449">
        <v>1853.8587086730629</v>
      </c>
      <c r="AK449">
        <v>1817.557696969697</v>
      </c>
      <c r="AL449">
        <v>3.4288046886502519</v>
      </c>
      <c r="AM449">
        <v>66.153595629586817</v>
      </c>
      <c r="AN449">
        <f t="shared" si="264"/>
        <v>2.9773485128376214</v>
      </c>
      <c r="AO449">
        <v>25.596341641776711</v>
      </c>
      <c r="AP449">
        <v>28.946933939393919</v>
      </c>
      <c r="AQ449">
        <v>-9.0616832438105196E-3</v>
      </c>
      <c r="AR449">
        <v>78.656602442607493</v>
      </c>
      <c r="AS449">
        <v>20</v>
      </c>
      <c r="AT449">
        <v>4</v>
      </c>
      <c r="AU449">
        <f t="shared" si="265"/>
        <v>1</v>
      </c>
      <c r="AV449">
        <f t="shared" si="266"/>
        <v>0</v>
      </c>
      <c r="AW449">
        <f t="shared" si="267"/>
        <v>39906.781525996565</v>
      </c>
      <c r="AX449">
        <f t="shared" si="268"/>
        <v>1999.998571428571</v>
      </c>
      <c r="AY449">
        <f t="shared" si="269"/>
        <v>1681.1988752142991</v>
      </c>
      <c r="AZ449">
        <f t="shared" si="270"/>
        <v>0.84060003803574823</v>
      </c>
      <c r="BA449">
        <f t="shared" si="271"/>
        <v>0.16075807340899412</v>
      </c>
      <c r="BB449">
        <v>5.72</v>
      </c>
      <c r="BC449">
        <v>0.5</v>
      </c>
      <c r="BD449" t="s">
        <v>353</v>
      </c>
      <c r="BE449">
        <v>2</v>
      </c>
      <c r="BF449" t="b">
        <v>1</v>
      </c>
      <c r="BG449">
        <v>1656180971.2142861</v>
      </c>
      <c r="BH449">
        <v>1740.5735714285711</v>
      </c>
      <c r="BI449">
        <v>1792.7096428571431</v>
      </c>
      <c r="BJ449">
        <v>28.991628571428571</v>
      </c>
      <c r="BK449">
        <v>25.61495714285714</v>
      </c>
      <c r="BL449">
        <v>1744.173571428571</v>
      </c>
      <c r="BM449">
        <v>28.93868928571429</v>
      </c>
      <c r="BN449">
        <v>500.00546428571431</v>
      </c>
      <c r="BO449">
        <v>76.451196428571436</v>
      </c>
      <c r="BP449">
        <v>0.10000261071428571</v>
      </c>
      <c r="BQ449">
        <v>30.720464285714279</v>
      </c>
      <c r="BR449">
        <v>30.922342857142858</v>
      </c>
      <c r="BS449">
        <v>999.9000000000002</v>
      </c>
      <c r="BT449">
        <v>0</v>
      </c>
      <c r="BU449">
        <v>0</v>
      </c>
      <c r="BV449">
        <v>9993.9285714285706</v>
      </c>
      <c r="BW449">
        <v>0</v>
      </c>
      <c r="BX449">
        <v>1901.6103571428571</v>
      </c>
      <c r="BY449">
        <v>-52.13545357142857</v>
      </c>
      <c r="BZ449">
        <v>1792.541428571428</v>
      </c>
      <c r="CA449">
        <v>1839.836785714286</v>
      </c>
      <c r="CB449">
        <v>3.3766814285714291</v>
      </c>
      <c r="CC449">
        <v>1792.7096428571431</v>
      </c>
      <c r="CD449">
        <v>25.61495714285714</v>
      </c>
      <c r="CE449">
        <v>2.2164446428571432</v>
      </c>
      <c r="CF449">
        <v>1.9582932142857139</v>
      </c>
      <c r="CG449">
        <v>19.08166428571429</v>
      </c>
      <c r="CH449">
        <v>17.111089285714289</v>
      </c>
      <c r="CI449">
        <v>1999.998571428571</v>
      </c>
      <c r="CJ449">
        <v>0.97999667857142836</v>
      </c>
      <c r="CK449">
        <v>2.000315357142857E-2</v>
      </c>
      <c r="CL449">
        <v>0</v>
      </c>
      <c r="CM449">
        <v>2.2909000000000002</v>
      </c>
      <c r="CN449">
        <v>0</v>
      </c>
      <c r="CO449">
        <v>3782.161428571429</v>
      </c>
      <c r="CP449">
        <v>16749.442857142851</v>
      </c>
      <c r="CQ449">
        <v>48.377214285714281</v>
      </c>
      <c r="CR449">
        <v>49.752214285714281</v>
      </c>
      <c r="CS449">
        <v>48.638285714285708</v>
      </c>
      <c r="CT449">
        <v>48.495499999999993</v>
      </c>
      <c r="CU449">
        <v>47.127214285714281</v>
      </c>
      <c r="CV449">
        <v>1959.995714285714</v>
      </c>
      <c r="CW449">
        <v>40.002499999999998</v>
      </c>
      <c r="CX449">
        <v>0</v>
      </c>
      <c r="CY449">
        <v>1656180979.5</v>
      </c>
      <c r="CZ449">
        <v>0</v>
      </c>
      <c r="DA449">
        <v>1656169376.0999999</v>
      </c>
      <c r="DB449" t="s">
        <v>361</v>
      </c>
      <c r="DC449">
        <v>1656169373.5999999</v>
      </c>
      <c r="DD449">
        <v>1656169376.0999999</v>
      </c>
      <c r="DE449">
        <v>1</v>
      </c>
      <c r="DF449">
        <v>0.13200000000000001</v>
      </c>
      <c r="DG449">
        <v>7.5999999999999998E-2</v>
      </c>
      <c r="DH449">
        <v>-3.2810000000000001</v>
      </c>
      <c r="DI449">
        <v>-0.13800000000000001</v>
      </c>
      <c r="DJ449">
        <v>420</v>
      </c>
      <c r="DK449">
        <v>17</v>
      </c>
      <c r="DL449">
        <v>0.11</v>
      </c>
      <c r="DM449">
        <v>0.05</v>
      </c>
      <c r="DN449">
        <v>-52.180639024390231</v>
      </c>
      <c r="DO449">
        <v>0.69363344947730032</v>
      </c>
      <c r="DP449">
        <v>0.15158063438645231</v>
      </c>
      <c r="DQ449">
        <v>0</v>
      </c>
      <c r="DR449">
        <v>3.3918224390243901</v>
      </c>
      <c r="DS449">
        <v>-0.37324369337978591</v>
      </c>
      <c r="DT449">
        <v>4.1147899260634883E-2</v>
      </c>
      <c r="DU449">
        <v>0</v>
      </c>
      <c r="DV449">
        <v>0</v>
      </c>
      <c r="DW449">
        <v>2</v>
      </c>
      <c r="DX449" t="s">
        <v>358</v>
      </c>
      <c r="DY449">
        <v>2.9653499999999999</v>
      </c>
      <c r="DZ449">
        <v>2.7247300000000001</v>
      </c>
      <c r="EA449">
        <v>0.20505699999999999</v>
      </c>
      <c r="EB449">
        <v>0.20649700000000001</v>
      </c>
      <c r="EC449">
        <v>0.101009</v>
      </c>
      <c r="ED449">
        <v>9.1522599999999996E-2</v>
      </c>
      <c r="EE449">
        <v>24630.6</v>
      </c>
      <c r="EF449">
        <v>24691.1</v>
      </c>
      <c r="EG449">
        <v>28894.799999999999</v>
      </c>
      <c r="EH449">
        <v>28850</v>
      </c>
      <c r="EI449">
        <v>34449.4</v>
      </c>
      <c r="EJ449">
        <v>34822.199999999997</v>
      </c>
      <c r="EK449">
        <v>40708.400000000001</v>
      </c>
      <c r="EL449">
        <v>41082.699999999997</v>
      </c>
      <c r="EM449">
        <v>1.7535000000000001</v>
      </c>
      <c r="EN449">
        <v>2.02413</v>
      </c>
      <c r="EO449">
        <v>-4.12352E-2</v>
      </c>
      <c r="EP449">
        <v>0</v>
      </c>
      <c r="EQ449">
        <v>31.5792</v>
      </c>
      <c r="ER449">
        <v>999.9</v>
      </c>
      <c r="ES449">
        <v>27</v>
      </c>
      <c r="ET449">
        <v>42.6</v>
      </c>
      <c r="EU449">
        <v>30.046700000000001</v>
      </c>
      <c r="EV449">
        <v>61.994199999999999</v>
      </c>
      <c r="EW449">
        <v>24.0745</v>
      </c>
      <c r="EX449">
        <v>2</v>
      </c>
      <c r="EY449">
        <v>1.0674699999999999</v>
      </c>
      <c r="EZ449">
        <v>9.2810500000000005</v>
      </c>
      <c r="FA449">
        <v>20.1432</v>
      </c>
      <c r="FB449">
        <v>5.2175900000000004</v>
      </c>
      <c r="FC449">
        <v>12.0219</v>
      </c>
      <c r="FD449">
        <v>4.9859</v>
      </c>
      <c r="FE449">
        <v>3.2875800000000002</v>
      </c>
      <c r="FF449">
        <v>4915.3</v>
      </c>
      <c r="FG449">
        <v>9999</v>
      </c>
      <c r="FH449">
        <v>9999</v>
      </c>
      <c r="FI449">
        <v>84.2</v>
      </c>
      <c r="FJ449">
        <v>1.86775</v>
      </c>
      <c r="FK449">
        <v>1.86676</v>
      </c>
      <c r="FL449">
        <v>1.86615</v>
      </c>
      <c r="FM449">
        <v>1.8660000000000001</v>
      </c>
      <c r="FN449">
        <v>1.86788</v>
      </c>
      <c r="FO449">
        <v>1.8702700000000001</v>
      </c>
      <c r="FP449">
        <v>1.8689</v>
      </c>
      <c r="FQ449">
        <v>1.8702799999999999</v>
      </c>
      <c r="FR449">
        <v>0</v>
      </c>
      <c r="FS449">
        <v>0</v>
      </c>
      <c r="FT449">
        <v>0</v>
      </c>
      <c r="FU449">
        <v>0</v>
      </c>
      <c r="FV449" t="s">
        <v>355</v>
      </c>
      <c r="FW449" t="s">
        <v>356</v>
      </c>
      <c r="FX449" t="s">
        <v>357</v>
      </c>
      <c r="FY449" t="s">
        <v>357</v>
      </c>
      <c r="FZ449" t="s">
        <v>357</v>
      </c>
      <c r="GA449" t="s">
        <v>357</v>
      </c>
      <c r="GB449">
        <v>0</v>
      </c>
      <c r="GC449">
        <v>100</v>
      </c>
      <c r="GD449">
        <v>100</v>
      </c>
      <c r="GE449">
        <v>-3.62</v>
      </c>
      <c r="GF449">
        <v>5.2299999999999999E-2</v>
      </c>
      <c r="GG449">
        <v>-1.1552228490571319</v>
      </c>
      <c r="GH449">
        <v>-6.4519723907676882E-4</v>
      </c>
      <c r="GI449">
        <v>-1.103144453734103E-6</v>
      </c>
      <c r="GJ449">
        <v>3.8384219815772838E-10</v>
      </c>
      <c r="GK449">
        <v>-0.15180510937277439</v>
      </c>
      <c r="GL449">
        <v>-1.6538770927233871E-2</v>
      </c>
      <c r="GM449">
        <v>1.291337703146669E-3</v>
      </c>
      <c r="GN449">
        <v>-1.6425570027322581E-5</v>
      </c>
      <c r="GO449">
        <v>18</v>
      </c>
      <c r="GP449">
        <v>2229</v>
      </c>
      <c r="GQ449">
        <v>1</v>
      </c>
      <c r="GR449">
        <v>39</v>
      </c>
      <c r="GS449">
        <v>193.4</v>
      </c>
      <c r="GT449">
        <v>193.4</v>
      </c>
      <c r="GU449">
        <v>4.21875</v>
      </c>
      <c r="GV449">
        <v>2.2009300000000001</v>
      </c>
      <c r="GW449">
        <v>1.94702</v>
      </c>
      <c r="GX449">
        <v>2.7477999999999998</v>
      </c>
      <c r="GY449">
        <v>2.19482</v>
      </c>
      <c r="GZ449">
        <v>2.3877000000000002</v>
      </c>
      <c r="HA449">
        <v>46.152700000000003</v>
      </c>
      <c r="HB449">
        <v>13.2127</v>
      </c>
      <c r="HC449">
        <v>18</v>
      </c>
      <c r="HD449">
        <v>444.91300000000001</v>
      </c>
      <c r="HE449">
        <v>654.11400000000003</v>
      </c>
      <c r="HF449">
        <v>23.069700000000001</v>
      </c>
      <c r="HG449">
        <v>39.850299999999997</v>
      </c>
      <c r="HH449">
        <v>30</v>
      </c>
      <c r="HI449">
        <v>39.331899999999997</v>
      </c>
      <c r="HJ449">
        <v>39.084000000000003</v>
      </c>
      <c r="HK449">
        <v>84.453100000000006</v>
      </c>
      <c r="HL449">
        <v>10.483700000000001</v>
      </c>
      <c r="HM449">
        <v>52.845700000000001</v>
      </c>
      <c r="HN449">
        <v>23</v>
      </c>
      <c r="HO449">
        <v>1837.52</v>
      </c>
      <c r="HP449">
        <v>25.710100000000001</v>
      </c>
      <c r="HQ449">
        <v>98.821899999999999</v>
      </c>
      <c r="HR449">
        <v>98.695599999999999</v>
      </c>
    </row>
    <row r="450" spans="1:226" x14ac:dyDescent="0.2">
      <c r="A450">
        <v>457</v>
      </c>
      <c r="B450">
        <v>1656180984</v>
      </c>
      <c r="C450">
        <v>11971.400000095369</v>
      </c>
      <c r="D450" t="s">
        <v>1229</v>
      </c>
      <c r="E450" t="s">
        <v>1230</v>
      </c>
      <c r="F450">
        <v>5</v>
      </c>
      <c r="G450" t="s">
        <v>1012</v>
      </c>
      <c r="H450" t="s">
        <v>352</v>
      </c>
      <c r="I450">
        <v>1656180976.5</v>
      </c>
      <c r="J450">
        <f t="shared" si="238"/>
        <v>2.9569289220355054E-3</v>
      </c>
      <c r="K450">
        <f t="shared" si="239"/>
        <v>2.9569289220355053</v>
      </c>
      <c r="L450">
        <f t="shared" si="240"/>
        <v>19.095428147674909</v>
      </c>
      <c r="M450">
        <f t="shared" si="241"/>
        <v>1758.2314814814811</v>
      </c>
      <c r="N450">
        <f t="shared" si="242"/>
        <v>1361.3010066267582</v>
      </c>
      <c r="O450">
        <f t="shared" si="243"/>
        <v>104.20897390384646</v>
      </c>
      <c r="P450">
        <f t="shared" si="244"/>
        <v>134.59440467516029</v>
      </c>
      <c r="Q450">
        <f t="shared" si="245"/>
        <v>9.7314202403780428E-2</v>
      </c>
      <c r="R450">
        <f t="shared" si="246"/>
        <v>2.523252122813668</v>
      </c>
      <c r="S450">
        <f t="shared" si="247"/>
        <v>9.527624447657658E-2</v>
      </c>
      <c r="T450">
        <f t="shared" si="248"/>
        <v>5.9727200525508187E-2</v>
      </c>
      <c r="U450">
        <f t="shared" si="249"/>
        <v>321.51394198447122</v>
      </c>
      <c r="V450">
        <f t="shared" si="250"/>
        <v>32.00766136530477</v>
      </c>
      <c r="W450">
        <f t="shared" si="251"/>
        <v>30.914492592592591</v>
      </c>
      <c r="X450">
        <f t="shared" si="252"/>
        <v>4.4894300740516844</v>
      </c>
      <c r="Y450">
        <f t="shared" si="253"/>
        <v>49.958148033723347</v>
      </c>
      <c r="Z450">
        <f t="shared" si="254"/>
        <v>2.2177240179627344</v>
      </c>
      <c r="AA450">
        <f t="shared" si="255"/>
        <v>4.4391637905906753</v>
      </c>
      <c r="AB450">
        <f t="shared" si="256"/>
        <v>2.2717060560889499</v>
      </c>
      <c r="AC450">
        <f t="shared" si="257"/>
        <v>-130.40056546176578</v>
      </c>
      <c r="AD450">
        <f t="shared" si="258"/>
        <v>-26.82733118147376</v>
      </c>
      <c r="AE450">
        <f t="shared" si="259"/>
        <v>-2.3831946605475891</v>
      </c>
      <c r="AF450">
        <f t="shared" si="260"/>
        <v>161.90285068068408</v>
      </c>
      <c r="AG450">
        <f t="shared" si="261"/>
        <v>40.331822646106296</v>
      </c>
      <c r="AH450">
        <f t="shared" si="262"/>
        <v>2.9833127110204773</v>
      </c>
      <c r="AI450">
        <f t="shared" si="263"/>
        <v>19.095428147674909</v>
      </c>
      <c r="AJ450">
        <v>1871.054961512873</v>
      </c>
      <c r="AK450">
        <v>1834.7827878787871</v>
      </c>
      <c r="AL450">
        <v>3.4598323964852331</v>
      </c>
      <c r="AM450">
        <v>66.153595629586817</v>
      </c>
      <c r="AN450">
        <f t="shared" si="264"/>
        <v>2.9569289220355053</v>
      </c>
      <c r="AO450">
        <v>25.730033802468579</v>
      </c>
      <c r="AP450">
        <v>28.978785454545449</v>
      </c>
      <c r="AQ450">
        <v>7.5377183608432109E-3</v>
      </c>
      <c r="AR450">
        <v>78.656602442607493</v>
      </c>
      <c r="AS450">
        <v>20</v>
      </c>
      <c r="AT450">
        <v>4</v>
      </c>
      <c r="AU450">
        <f t="shared" si="265"/>
        <v>1</v>
      </c>
      <c r="AV450">
        <f t="shared" si="266"/>
        <v>0</v>
      </c>
      <c r="AW450">
        <f t="shared" si="267"/>
        <v>39926.734032274333</v>
      </c>
      <c r="AX450">
        <f t="shared" si="268"/>
        <v>1999.9862962962959</v>
      </c>
      <c r="AY450">
        <f t="shared" si="269"/>
        <v>1681.1885557777912</v>
      </c>
      <c r="AZ450">
        <f t="shared" si="270"/>
        <v>0.8406000375558198</v>
      </c>
      <c r="BA450">
        <f t="shared" si="271"/>
        <v>0.16075807248273227</v>
      </c>
      <c r="BB450">
        <v>5.72</v>
      </c>
      <c r="BC450">
        <v>0.5</v>
      </c>
      <c r="BD450" t="s">
        <v>353</v>
      </c>
      <c r="BE450">
        <v>2</v>
      </c>
      <c r="BF450" t="b">
        <v>1</v>
      </c>
      <c r="BG450">
        <v>1656180976.5</v>
      </c>
      <c r="BH450">
        <v>1758.2314814814811</v>
      </c>
      <c r="BI450">
        <v>1810.370740740741</v>
      </c>
      <c r="BJ450">
        <v>28.97053703703703</v>
      </c>
      <c r="BK450">
        <v>25.656566666666659</v>
      </c>
      <c r="BL450">
        <v>1761.848148148149</v>
      </c>
      <c r="BM450">
        <v>28.91795185185185</v>
      </c>
      <c r="BN450">
        <v>500.0098888888889</v>
      </c>
      <c r="BO450">
        <v>76.451025925925933</v>
      </c>
      <c r="BP450">
        <v>9.9989166666666671E-2</v>
      </c>
      <c r="BQ450">
        <v>30.717281481481479</v>
      </c>
      <c r="BR450">
        <v>30.914492592592591</v>
      </c>
      <c r="BS450">
        <v>999.90000000000009</v>
      </c>
      <c r="BT450">
        <v>0</v>
      </c>
      <c r="BU450">
        <v>0</v>
      </c>
      <c r="BV450">
        <v>9999.0518518518511</v>
      </c>
      <c r="BW450">
        <v>0</v>
      </c>
      <c r="BX450">
        <v>1945.035925925926</v>
      </c>
      <c r="BY450">
        <v>-52.139529629629628</v>
      </c>
      <c r="BZ450">
        <v>1810.6885185185181</v>
      </c>
      <c r="CA450">
        <v>1858.042962962963</v>
      </c>
      <c r="CB450">
        <v>3.31397962962963</v>
      </c>
      <c r="CC450">
        <v>1810.370740740741</v>
      </c>
      <c r="CD450">
        <v>25.656566666666659</v>
      </c>
      <c r="CE450">
        <v>2.2148281481481482</v>
      </c>
      <c r="CF450">
        <v>1.961470740740741</v>
      </c>
      <c r="CG450">
        <v>19.06997037037037</v>
      </c>
      <c r="CH450">
        <v>17.136648148148151</v>
      </c>
      <c r="CI450">
        <v>1999.9862962962959</v>
      </c>
      <c r="CJ450">
        <v>0.97999666666666674</v>
      </c>
      <c r="CK450">
        <v>2.0003166666666669E-2</v>
      </c>
      <c r="CL450">
        <v>0</v>
      </c>
      <c r="CM450">
        <v>2.255733333333334</v>
      </c>
      <c r="CN450">
        <v>0</v>
      </c>
      <c r="CO450">
        <v>3785.775925925926</v>
      </c>
      <c r="CP450">
        <v>16749.329629629628</v>
      </c>
      <c r="CQ450">
        <v>48.375</v>
      </c>
      <c r="CR450">
        <v>49.75</v>
      </c>
      <c r="CS450">
        <v>48.625</v>
      </c>
      <c r="CT450">
        <v>48.476666666666659</v>
      </c>
      <c r="CU450">
        <v>47.125</v>
      </c>
      <c r="CV450">
        <v>1959.9837037037039</v>
      </c>
      <c r="CW450">
        <v>40.002222222222223</v>
      </c>
      <c r="CX450">
        <v>0</v>
      </c>
      <c r="CY450">
        <v>1656180984.9000001</v>
      </c>
      <c r="CZ450">
        <v>0</v>
      </c>
      <c r="DA450">
        <v>1656169376.0999999</v>
      </c>
      <c r="DB450" t="s">
        <v>361</v>
      </c>
      <c r="DC450">
        <v>1656169373.5999999</v>
      </c>
      <c r="DD450">
        <v>1656169376.0999999</v>
      </c>
      <c r="DE450">
        <v>1</v>
      </c>
      <c r="DF450">
        <v>0.13200000000000001</v>
      </c>
      <c r="DG450">
        <v>7.5999999999999998E-2</v>
      </c>
      <c r="DH450">
        <v>-3.2810000000000001</v>
      </c>
      <c r="DI450">
        <v>-0.13800000000000001</v>
      </c>
      <c r="DJ450">
        <v>420</v>
      </c>
      <c r="DK450">
        <v>17</v>
      </c>
      <c r="DL450">
        <v>0.11</v>
      </c>
      <c r="DM450">
        <v>0.05</v>
      </c>
      <c r="DN450">
        <v>-52.138102500000002</v>
      </c>
      <c r="DO450">
        <v>0.21159287054404319</v>
      </c>
      <c r="DP450">
        <v>0.12674599498110339</v>
      </c>
      <c r="DQ450">
        <v>0</v>
      </c>
      <c r="DR450">
        <v>3.3441830000000001</v>
      </c>
      <c r="DS450">
        <v>-0.70422709193246469</v>
      </c>
      <c r="DT450">
        <v>7.3423594715867721E-2</v>
      </c>
      <c r="DU450">
        <v>0</v>
      </c>
      <c r="DV450">
        <v>0</v>
      </c>
      <c r="DW450">
        <v>2</v>
      </c>
      <c r="DX450" t="s">
        <v>358</v>
      </c>
      <c r="DY450">
        <v>2.96536</v>
      </c>
      <c r="DZ450">
        <v>2.7247599999999998</v>
      </c>
      <c r="EA450">
        <v>0.20621100000000001</v>
      </c>
      <c r="EB450">
        <v>0.20763799999999999</v>
      </c>
      <c r="EC450">
        <v>0.101091</v>
      </c>
      <c r="ED450">
        <v>9.1616600000000006E-2</v>
      </c>
      <c r="EE450">
        <v>24593.7</v>
      </c>
      <c r="EF450">
        <v>24655.4</v>
      </c>
      <c r="EG450">
        <v>28893.7</v>
      </c>
      <c r="EH450">
        <v>28850.1</v>
      </c>
      <c r="EI450">
        <v>34445</v>
      </c>
      <c r="EJ450">
        <v>34818.6</v>
      </c>
      <c r="EK450">
        <v>40706.9</v>
      </c>
      <c r="EL450">
        <v>41082.699999999997</v>
      </c>
      <c r="EM450">
        <v>1.75345</v>
      </c>
      <c r="EN450">
        <v>2.0242499999999999</v>
      </c>
      <c r="EO450">
        <v>-4.1306000000000002E-2</v>
      </c>
      <c r="EP450">
        <v>0</v>
      </c>
      <c r="EQ450">
        <v>31.5656</v>
      </c>
      <c r="ER450">
        <v>999.9</v>
      </c>
      <c r="ES450">
        <v>27</v>
      </c>
      <c r="ET450">
        <v>42.6</v>
      </c>
      <c r="EU450">
        <v>30.045300000000001</v>
      </c>
      <c r="EV450">
        <v>61.854199999999999</v>
      </c>
      <c r="EW450">
        <v>23.9864</v>
      </c>
      <c r="EX450">
        <v>2</v>
      </c>
      <c r="EY450">
        <v>1.0680099999999999</v>
      </c>
      <c r="EZ450">
        <v>9.2810500000000005</v>
      </c>
      <c r="FA450">
        <v>20.1434</v>
      </c>
      <c r="FB450">
        <v>5.2180400000000002</v>
      </c>
      <c r="FC450">
        <v>12.0219</v>
      </c>
      <c r="FD450">
        <v>4.9859</v>
      </c>
      <c r="FE450">
        <v>3.2876500000000002</v>
      </c>
      <c r="FF450">
        <v>4915.5</v>
      </c>
      <c r="FG450">
        <v>9999</v>
      </c>
      <c r="FH450">
        <v>9999</v>
      </c>
      <c r="FI450">
        <v>84.2</v>
      </c>
      <c r="FJ450">
        <v>1.86771</v>
      </c>
      <c r="FK450">
        <v>1.86676</v>
      </c>
      <c r="FL450">
        <v>1.86615</v>
      </c>
      <c r="FM450">
        <v>1.8660000000000001</v>
      </c>
      <c r="FN450">
        <v>1.8678699999999999</v>
      </c>
      <c r="FO450">
        <v>1.87026</v>
      </c>
      <c r="FP450">
        <v>1.8689</v>
      </c>
      <c r="FQ450">
        <v>1.8702700000000001</v>
      </c>
      <c r="FR450">
        <v>0</v>
      </c>
      <c r="FS450">
        <v>0</v>
      </c>
      <c r="FT450">
        <v>0</v>
      </c>
      <c r="FU450">
        <v>0</v>
      </c>
      <c r="FV450" t="s">
        <v>355</v>
      </c>
      <c r="FW450" t="s">
        <v>356</v>
      </c>
      <c r="FX450" t="s">
        <v>357</v>
      </c>
      <c r="FY450" t="s">
        <v>357</v>
      </c>
      <c r="FZ450" t="s">
        <v>357</v>
      </c>
      <c r="GA450" t="s">
        <v>357</v>
      </c>
      <c r="GB450">
        <v>0</v>
      </c>
      <c r="GC450">
        <v>100</v>
      </c>
      <c r="GD450">
        <v>100</v>
      </c>
      <c r="GE450">
        <v>-3.64</v>
      </c>
      <c r="GF450">
        <v>5.28E-2</v>
      </c>
      <c r="GG450">
        <v>-1.1552228490571319</v>
      </c>
      <c r="GH450">
        <v>-6.4519723907676882E-4</v>
      </c>
      <c r="GI450">
        <v>-1.103144453734103E-6</v>
      </c>
      <c r="GJ450">
        <v>3.8384219815772838E-10</v>
      </c>
      <c r="GK450">
        <v>-0.15180510937277439</v>
      </c>
      <c r="GL450">
        <v>-1.6538770927233871E-2</v>
      </c>
      <c r="GM450">
        <v>1.291337703146669E-3</v>
      </c>
      <c r="GN450">
        <v>-1.6425570027322581E-5</v>
      </c>
      <c r="GO450">
        <v>18</v>
      </c>
      <c r="GP450">
        <v>2229</v>
      </c>
      <c r="GQ450">
        <v>1</v>
      </c>
      <c r="GR450">
        <v>39</v>
      </c>
      <c r="GS450">
        <v>193.5</v>
      </c>
      <c r="GT450">
        <v>193.5</v>
      </c>
      <c r="GU450">
        <v>4.2456100000000001</v>
      </c>
      <c r="GV450">
        <v>2.1984900000000001</v>
      </c>
      <c r="GW450">
        <v>1.94702</v>
      </c>
      <c r="GX450">
        <v>2.7477999999999998</v>
      </c>
      <c r="GY450">
        <v>2.19482</v>
      </c>
      <c r="GZ450">
        <v>2.3852500000000001</v>
      </c>
      <c r="HA450">
        <v>46.152700000000003</v>
      </c>
      <c r="HB450">
        <v>13.221399999999999</v>
      </c>
      <c r="HC450">
        <v>18</v>
      </c>
      <c r="HD450">
        <v>444.90100000000001</v>
      </c>
      <c r="HE450">
        <v>654.25900000000001</v>
      </c>
      <c r="HF450">
        <v>23.0596</v>
      </c>
      <c r="HG450">
        <v>39.852899999999998</v>
      </c>
      <c r="HH450">
        <v>30.000299999999999</v>
      </c>
      <c r="HI450">
        <v>39.3354</v>
      </c>
      <c r="HJ450">
        <v>39.087699999999998</v>
      </c>
      <c r="HK450">
        <v>85.042100000000005</v>
      </c>
      <c r="HL450">
        <v>10.483700000000001</v>
      </c>
      <c r="HM450">
        <v>52.845700000000001</v>
      </c>
      <c r="HN450">
        <v>23</v>
      </c>
      <c r="HO450">
        <v>1857.56</v>
      </c>
      <c r="HP450">
        <v>25.7059</v>
      </c>
      <c r="HQ450">
        <v>98.818100000000001</v>
      </c>
      <c r="HR450">
        <v>98.695599999999999</v>
      </c>
    </row>
    <row r="451" spans="1:226" x14ac:dyDescent="0.2">
      <c r="A451">
        <v>458</v>
      </c>
      <c r="B451">
        <v>1656180989</v>
      </c>
      <c r="C451">
        <v>11976.400000095369</v>
      </c>
      <c r="D451" t="s">
        <v>1231</v>
      </c>
      <c r="E451" t="s">
        <v>1232</v>
      </c>
      <c r="F451">
        <v>5</v>
      </c>
      <c r="G451" t="s">
        <v>1012</v>
      </c>
      <c r="H451" t="s">
        <v>352</v>
      </c>
      <c r="I451">
        <v>1656180981.2142861</v>
      </c>
      <c r="J451">
        <f t="shared" si="238"/>
        <v>2.9236199735547821E-3</v>
      </c>
      <c r="K451">
        <f t="shared" si="239"/>
        <v>2.9236199735547821</v>
      </c>
      <c r="L451">
        <f t="shared" si="240"/>
        <v>19.070694741346713</v>
      </c>
      <c r="M451">
        <f t="shared" si="241"/>
        <v>1773.9864285714291</v>
      </c>
      <c r="N451">
        <f t="shared" si="242"/>
        <v>1373.4681554792091</v>
      </c>
      <c r="O451">
        <f t="shared" si="243"/>
        <v>105.14100156165691</v>
      </c>
      <c r="P451">
        <f t="shared" si="244"/>
        <v>135.80126274693976</v>
      </c>
      <c r="Q451">
        <f t="shared" si="245"/>
        <v>9.6278398240285432E-2</v>
      </c>
      <c r="R451">
        <f t="shared" si="246"/>
        <v>2.5228667239829861</v>
      </c>
      <c r="S451">
        <f t="shared" si="247"/>
        <v>9.4282815862451602E-2</v>
      </c>
      <c r="T451">
        <f t="shared" si="248"/>
        <v>5.910260998201642E-2</v>
      </c>
      <c r="U451">
        <f t="shared" si="249"/>
        <v>321.51396013941218</v>
      </c>
      <c r="V451">
        <f t="shared" si="250"/>
        <v>32.014391169104933</v>
      </c>
      <c r="W451">
        <f t="shared" si="251"/>
        <v>30.906392857142858</v>
      </c>
      <c r="X451">
        <f t="shared" si="252"/>
        <v>4.4873558464002432</v>
      </c>
      <c r="Y451">
        <f t="shared" si="253"/>
        <v>49.963274664109434</v>
      </c>
      <c r="Z451">
        <f t="shared" si="254"/>
        <v>2.2175240185518579</v>
      </c>
      <c r="AA451">
        <f t="shared" si="255"/>
        <v>4.4383080041484781</v>
      </c>
      <c r="AB451">
        <f t="shared" si="256"/>
        <v>2.2698318278483853</v>
      </c>
      <c r="AC451">
        <f t="shared" si="257"/>
        <v>-128.9316408337659</v>
      </c>
      <c r="AD451">
        <f t="shared" si="258"/>
        <v>-26.18051919363073</v>
      </c>
      <c r="AE451">
        <f t="shared" si="259"/>
        <v>-2.3259588930844517</v>
      </c>
      <c r="AF451">
        <f t="shared" si="260"/>
        <v>164.07584121893109</v>
      </c>
      <c r="AG451">
        <f t="shared" si="261"/>
        <v>40.349914736733396</v>
      </c>
      <c r="AH451">
        <f t="shared" si="262"/>
        <v>2.944932843592456</v>
      </c>
      <c r="AI451">
        <f t="shared" si="263"/>
        <v>19.070694741346713</v>
      </c>
      <c r="AJ451">
        <v>1888.319159855921</v>
      </c>
      <c r="AK451">
        <v>1852.057090909092</v>
      </c>
      <c r="AL451">
        <v>3.464235049107018</v>
      </c>
      <c r="AM451">
        <v>66.153595629586817</v>
      </c>
      <c r="AN451">
        <f t="shared" si="264"/>
        <v>2.9236199735547821</v>
      </c>
      <c r="AO451">
        <v>25.73745866309239</v>
      </c>
      <c r="AP451">
        <v>28.97952424242424</v>
      </c>
      <c r="AQ451">
        <v>1.1722430135100289E-3</v>
      </c>
      <c r="AR451">
        <v>78.656602442607493</v>
      </c>
      <c r="AS451">
        <v>20</v>
      </c>
      <c r="AT451">
        <v>4</v>
      </c>
      <c r="AU451">
        <f t="shared" si="265"/>
        <v>1</v>
      </c>
      <c r="AV451">
        <f t="shared" si="266"/>
        <v>0</v>
      </c>
      <c r="AW451">
        <f t="shared" si="267"/>
        <v>39917.940152322401</v>
      </c>
      <c r="AX451">
        <f t="shared" si="268"/>
        <v>1999.986428571428</v>
      </c>
      <c r="AY451">
        <f t="shared" si="269"/>
        <v>1681.1886653572076</v>
      </c>
      <c r="AZ451">
        <f t="shared" si="270"/>
        <v>0.84060003675028205</v>
      </c>
      <c r="BA451">
        <f t="shared" si="271"/>
        <v>0.16075807092804459</v>
      </c>
      <c r="BB451">
        <v>5.72</v>
      </c>
      <c r="BC451">
        <v>0.5</v>
      </c>
      <c r="BD451" t="s">
        <v>353</v>
      </c>
      <c r="BE451">
        <v>2</v>
      </c>
      <c r="BF451" t="b">
        <v>1</v>
      </c>
      <c r="BG451">
        <v>1656180981.2142861</v>
      </c>
      <c r="BH451">
        <v>1773.9864285714291</v>
      </c>
      <c r="BI451">
        <v>1826.1224999999999</v>
      </c>
      <c r="BJ451">
        <v>28.96775357142857</v>
      </c>
      <c r="BK451">
        <v>25.69639285714285</v>
      </c>
      <c r="BL451">
        <v>1777.6175000000001</v>
      </c>
      <c r="BM451">
        <v>28.91521071428571</v>
      </c>
      <c r="BN451">
        <v>500.0076428571428</v>
      </c>
      <c r="BO451">
        <v>76.451442857142865</v>
      </c>
      <c r="BP451">
        <v>0.1000236928571429</v>
      </c>
      <c r="BQ451">
        <v>30.713907142857138</v>
      </c>
      <c r="BR451">
        <v>30.906392857142858</v>
      </c>
      <c r="BS451">
        <v>999.9000000000002</v>
      </c>
      <c r="BT451">
        <v>0</v>
      </c>
      <c r="BU451">
        <v>0</v>
      </c>
      <c r="BV451">
        <v>9996.5832142857143</v>
      </c>
      <c r="BW451">
        <v>0</v>
      </c>
      <c r="BX451">
        <v>1947.549285714286</v>
      </c>
      <c r="BY451">
        <v>-52.136139285714293</v>
      </c>
      <c r="BZ451">
        <v>1826.9082142857139</v>
      </c>
      <c r="CA451">
        <v>1874.285357142857</v>
      </c>
      <c r="CB451">
        <v>3.2713703571428572</v>
      </c>
      <c r="CC451">
        <v>1826.1224999999999</v>
      </c>
      <c r="CD451">
        <v>25.69639285714285</v>
      </c>
      <c r="CE451">
        <v>2.2146275000000002</v>
      </c>
      <c r="CF451">
        <v>1.964525714285714</v>
      </c>
      <c r="CG451">
        <v>19.06852142857143</v>
      </c>
      <c r="CH451">
        <v>17.161239285714281</v>
      </c>
      <c r="CI451">
        <v>1999.986428571428</v>
      </c>
      <c r="CJ451">
        <v>0.97999700000000001</v>
      </c>
      <c r="CK451">
        <v>2.000283571428571E-2</v>
      </c>
      <c r="CL451">
        <v>0</v>
      </c>
      <c r="CM451">
        <v>2.2431571428571431</v>
      </c>
      <c r="CN451">
        <v>0</v>
      </c>
      <c r="CO451">
        <v>3788.2314285714278</v>
      </c>
      <c r="CP451">
        <v>16749.321428571431</v>
      </c>
      <c r="CQ451">
        <v>48.375</v>
      </c>
      <c r="CR451">
        <v>49.7455</v>
      </c>
      <c r="CS451">
        <v>48.625</v>
      </c>
      <c r="CT451">
        <v>48.457249999999981</v>
      </c>
      <c r="CU451">
        <v>47.125</v>
      </c>
      <c r="CV451">
        <v>1959.9825000000001</v>
      </c>
      <c r="CW451">
        <v>40.002142857142857</v>
      </c>
      <c r="CX451">
        <v>0</v>
      </c>
      <c r="CY451">
        <v>1656180989.7</v>
      </c>
      <c r="CZ451">
        <v>0</v>
      </c>
      <c r="DA451">
        <v>1656169376.0999999</v>
      </c>
      <c r="DB451" t="s">
        <v>361</v>
      </c>
      <c r="DC451">
        <v>1656169373.5999999</v>
      </c>
      <c r="DD451">
        <v>1656169376.0999999</v>
      </c>
      <c r="DE451">
        <v>1</v>
      </c>
      <c r="DF451">
        <v>0.13200000000000001</v>
      </c>
      <c r="DG451">
        <v>7.5999999999999998E-2</v>
      </c>
      <c r="DH451">
        <v>-3.2810000000000001</v>
      </c>
      <c r="DI451">
        <v>-0.13800000000000001</v>
      </c>
      <c r="DJ451">
        <v>420</v>
      </c>
      <c r="DK451">
        <v>17</v>
      </c>
      <c r="DL451">
        <v>0.11</v>
      </c>
      <c r="DM451">
        <v>0.05</v>
      </c>
      <c r="DN451">
        <v>-52.127347499999999</v>
      </c>
      <c r="DO451">
        <v>-0.18521313320819399</v>
      </c>
      <c r="DP451">
        <v>9.7677392439345687E-2</v>
      </c>
      <c r="DQ451">
        <v>0</v>
      </c>
      <c r="DR451">
        <v>3.3030050000000002</v>
      </c>
      <c r="DS451">
        <v>-0.64287759849907</v>
      </c>
      <c r="DT451">
        <v>6.9940288782646576E-2</v>
      </c>
      <c r="DU451">
        <v>0</v>
      </c>
      <c r="DV451">
        <v>0</v>
      </c>
      <c r="DW451">
        <v>2</v>
      </c>
      <c r="DX451" t="s">
        <v>358</v>
      </c>
      <c r="DY451">
        <v>2.9652500000000002</v>
      </c>
      <c r="DZ451">
        <v>2.72464</v>
      </c>
      <c r="EA451">
        <v>0.20736199999999999</v>
      </c>
      <c r="EB451">
        <v>0.208762</v>
      </c>
      <c r="EC451">
        <v>0.10108399999999999</v>
      </c>
      <c r="ED451">
        <v>9.1593400000000005E-2</v>
      </c>
      <c r="EE451">
        <v>24557.3</v>
      </c>
      <c r="EF451">
        <v>24619.599999999999</v>
      </c>
      <c r="EG451">
        <v>28893.200000000001</v>
      </c>
      <c r="EH451">
        <v>28849.4</v>
      </c>
      <c r="EI451">
        <v>34444.5</v>
      </c>
      <c r="EJ451">
        <v>34818.6</v>
      </c>
      <c r="EK451">
        <v>40705.9</v>
      </c>
      <c r="EL451">
        <v>41081.599999999999</v>
      </c>
      <c r="EM451">
        <v>1.75345</v>
      </c>
      <c r="EN451">
        <v>2.0242499999999999</v>
      </c>
      <c r="EO451">
        <v>-3.9510400000000001E-2</v>
      </c>
      <c r="EP451">
        <v>0</v>
      </c>
      <c r="EQ451">
        <v>31.552499999999998</v>
      </c>
      <c r="ER451">
        <v>999.9</v>
      </c>
      <c r="ES451">
        <v>27.1</v>
      </c>
      <c r="ET451">
        <v>42.6</v>
      </c>
      <c r="EU451">
        <v>30.154699999999998</v>
      </c>
      <c r="EV451">
        <v>62.014200000000002</v>
      </c>
      <c r="EW451">
        <v>24.1066</v>
      </c>
      <c r="EX451">
        <v>2</v>
      </c>
      <c r="EY451">
        <v>1.06823</v>
      </c>
      <c r="EZ451">
        <v>9.2810500000000005</v>
      </c>
      <c r="FA451">
        <v>20.143599999999999</v>
      </c>
      <c r="FB451">
        <v>5.2183400000000004</v>
      </c>
      <c r="FC451">
        <v>12.0219</v>
      </c>
      <c r="FD451">
        <v>4.9858500000000001</v>
      </c>
      <c r="FE451">
        <v>3.2876500000000002</v>
      </c>
      <c r="FF451">
        <v>4915.5</v>
      </c>
      <c r="FG451">
        <v>9999</v>
      </c>
      <c r="FH451">
        <v>9999</v>
      </c>
      <c r="FI451">
        <v>84.2</v>
      </c>
      <c r="FJ451">
        <v>1.8677600000000001</v>
      </c>
      <c r="FK451">
        <v>1.86676</v>
      </c>
      <c r="FL451">
        <v>1.86615</v>
      </c>
      <c r="FM451">
        <v>1.8660000000000001</v>
      </c>
      <c r="FN451">
        <v>1.86788</v>
      </c>
      <c r="FO451">
        <v>1.8702700000000001</v>
      </c>
      <c r="FP451">
        <v>1.86894</v>
      </c>
      <c r="FQ451">
        <v>1.87029</v>
      </c>
      <c r="FR451">
        <v>0</v>
      </c>
      <c r="FS451">
        <v>0</v>
      </c>
      <c r="FT451">
        <v>0</v>
      </c>
      <c r="FU451">
        <v>0</v>
      </c>
      <c r="FV451" t="s">
        <v>355</v>
      </c>
      <c r="FW451" t="s">
        <v>356</v>
      </c>
      <c r="FX451" t="s">
        <v>357</v>
      </c>
      <c r="FY451" t="s">
        <v>357</v>
      </c>
      <c r="FZ451" t="s">
        <v>357</v>
      </c>
      <c r="GA451" t="s">
        <v>357</v>
      </c>
      <c r="GB451">
        <v>0</v>
      </c>
      <c r="GC451">
        <v>100</v>
      </c>
      <c r="GD451">
        <v>100</v>
      </c>
      <c r="GE451">
        <v>-3.66</v>
      </c>
      <c r="GF451">
        <v>5.2699999999999997E-2</v>
      </c>
      <c r="GG451">
        <v>-1.1552228490571319</v>
      </c>
      <c r="GH451">
        <v>-6.4519723907676882E-4</v>
      </c>
      <c r="GI451">
        <v>-1.103144453734103E-6</v>
      </c>
      <c r="GJ451">
        <v>3.8384219815772838E-10</v>
      </c>
      <c r="GK451">
        <v>-0.15180510937277439</v>
      </c>
      <c r="GL451">
        <v>-1.6538770927233871E-2</v>
      </c>
      <c r="GM451">
        <v>1.291337703146669E-3</v>
      </c>
      <c r="GN451">
        <v>-1.6425570027322581E-5</v>
      </c>
      <c r="GO451">
        <v>18</v>
      </c>
      <c r="GP451">
        <v>2229</v>
      </c>
      <c r="GQ451">
        <v>1</v>
      </c>
      <c r="GR451">
        <v>39</v>
      </c>
      <c r="GS451">
        <v>193.6</v>
      </c>
      <c r="GT451">
        <v>193.5</v>
      </c>
      <c r="GU451">
        <v>4.2748999999999997</v>
      </c>
      <c r="GV451">
        <v>2.1984900000000001</v>
      </c>
      <c r="GW451">
        <v>1.94702</v>
      </c>
      <c r="GX451">
        <v>2.7477999999999998</v>
      </c>
      <c r="GY451">
        <v>2.19482</v>
      </c>
      <c r="GZ451">
        <v>2.3718300000000001</v>
      </c>
      <c r="HA451">
        <v>46.152700000000003</v>
      </c>
      <c r="HB451">
        <v>13.2127</v>
      </c>
      <c r="HC451">
        <v>18</v>
      </c>
      <c r="HD451">
        <v>444.91899999999998</v>
      </c>
      <c r="HE451">
        <v>654.29600000000005</v>
      </c>
      <c r="HF451">
        <v>23.050599999999999</v>
      </c>
      <c r="HG451">
        <v>39.854199999999999</v>
      </c>
      <c r="HH451">
        <v>30.000399999999999</v>
      </c>
      <c r="HI451">
        <v>39.338299999999997</v>
      </c>
      <c r="HJ451">
        <v>39.091500000000003</v>
      </c>
      <c r="HK451">
        <v>85.571600000000004</v>
      </c>
      <c r="HL451">
        <v>10.483700000000001</v>
      </c>
      <c r="HM451">
        <v>52.845700000000001</v>
      </c>
      <c r="HN451">
        <v>23</v>
      </c>
      <c r="HO451">
        <v>1870.95</v>
      </c>
      <c r="HP451">
        <v>25.730699999999999</v>
      </c>
      <c r="HQ451">
        <v>98.816100000000006</v>
      </c>
      <c r="HR451">
        <v>98.693100000000001</v>
      </c>
    </row>
    <row r="452" spans="1:226" x14ac:dyDescent="0.2">
      <c r="A452">
        <v>459</v>
      </c>
      <c r="B452">
        <v>1656180994</v>
      </c>
      <c r="C452">
        <v>11981.400000095369</v>
      </c>
      <c r="D452" t="s">
        <v>1233</v>
      </c>
      <c r="E452" t="s">
        <v>1234</v>
      </c>
      <c r="F452">
        <v>5</v>
      </c>
      <c r="G452" t="s">
        <v>1012</v>
      </c>
      <c r="H452" t="s">
        <v>352</v>
      </c>
      <c r="I452">
        <v>1656180986.5</v>
      </c>
      <c r="J452">
        <f t="shared" si="238"/>
        <v>2.9177692290439168E-3</v>
      </c>
      <c r="K452">
        <f t="shared" si="239"/>
        <v>2.917769229043917</v>
      </c>
      <c r="L452">
        <f t="shared" si="240"/>
        <v>19.452517975661117</v>
      </c>
      <c r="M452">
        <f t="shared" si="241"/>
        <v>1791.631851851851</v>
      </c>
      <c r="N452">
        <f t="shared" si="242"/>
        <v>1383.5576905836845</v>
      </c>
      <c r="O452">
        <f t="shared" si="243"/>
        <v>105.91433104135608</v>
      </c>
      <c r="P452">
        <f t="shared" si="244"/>
        <v>137.15328992260564</v>
      </c>
      <c r="Q452">
        <f t="shared" si="245"/>
        <v>9.614184827226202E-2</v>
      </c>
      <c r="R452">
        <f t="shared" si="246"/>
        <v>2.5234822426377366</v>
      </c>
      <c r="S452">
        <f t="shared" si="247"/>
        <v>9.41523340060514E-2</v>
      </c>
      <c r="T452">
        <f t="shared" si="248"/>
        <v>5.9020529681329217E-2</v>
      </c>
      <c r="U452">
        <f t="shared" si="249"/>
        <v>321.51443366901941</v>
      </c>
      <c r="V452">
        <f t="shared" si="250"/>
        <v>32.011386961317399</v>
      </c>
      <c r="W452">
        <f t="shared" si="251"/>
        <v>30.90272222222222</v>
      </c>
      <c r="X452">
        <f t="shared" si="252"/>
        <v>4.4864161236382625</v>
      </c>
      <c r="Y452">
        <f t="shared" si="253"/>
        <v>49.985796033980499</v>
      </c>
      <c r="Z452">
        <f t="shared" si="254"/>
        <v>2.217957951434991</v>
      </c>
      <c r="AA452">
        <f t="shared" si="255"/>
        <v>4.4371764129298175</v>
      </c>
      <c r="AB452">
        <f t="shared" si="256"/>
        <v>2.2684581722032715</v>
      </c>
      <c r="AC452">
        <f t="shared" si="257"/>
        <v>-128.67362300083673</v>
      </c>
      <c r="AD452">
        <f t="shared" si="258"/>
        <v>-26.294663658878481</v>
      </c>
      <c r="AE452">
        <f t="shared" si="259"/>
        <v>-2.335436246103102</v>
      </c>
      <c r="AF452">
        <f t="shared" si="260"/>
        <v>164.21071076320112</v>
      </c>
      <c r="AG452">
        <f t="shared" si="261"/>
        <v>40.428154733665501</v>
      </c>
      <c r="AH452">
        <f t="shared" si="262"/>
        <v>2.9175549989456786</v>
      </c>
      <c r="AI452">
        <f t="shared" si="263"/>
        <v>19.452517975661117</v>
      </c>
      <c r="AJ452">
        <v>1905.7507991371999</v>
      </c>
      <c r="AK452">
        <v>1869.177454545453</v>
      </c>
      <c r="AL452">
        <v>3.4296533796412372</v>
      </c>
      <c r="AM452">
        <v>66.153595629586817</v>
      </c>
      <c r="AN452">
        <f t="shared" si="264"/>
        <v>2.917769229043917</v>
      </c>
      <c r="AO452">
        <v>25.72763489824672</v>
      </c>
      <c r="AP452">
        <v>28.97117212121212</v>
      </c>
      <c r="AQ452">
        <v>-4.9168705461144512E-4</v>
      </c>
      <c r="AR452">
        <v>78.656602442607493</v>
      </c>
      <c r="AS452">
        <v>20</v>
      </c>
      <c r="AT452">
        <v>4</v>
      </c>
      <c r="AU452">
        <f t="shared" si="265"/>
        <v>1</v>
      </c>
      <c r="AV452">
        <f t="shared" si="266"/>
        <v>0</v>
      </c>
      <c r="AW452">
        <f t="shared" si="267"/>
        <v>39933.309710657013</v>
      </c>
      <c r="AX452">
        <f t="shared" si="268"/>
        <v>1999.989629629629</v>
      </c>
      <c r="AY452">
        <f t="shared" si="269"/>
        <v>1681.1913348889559</v>
      </c>
      <c r="AZ452">
        <f t="shared" si="270"/>
        <v>0.84060002611128026</v>
      </c>
      <c r="BA452">
        <f t="shared" si="271"/>
        <v>0.16075805039477106</v>
      </c>
      <c r="BB452">
        <v>5.72</v>
      </c>
      <c r="BC452">
        <v>0.5</v>
      </c>
      <c r="BD452" t="s">
        <v>353</v>
      </c>
      <c r="BE452">
        <v>2</v>
      </c>
      <c r="BF452" t="b">
        <v>1</v>
      </c>
      <c r="BG452">
        <v>1656180986.5</v>
      </c>
      <c r="BH452">
        <v>1791.631851851851</v>
      </c>
      <c r="BI452">
        <v>1843.8611111111111</v>
      </c>
      <c r="BJ452">
        <v>28.973159259259258</v>
      </c>
      <c r="BK452">
        <v>25.732207407407401</v>
      </c>
      <c r="BL452">
        <v>1795.2792592592591</v>
      </c>
      <c r="BM452">
        <v>28.92051851851852</v>
      </c>
      <c r="BN452">
        <v>500.00429629629627</v>
      </c>
      <c r="BO452">
        <v>76.452159259259261</v>
      </c>
      <c r="BP452">
        <v>0.1000017111111111</v>
      </c>
      <c r="BQ452">
        <v>30.709444444444451</v>
      </c>
      <c r="BR452">
        <v>30.90272222222222</v>
      </c>
      <c r="BS452">
        <v>999.90000000000009</v>
      </c>
      <c r="BT452">
        <v>0</v>
      </c>
      <c r="BU452">
        <v>0</v>
      </c>
      <c r="BV452">
        <v>10000.34518518519</v>
      </c>
      <c r="BW452">
        <v>0</v>
      </c>
      <c r="BX452">
        <v>2008.0211111111109</v>
      </c>
      <c r="BY452">
        <v>-52.229477777777781</v>
      </c>
      <c r="BZ452">
        <v>1845.0903703703709</v>
      </c>
      <c r="CA452">
        <v>1892.5611111111109</v>
      </c>
      <c r="CB452">
        <v>3.2409518518518521</v>
      </c>
      <c r="CC452">
        <v>1843.8611111111111</v>
      </c>
      <c r="CD452">
        <v>25.732207407407401</v>
      </c>
      <c r="CE452">
        <v>2.2150603703703711</v>
      </c>
      <c r="CF452">
        <v>1.967282592592593</v>
      </c>
      <c r="CG452">
        <v>19.071662962962961</v>
      </c>
      <c r="CH452">
        <v>17.183429629629629</v>
      </c>
      <c r="CI452">
        <v>1999.989629629629</v>
      </c>
      <c r="CJ452">
        <v>0.97999766666666666</v>
      </c>
      <c r="CK452">
        <v>2.0002155555555561E-2</v>
      </c>
      <c r="CL452">
        <v>0</v>
      </c>
      <c r="CM452">
        <v>2.1619222222222221</v>
      </c>
      <c r="CN452">
        <v>0</v>
      </c>
      <c r="CO452">
        <v>3813.5988888888892</v>
      </c>
      <c r="CP452">
        <v>16749.344444444439</v>
      </c>
      <c r="CQ452">
        <v>48.375</v>
      </c>
      <c r="CR452">
        <v>49.726666666666659</v>
      </c>
      <c r="CS452">
        <v>48.625</v>
      </c>
      <c r="CT452">
        <v>48.439333333333323</v>
      </c>
      <c r="CU452">
        <v>47.125</v>
      </c>
      <c r="CV452">
        <v>1959.985555555555</v>
      </c>
      <c r="CW452">
        <v>40.001481481481477</v>
      </c>
      <c r="CX452">
        <v>0</v>
      </c>
      <c r="CY452">
        <v>1656180994.5</v>
      </c>
      <c r="CZ452">
        <v>0</v>
      </c>
      <c r="DA452">
        <v>1656169376.0999999</v>
      </c>
      <c r="DB452" t="s">
        <v>361</v>
      </c>
      <c r="DC452">
        <v>1656169373.5999999</v>
      </c>
      <c r="DD452">
        <v>1656169376.0999999</v>
      </c>
      <c r="DE452">
        <v>1</v>
      </c>
      <c r="DF452">
        <v>0.13200000000000001</v>
      </c>
      <c r="DG452">
        <v>7.5999999999999998E-2</v>
      </c>
      <c r="DH452">
        <v>-3.2810000000000001</v>
      </c>
      <c r="DI452">
        <v>-0.13800000000000001</v>
      </c>
      <c r="DJ452">
        <v>420</v>
      </c>
      <c r="DK452">
        <v>17</v>
      </c>
      <c r="DL452">
        <v>0.11</v>
      </c>
      <c r="DM452">
        <v>0.05</v>
      </c>
      <c r="DN452">
        <v>-52.200912195121958</v>
      </c>
      <c r="DO452">
        <v>-0.84154076655048637</v>
      </c>
      <c r="DP452">
        <v>0.1345510696318831</v>
      </c>
      <c r="DQ452">
        <v>0</v>
      </c>
      <c r="DR452">
        <v>3.2674087804878038</v>
      </c>
      <c r="DS452">
        <v>-0.30692006968640417</v>
      </c>
      <c r="DT452">
        <v>4.8641882946300202E-2</v>
      </c>
      <c r="DU452">
        <v>0</v>
      </c>
      <c r="DV452">
        <v>0</v>
      </c>
      <c r="DW452">
        <v>2</v>
      </c>
      <c r="DX452" t="s">
        <v>358</v>
      </c>
      <c r="DY452">
        <v>2.96523</v>
      </c>
      <c r="DZ452">
        <v>2.72472</v>
      </c>
      <c r="EA452">
        <v>0.20849500000000001</v>
      </c>
      <c r="EB452">
        <v>0.209872</v>
      </c>
      <c r="EC452">
        <v>0.101062</v>
      </c>
      <c r="ED452">
        <v>9.1587600000000005E-2</v>
      </c>
      <c r="EE452">
        <v>24521</v>
      </c>
      <c r="EF452">
        <v>24584.3</v>
      </c>
      <c r="EG452">
        <v>28892.1</v>
      </c>
      <c r="EH452">
        <v>28848.799999999999</v>
      </c>
      <c r="EI452">
        <v>34444.199999999997</v>
      </c>
      <c r="EJ452">
        <v>34818.1</v>
      </c>
      <c r="EK452">
        <v>40704.6</v>
      </c>
      <c r="EL452">
        <v>41080.699999999997</v>
      </c>
      <c r="EM452">
        <v>1.7538</v>
      </c>
      <c r="EN452">
        <v>2.0242800000000001</v>
      </c>
      <c r="EO452">
        <v>-3.9081999999999999E-2</v>
      </c>
      <c r="EP452">
        <v>0</v>
      </c>
      <c r="EQ452">
        <v>31.542100000000001</v>
      </c>
      <c r="ER452">
        <v>999.9</v>
      </c>
      <c r="ES452">
        <v>27.1</v>
      </c>
      <c r="ET452">
        <v>42.6</v>
      </c>
      <c r="EU452">
        <v>30.157299999999999</v>
      </c>
      <c r="EV452">
        <v>61.964199999999998</v>
      </c>
      <c r="EW452">
        <v>23.9543</v>
      </c>
      <c r="EX452">
        <v>2</v>
      </c>
      <c r="EY452">
        <v>1.0686100000000001</v>
      </c>
      <c r="EZ452">
        <v>9.2810500000000005</v>
      </c>
      <c r="FA452">
        <v>20.143699999999999</v>
      </c>
      <c r="FB452">
        <v>5.2178899999999997</v>
      </c>
      <c r="FC452">
        <v>12.0219</v>
      </c>
      <c r="FD452">
        <v>4.9857500000000003</v>
      </c>
      <c r="FE452">
        <v>3.28755</v>
      </c>
      <c r="FF452">
        <v>4915.8</v>
      </c>
      <c r="FG452">
        <v>9999</v>
      </c>
      <c r="FH452">
        <v>9999</v>
      </c>
      <c r="FI452">
        <v>84.2</v>
      </c>
      <c r="FJ452">
        <v>1.8677600000000001</v>
      </c>
      <c r="FK452">
        <v>1.86676</v>
      </c>
      <c r="FL452">
        <v>1.86615</v>
      </c>
      <c r="FM452">
        <v>1.8660099999999999</v>
      </c>
      <c r="FN452">
        <v>1.86788</v>
      </c>
      <c r="FO452">
        <v>1.87026</v>
      </c>
      <c r="FP452">
        <v>1.8689100000000001</v>
      </c>
      <c r="FQ452">
        <v>1.8702700000000001</v>
      </c>
      <c r="FR452">
        <v>0</v>
      </c>
      <c r="FS452">
        <v>0</v>
      </c>
      <c r="FT452">
        <v>0</v>
      </c>
      <c r="FU452">
        <v>0</v>
      </c>
      <c r="FV452" t="s">
        <v>355</v>
      </c>
      <c r="FW452" t="s">
        <v>356</v>
      </c>
      <c r="FX452" t="s">
        <v>357</v>
      </c>
      <c r="FY452" t="s">
        <v>357</v>
      </c>
      <c r="FZ452" t="s">
        <v>357</v>
      </c>
      <c r="GA452" t="s">
        <v>357</v>
      </c>
      <c r="GB452">
        <v>0</v>
      </c>
      <c r="GC452">
        <v>100</v>
      </c>
      <c r="GD452">
        <v>100</v>
      </c>
      <c r="GE452">
        <v>-3.67</v>
      </c>
      <c r="GF452">
        <v>5.2600000000000001E-2</v>
      </c>
      <c r="GG452">
        <v>-1.1552228490571319</v>
      </c>
      <c r="GH452">
        <v>-6.4519723907676882E-4</v>
      </c>
      <c r="GI452">
        <v>-1.103144453734103E-6</v>
      </c>
      <c r="GJ452">
        <v>3.8384219815772838E-10</v>
      </c>
      <c r="GK452">
        <v>-0.15180510937277439</v>
      </c>
      <c r="GL452">
        <v>-1.6538770927233871E-2</v>
      </c>
      <c r="GM452">
        <v>1.291337703146669E-3</v>
      </c>
      <c r="GN452">
        <v>-1.6425570027322581E-5</v>
      </c>
      <c r="GO452">
        <v>18</v>
      </c>
      <c r="GP452">
        <v>2229</v>
      </c>
      <c r="GQ452">
        <v>1</v>
      </c>
      <c r="GR452">
        <v>39</v>
      </c>
      <c r="GS452">
        <v>193.7</v>
      </c>
      <c r="GT452">
        <v>193.6</v>
      </c>
      <c r="GU452">
        <v>4.3005399999999998</v>
      </c>
      <c r="GV452">
        <v>2.19482</v>
      </c>
      <c r="GW452">
        <v>1.94702</v>
      </c>
      <c r="GX452">
        <v>2.7477999999999998</v>
      </c>
      <c r="GY452">
        <v>2.19482</v>
      </c>
      <c r="GZ452">
        <v>2.3889200000000002</v>
      </c>
      <c r="HA452">
        <v>46.152700000000003</v>
      </c>
      <c r="HB452">
        <v>13.221399999999999</v>
      </c>
      <c r="HC452">
        <v>18</v>
      </c>
      <c r="HD452">
        <v>445.15</v>
      </c>
      <c r="HE452">
        <v>654.35400000000004</v>
      </c>
      <c r="HF452">
        <v>23.043900000000001</v>
      </c>
      <c r="HG452">
        <v>39.854199999999999</v>
      </c>
      <c r="HH452">
        <v>30.000399999999999</v>
      </c>
      <c r="HI452">
        <v>39.340200000000003</v>
      </c>
      <c r="HJ452">
        <v>39.095300000000002</v>
      </c>
      <c r="HK452">
        <v>86.051299999999998</v>
      </c>
      <c r="HL452">
        <v>10.483700000000001</v>
      </c>
      <c r="HM452">
        <v>53.218600000000002</v>
      </c>
      <c r="HN452">
        <v>23</v>
      </c>
      <c r="HO452">
        <v>1890.99</v>
      </c>
      <c r="HP452">
        <v>25.7651</v>
      </c>
      <c r="HQ452">
        <v>98.812600000000003</v>
      </c>
      <c r="HR452">
        <v>98.691100000000006</v>
      </c>
    </row>
    <row r="453" spans="1:226" x14ac:dyDescent="0.2">
      <c r="A453">
        <v>460</v>
      </c>
      <c r="B453">
        <v>1656180999</v>
      </c>
      <c r="C453">
        <v>11986.400000095369</v>
      </c>
      <c r="D453" t="s">
        <v>1235</v>
      </c>
      <c r="E453" t="s">
        <v>1236</v>
      </c>
      <c r="F453">
        <v>5</v>
      </c>
      <c r="G453" t="s">
        <v>1012</v>
      </c>
      <c r="H453" t="s">
        <v>352</v>
      </c>
      <c r="I453">
        <v>1656180991.2142861</v>
      </c>
      <c r="J453">
        <f t="shared" si="238"/>
        <v>2.8781127315689677E-3</v>
      </c>
      <c r="K453">
        <f t="shared" si="239"/>
        <v>2.8781127315689679</v>
      </c>
      <c r="L453">
        <f t="shared" si="240"/>
        <v>19.294952784579177</v>
      </c>
      <c r="M453">
        <f t="shared" si="241"/>
        <v>1807.415</v>
      </c>
      <c r="N453">
        <f t="shared" si="242"/>
        <v>1396.5928773140099</v>
      </c>
      <c r="O453">
        <f t="shared" si="243"/>
        <v>106.91216155620282</v>
      </c>
      <c r="P453">
        <f t="shared" si="244"/>
        <v>138.36147070343208</v>
      </c>
      <c r="Q453">
        <f t="shared" si="245"/>
        <v>9.4765073413307477E-2</v>
      </c>
      <c r="R453">
        <f t="shared" si="246"/>
        <v>2.5229196054720613</v>
      </c>
      <c r="S453">
        <f t="shared" si="247"/>
        <v>9.2831092636791346E-2</v>
      </c>
      <c r="T453">
        <f t="shared" si="248"/>
        <v>5.8189906035619611E-2</v>
      </c>
      <c r="U453">
        <f t="shared" si="249"/>
        <v>321.51237095141141</v>
      </c>
      <c r="V453">
        <f t="shared" si="250"/>
        <v>32.020993169929433</v>
      </c>
      <c r="W453">
        <f t="shared" si="251"/>
        <v>30.90696071428572</v>
      </c>
      <c r="X453">
        <f t="shared" si="252"/>
        <v>4.4875012393643408</v>
      </c>
      <c r="Y453">
        <f t="shared" si="253"/>
        <v>49.994805179818201</v>
      </c>
      <c r="Z453">
        <f t="shared" si="254"/>
        <v>2.2180460632954304</v>
      </c>
      <c r="AA453">
        <f t="shared" si="255"/>
        <v>4.4365530684992178</v>
      </c>
      <c r="AB453">
        <f t="shared" si="256"/>
        <v>2.2694551760689103</v>
      </c>
      <c r="AC453">
        <f t="shared" si="257"/>
        <v>-126.92477146219147</v>
      </c>
      <c r="AD453">
        <f t="shared" si="258"/>
        <v>-27.199727962998942</v>
      </c>
      <c r="AE453">
        <f t="shared" si="259"/>
        <v>-2.4163821416103377</v>
      </c>
      <c r="AF453">
        <f t="shared" si="260"/>
        <v>164.97148938461069</v>
      </c>
      <c r="AG453">
        <f t="shared" si="261"/>
        <v>40.300505081623093</v>
      </c>
      <c r="AH453">
        <f t="shared" si="262"/>
        <v>2.9055354591432496</v>
      </c>
      <c r="AI453">
        <f t="shared" si="263"/>
        <v>19.294952784579177</v>
      </c>
      <c r="AJ453">
        <v>1922.676985074856</v>
      </c>
      <c r="AK453">
        <v>1886.3309696969691</v>
      </c>
      <c r="AL453">
        <v>3.4190339694329168</v>
      </c>
      <c r="AM453">
        <v>66.153595629586817</v>
      </c>
      <c r="AN453">
        <f t="shared" si="264"/>
        <v>2.8781127315689679</v>
      </c>
      <c r="AO453">
        <v>25.747425950923439</v>
      </c>
      <c r="AP453">
        <v>28.96966727272725</v>
      </c>
      <c r="AQ453">
        <v>-5.2751227802911756E-3</v>
      </c>
      <c r="AR453">
        <v>78.656602442607493</v>
      </c>
      <c r="AS453">
        <v>20</v>
      </c>
      <c r="AT453">
        <v>4</v>
      </c>
      <c r="AU453">
        <f t="shared" si="265"/>
        <v>1</v>
      </c>
      <c r="AV453">
        <f t="shared" si="266"/>
        <v>0</v>
      </c>
      <c r="AW453">
        <f t="shared" si="267"/>
        <v>39920.133056785402</v>
      </c>
      <c r="AX453">
        <f t="shared" si="268"/>
        <v>1999.9775</v>
      </c>
      <c r="AY453">
        <f t="shared" si="269"/>
        <v>1681.1810802857055</v>
      </c>
      <c r="AZ453">
        <f t="shared" si="270"/>
        <v>0.84059999689281784</v>
      </c>
      <c r="BA453">
        <f t="shared" si="271"/>
        <v>0.16075799400313825</v>
      </c>
      <c r="BB453">
        <v>5.72</v>
      </c>
      <c r="BC453">
        <v>0.5</v>
      </c>
      <c r="BD453" t="s">
        <v>353</v>
      </c>
      <c r="BE453">
        <v>2</v>
      </c>
      <c r="BF453" t="b">
        <v>1</v>
      </c>
      <c r="BG453">
        <v>1656180991.2142861</v>
      </c>
      <c r="BH453">
        <v>1807.415</v>
      </c>
      <c r="BI453">
        <v>1859.525714285714</v>
      </c>
      <c r="BJ453">
        <v>28.974321428571429</v>
      </c>
      <c r="BK453">
        <v>25.746746428571431</v>
      </c>
      <c r="BL453">
        <v>1811.076428571429</v>
      </c>
      <c r="BM453">
        <v>28.92165714285715</v>
      </c>
      <c r="BN453">
        <v>500.00757142857162</v>
      </c>
      <c r="BO453">
        <v>76.452121428571431</v>
      </c>
      <c r="BP453">
        <v>0.10001004285714291</v>
      </c>
      <c r="BQ453">
        <v>30.706985714285711</v>
      </c>
      <c r="BR453">
        <v>30.90696071428572</v>
      </c>
      <c r="BS453">
        <v>999.9000000000002</v>
      </c>
      <c r="BT453">
        <v>0</v>
      </c>
      <c r="BU453">
        <v>0</v>
      </c>
      <c r="BV453">
        <v>9996.8257142857146</v>
      </c>
      <c r="BW453">
        <v>0</v>
      </c>
      <c r="BX453">
        <v>2081.2474999999999</v>
      </c>
      <c r="BY453">
        <v>-52.111153571428581</v>
      </c>
      <c r="BZ453">
        <v>1861.345357142857</v>
      </c>
      <c r="CA453">
        <v>1908.6682142857151</v>
      </c>
      <c r="CB453">
        <v>3.227573214285715</v>
      </c>
      <c r="CC453">
        <v>1859.525714285714</v>
      </c>
      <c r="CD453">
        <v>25.746746428571431</v>
      </c>
      <c r="CE453">
        <v>2.2151467857142859</v>
      </c>
      <c r="CF453">
        <v>1.9683921428571429</v>
      </c>
      <c r="CG453">
        <v>19.07228928571428</v>
      </c>
      <c r="CH453">
        <v>17.19233928571429</v>
      </c>
      <c r="CI453">
        <v>1999.9775</v>
      </c>
      <c r="CJ453">
        <v>0.97999885714285717</v>
      </c>
      <c r="CK453">
        <v>2.0000960714285719E-2</v>
      </c>
      <c r="CL453">
        <v>0</v>
      </c>
      <c r="CM453">
        <v>2.1666857142857139</v>
      </c>
      <c r="CN453">
        <v>0</v>
      </c>
      <c r="CO453">
        <v>3830.323928571429</v>
      </c>
      <c r="CP453">
        <v>16749.24642857143</v>
      </c>
      <c r="CQ453">
        <v>48.375</v>
      </c>
      <c r="CR453">
        <v>49.709499999999977</v>
      </c>
      <c r="CS453">
        <v>48.625</v>
      </c>
      <c r="CT453">
        <v>48.436999999999983</v>
      </c>
      <c r="CU453">
        <v>47.113750000000003</v>
      </c>
      <c r="CV453">
        <v>1959.9753571428571</v>
      </c>
      <c r="CW453">
        <v>39.999285714285712</v>
      </c>
      <c r="CX453">
        <v>0</v>
      </c>
      <c r="CY453">
        <v>1656180999.3</v>
      </c>
      <c r="CZ453">
        <v>0</v>
      </c>
      <c r="DA453">
        <v>1656169376.0999999</v>
      </c>
      <c r="DB453" t="s">
        <v>361</v>
      </c>
      <c r="DC453">
        <v>1656169373.5999999</v>
      </c>
      <c r="DD453">
        <v>1656169376.0999999</v>
      </c>
      <c r="DE453">
        <v>1</v>
      </c>
      <c r="DF453">
        <v>0.13200000000000001</v>
      </c>
      <c r="DG453">
        <v>7.5999999999999998E-2</v>
      </c>
      <c r="DH453">
        <v>-3.2810000000000001</v>
      </c>
      <c r="DI453">
        <v>-0.13800000000000001</v>
      </c>
      <c r="DJ453">
        <v>420</v>
      </c>
      <c r="DK453">
        <v>17</v>
      </c>
      <c r="DL453">
        <v>0.11</v>
      </c>
      <c r="DM453">
        <v>0.05</v>
      </c>
      <c r="DN453">
        <v>-52.12861219512196</v>
      </c>
      <c r="DO453">
        <v>0.78590383275249298</v>
      </c>
      <c r="DP453">
        <v>0.26158889660474699</v>
      </c>
      <c r="DQ453">
        <v>0</v>
      </c>
      <c r="DR453">
        <v>3.2289204878048778</v>
      </c>
      <c r="DS453">
        <v>-0.1446240418118335</v>
      </c>
      <c r="DT453">
        <v>2.9834595563623331E-2</v>
      </c>
      <c r="DU453">
        <v>0</v>
      </c>
      <c r="DV453">
        <v>0</v>
      </c>
      <c r="DW453">
        <v>2</v>
      </c>
      <c r="DX453" t="s">
        <v>358</v>
      </c>
      <c r="DY453">
        <v>2.9652699999999999</v>
      </c>
      <c r="DZ453">
        <v>2.7247499999999998</v>
      </c>
      <c r="EA453">
        <v>0.20961299999999999</v>
      </c>
      <c r="EB453">
        <v>0.210895</v>
      </c>
      <c r="EC453">
        <v>0.101065</v>
      </c>
      <c r="ED453">
        <v>9.1792799999999994E-2</v>
      </c>
      <c r="EE453">
        <v>24486.2</v>
      </c>
      <c r="EF453">
        <v>24552.2</v>
      </c>
      <c r="EG453">
        <v>28892.2</v>
      </c>
      <c r="EH453">
        <v>28848.7</v>
      </c>
      <c r="EI453">
        <v>34444.1</v>
      </c>
      <c r="EJ453">
        <v>34810.199999999997</v>
      </c>
      <c r="EK453">
        <v>40704.6</v>
      </c>
      <c r="EL453">
        <v>41080.6</v>
      </c>
      <c r="EM453">
        <v>1.7537499999999999</v>
      </c>
      <c r="EN453">
        <v>2.0244499999999999</v>
      </c>
      <c r="EO453">
        <v>-3.8225200000000001E-2</v>
      </c>
      <c r="EP453">
        <v>0</v>
      </c>
      <c r="EQ453">
        <v>31.534099999999999</v>
      </c>
      <c r="ER453">
        <v>999.9</v>
      </c>
      <c r="ES453">
        <v>27.1</v>
      </c>
      <c r="ET453">
        <v>42.6</v>
      </c>
      <c r="EU453">
        <v>30.157900000000001</v>
      </c>
      <c r="EV453">
        <v>61.764200000000002</v>
      </c>
      <c r="EW453">
        <v>24.146599999999999</v>
      </c>
      <c r="EX453">
        <v>2</v>
      </c>
      <c r="EY453">
        <v>1.0687</v>
      </c>
      <c r="EZ453">
        <v>9.2810500000000005</v>
      </c>
      <c r="FA453">
        <v>20.143799999999999</v>
      </c>
      <c r="FB453">
        <v>5.21699</v>
      </c>
      <c r="FC453">
        <v>12.0219</v>
      </c>
      <c r="FD453">
        <v>4.9856499999999997</v>
      </c>
      <c r="FE453">
        <v>3.2875000000000001</v>
      </c>
      <c r="FF453">
        <v>4915.8</v>
      </c>
      <c r="FG453">
        <v>9999</v>
      </c>
      <c r="FH453">
        <v>9999</v>
      </c>
      <c r="FI453">
        <v>84.2</v>
      </c>
      <c r="FJ453">
        <v>1.86775</v>
      </c>
      <c r="FK453">
        <v>1.86676</v>
      </c>
      <c r="FL453">
        <v>1.86615</v>
      </c>
      <c r="FM453">
        <v>1.8660000000000001</v>
      </c>
      <c r="FN453">
        <v>1.86791</v>
      </c>
      <c r="FO453">
        <v>1.8702700000000001</v>
      </c>
      <c r="FP453">
        <v>1.8689</v>
      </c>
      <c r="FQ453">
        <v>1.8702700000000001</v>
      </c>
      <c r="FR453">
        <v>0</v>
      </c>
      <c r="FS453">
        <v>0</v>
      </c>
      <c r="FT453">
        <v>0</v>
      </c>
      <c r="FU453">
        <v>0</v>
      </c>
      <c r="FV453" t="s">
        <v>355</v>
      </c>
      <c r="FW453" t="s">
        <v>356</v>
      </c>
      <c r="FX453" t="s">
        <v>357</v>
      </c>
      <c r="FY453" t="s">
        <v>357</v>
      </c>
      <c r="FZ453" t="s">
        <v>357</v>
      </c>
      <c r="GA453" t="s">
        <v>357</v>
      </c>
      <c r="GB453">
        <v>0</v>
      </c>
      <c r="GC453">
        <v>100</v>
      </c>
      <c r="GD453">
        <v>100</v>
      </c>
      <c r="GE453">
        <v>-3.68</v>
      </c>
      <c r="GF453">
        <v>5.2600000000000001E-2</v>
      </c>
      <c r="GG453">
        <v>-1.1552228490571319</v>
      </c>
      <c r="GH453">
        <v>-6.4519723907676882E-4</v>
      </c>
      <c r="GI453">
        <v>-1.103144453734103E-6</v>
      </c>
      <c r="GJ453">
        <v>3.8384219815772838E-10</v>
      </c>
      <c r="GK453">
        <v>-0.15180510937277439</v>
      </c>
      <c r="GL453">
        <v>-1.6538770927233871E-2</v>
      </c>
      <c r="GM453">
        <v>1.291337703146669E-3</v>
      </c>
      <c r="GN453">
        <v>-1.6425570027322581E-5</v>
      </c>
      <c r="GO453">
        <v>18</v>
      </c>
      <c r="GP453">
        <v>2229</v>
      </c>
      <c r="GQ453">
        <v>1</v>
      </c>
      <c r="GR453">
        <v>39</v>
      </c>
      <c r="GS453">
        <v>193.8</v>
      </c>
      <c r="GT453">
        <v>193.7</v>
      </c>
      <c r="GU453">
        <v>4.3273900000000003</v>
      </c>
      <c r="GV453">
        <v>2.1936</v>
      </c>
      <c r="GW453">
        <v>1.94702</v>
      </c>
      <c r="GX453">
        <v>2.7477999999999998</v>
      </c>
      <c r="GY453">
        <v>2.19482</v>
      </c>
      <c r="GZ453">
        <v>2.3864700000000001</v>
      </c>
      <c r="HA453">
        <v>46.181800000000003</v>
      </c>
      <c r="HB453">
        <v>13.2127</v>
      </c>
      <c r="HC453">
        <v>18</v>
      </c>
      <c r="HD453">
        <v>445.13799999999998</v>
      </c>
      <c r="HE453">
        <v>654.54399999999998</v>
      </c>
      <c r="HF453">
        <v>23.039899999999999</v>
      </c>
      <c r="HG453">
        <v>39.855899999999998</v>
      </c>
      <c r="HH453">
        <v>30.000299999999999</v>
      </c>
      <c r="HI453">
        <v>39.343400000000003</v>
      </c>
      <c r="HJ453">
        <v>39.0991</v>
      </c>
      <c r="HK453">
        <v>86.631200000000007</v>
      </c>
      <c r="HL453">
        <v>10.483700000000001</v>
      </c>
      <c r="HM453">
        <v>53.218600000000002</v>
      </c>
      <c r="HN453">
        <v>23</v>
      </c>
      <c r="HO453">
        <v>1904.37</v>
      </c>
      <c r="HP453">
        <v>25.783300000000001</v>
      </c>
      <c r="HQ453">
        <v>98.812799999999996</v>
      </c>
      <c r="HR453">
        <v>98.690799999999996</v>
      </c>
    </row>
    <row r="454" spans="1:226" x14ac:dyDescent="0.2">
      <c r="A454">
        <v>461</v>
      </c>
      <c r="B454">
        <v>1656181004</v>
      </c>
      <c r="C454">
        <v>11991.400000095369</v>
      </c>
      <c r="D454" t="s">
        <v>1237</v>
      </c>
      <c r="E454" t="s">
        <v>1238</v>
      </c>
      <c r="F454">
        <v>5</v>
      </c>
      <c r="G454" t="s">
        <v>1012</v>
      </c>
      <c r="H454" t="s">
        <v>352</v>
      </c>
      <c r="I454">
        <v>1656180996.5</v>
      </c>
      <c r="J454">
        <f t="shared" si="238"/>
        <v>2.8665174514836017E-3</v>
      </c>
      <c r="K454">
        <f t="shared" si="239"/>
        <v>2.8665174514836016</v>
      </c>
      <c r="L454">
        <f t="shared" si="240"/>
        <v>19.313594312502161</v>
      </c>
      <c r="M454">
        <f t="shared" si="241"/>
        <v>1824.9140740740741</v>
      </c>
      <c r="N454">
        <f t="shared" si="242"/>
        <v>1411.2938365577759</v>
      </c>
      <c r="O454">
        <f t="shared" si="243"/>
        <v>108.03751670097915</v>
      </c>
      <c r="P454">
        <f t="shared" si="244"/>
        <v>139.70101735618141</v>
      </c>
      <c r="Q454">
        <f t="shared" si="245"/>
        <v>9.4297749701696687E-2</v>
      </c>
      <c r="R454">
        <f t="shared" si="246"/>
        <v>2.5230308647046433</v>
      </c>
      <c r="S454">
        <f t="shared" si="247"/>
        <v>9.2382671222455234E-2</v>
      </c>
      <c r="T454">
        <f t="shared" si="248"/>
        <v>5.790799232299676E-2</v>
      </c>
      <c r="U454">
        <f t="shared" si="249"/>
        <v>321.51578149330362</v>
      </c>
      <c r="V454">
        <f t="shared" si="250"/>
        <v>32.024074977875642</v>
      </c>
      <c r="W454">
        <f t="shared" si="251"/>
        <v>30.913718518518522</v>
      </c>
      <c r="X454">
        <f t="shared" si="252"/>
        <v>4.489231808546017</v>
      </c>
      <c r="Y454">
        <f t="shared" si="253"/>
        <v>49.994174143719228</v>
      </c>
      <c r="Z454">
        <f t="shared" si="254"/>
        <v>2.217974815236857</v>
      </c>
      <c r="AA454">
        <f t="shared" si="255"/>
        <v>4.4364665548045688</v>
      </c>
      <c r="AB454">
        <f t="shared" si="256"/>
        <v>2.27125699330916</v>
      </c>
      <c r="AC454">
        <f t="shared" si="257"/>
        <v>-126.41341961042683</v>
      </c>
      <c r="AD454">
        <f t="shared" si="258"/>
        <v>-28.166555152472132</v>
      </c>
      <c r="AE454">
        <f t="shared" si="259"/>
        <v>-2.5022425338879244</v>
      </c>
      <c r="AF454">
        <f t="shared" si="260"/>
        <v>164.43356419651673</v>
      </c>
      <c r="AG454">
        <f t="shared" si="261"/>
        <v>40.103649013682002</v>
      </c>
      <c r="AH454">
        <f t="shared" si="262"/>
        <v>2.883324305765766</v>
      </c>
      <c r="AI454">
        <f t="shared" si="263"/>
        <v>19.313594312502161</v>
      </c>
      <c r="AJ454">
        <v>1938.8205943950791</v>
      </c>
      <c r="AK454">
        <v>1902.886</v>
      </c>
      <c r="AL454">
        <v>3.3106548833816469</v>
      </c>
      <c r="AM454">
        <v>66.153595629586817</v>
      </c>
      <c r="AN454">
        <f t="shared" si="264"/>
        <v>2.8665174514836016</v>
      </c>
      <c r="AO454">
        <v>25.81098458769516</v>
      </c>
      <c r="AP454">
        <v>28.983599393939389</v>
      </c>
      <c r="AQ454">
        <v>2.4351788445790509E-3</v>
      </c>
      <c r="AR454">
        <v>78.656602442607493</v>
      </c>
      <c r="AS454">
        <v>20</v>
      </c>
      <c r="AT454">
        <v>4</v>
      </c>
      <c r="AU454">
        <f t="shared" si="265"/>
        <v>1</v>
      </c>
      <c r="AV454">
        <f t="shared" si="266"/>
        <v>0</v>
      </c>
      <c r="AW454">
        <f t="shared" si="267"/>
        <v>39922.846963254335</v>
      </c>
      <c r="AX454">
        <f t="shared" si="268"/>
        <v>1999.9988888888879</v>
      </c>
      <c r="AY454">
        <f t="shared" si="269"/>
        <v>1681.1990453333171</v>
      </c>
      <c r="AZ454">
        <f t="shared" si="270"/>
        <v>0.84059998966665328</v>
      </c>
      <c r="BA454">
        <f t="shared" si="271"/>
        <v>0.1607579800566408</v>
      </c>
      <c r="BB454">
        <v>5.72</v>
      </c>
      <c r="BC454">
        <v>0.5</v>
      </c>
      <c r="BD454" t="s">
        <v>353</v>
      </c>
      <c r="BE454">
        <v>2</v>
      </c>
      <c r="BF454" t="b">
        <v>1</v>
      </c>
      <c r="BG454">
        <v>1656180996.5</v>
      </c>
      <c r="BH454">
        <v>1824.9140740740741</v>
      </c>
      <c r="BI454">
        <v>1876.811481481481</v>
      </c>
      <c r="BJ454">
        <v>28.973399999999991</v>
      </c>
      <c r="BK454">
        <v>25.770488888888892</v>
      </c>
      <c r="BL454">
        <v>1828.590740740741</v>
      </c>
      <c r="BM454">
        <v>28.92075925925926</v>
      </c>
      <c r="BN454">
        <v>500.00662962962957</v>
      </c>
      <c r="BO454">
        <v>76.452107407407411</v>
      </c>
      <c r="BP454">
        <v>9.9999533333333321E-2</v>
      </c>
      <c r="BQ454">
        <v>30.70664444444445</v>
      </c>
      <c r="BR454">
        <v>30.913718518518522</v>
      </c>
      <c r="BS454">
        <v>999.90000000000009</v>
      </c>
      <c r="BT454">
        <v>0</v>
      </c>
      <c r="BU454">
        <v>0</v>
      </c>
      <c r="BV454">
        <v>9997.5244444444452</v>
      </c>
      <c r="BW454">
        <v>0</v>
      </c>
      <c r="BX454">
        <v>2134.870740740741</v>
      </c>
      <c r="BY454">
        <v>-51.897766666666669</v>
      </c>
      <c r="BZ454">
        <v>1879.3651851851851</v>
      </c>
      <c r="CA454">
        <v>1926.457777777777</v>
      </c>
      <c r="CB454">
        <v>3.2028996296296302</v>
      </c>
      <c r="CC454">
        <v>1876.811481481481</v>
      </c>
      <c r="CD454">
        <v>25.770488888888892</v>
      </c>
      <c r="CE454">
        <v>2.2150762962962962</v>
      </c>
      <c r="CF454">
        <v>1.970207037037037</v>
      </c>
      <c r="CG454">
        <v>19.07177037037037</v>
      </c>
      <c r="CH454">
        <v>17.206903703703698</v>
      </c>
      <c r="CI454">
        <v>1999.9988888888879</v>
      </c>
      <c r="CJ454">
        <v>0.97999881481481499</v>
      </c>
      <c r="CK454">
        <v>2.0001000000000001E-2</v>
      </c>
      <c r="CL454">
        <v>0</v>
      </c>
      <c r="CM454">
        <v>2.172214814814815</v>
      </c>
      <c r="CN454">
        <v>0</v>
      </c>
      <c r="CO454">
        <v>3841.063333333333</v>
      </c>
      <c r="CP454">
        <v>16749.440740740742</v>
      </c>
      <c r="CQ454">
        <v>48.375</v>
      </c>
      <c r="CR454">
        <v>49.691666666666649</v>
      </c>
      <c r="CS454">
        <v>48.625</v>
      </c>
      <c r="CT454">
        <v>48.436999999999983</v>
      </c>
      <c r="CU454">
        <v>47.094666666666662</v>
      </c>
      <c r="CV454">
        <v>1959.9981481481491</v>
      </c>
      <c r="CW454">
        <v>39.999259259259262</v>
      </c>
      <c r="CX454">
        <v>0</v>
      </c>
      <c r="CY454">
        <v>1656181004.7</v>
      </c>
      <c r="CZ454">
        <v>0</v>
      </c>
      <c r="DA454">
        <v>1656169376.0999999</v>
      </c>
      <c r="DB454" t="s">
        <v>361</v>
      </c>
      <c r="DC454">
        <v>1656169373.5999999</v>
      </c>
      <c r="DD454">
        <v>1656169376.0999999</v>
      </c>
      <c r="DE454">
        <v>1</v>
      </c>
      <c r="DF454">
        <v>0.13200000000000001</v>
      </c>
      <c r="DG454">
        <v>7.5999999999999998E-2</v>
      </c>
      <c r="DH454">
        <v>-3.2810000000000001</v>
      </c>
      <c r="DI454">
        <v>-0.13800000000000001</v>
      </c>
      <c r="DJ454">
        <v>420</v>
      </c>
      <c r="DK454">
        <v>17</v>
      </c>
      <c r="DL454">
        <v>0.11</v>
      </c>
      <c r="DM454">
        <v>0.05</v>
      </c>
      <c r="DN454">
        <v>-51.980915000000003</v>
      </c>
      <c r="DO454">
        <v>2.9609335834898851</v>
      </c>
      <c r="DP454">
        <v>0.38786313085288288</v>
      </c>
      <c r="DQ454">
        <v>0</v>
      </c>
      <c r="DR454">
        <v>3.216351</v>
      </c>
      <c r="DS454">
        <v>-0.3276526829268277</v>
      </c>
      <c r="DT454">
        <v>3.7820881520662632E-2</v>
      </c>
      <c r="DU454">
        <v>0</v>
      </c>
      <c r="DV454">
        <v>0</v>
      </c>
      <c r="DW454">
        <v>2</v>
      </c>
      <c r="DX454" t="s">
        <v>358</v>
      </c>
      <c r="DY454">
        <v>2.9653</v>
      </c>
      <c r="DZ454">
        <v>2.7247300000000001</v>
      </c>
      <c r="EA454">
        <v>0.210698</v>
      </c>
      <c r="EB454">
        <v>0.21198400000000001</v>
      </c>
      <c r="EC454">
        <v>0.101091</v>
      </c>
      <c r="ED454">
        <v>9.1745599999999997E-2</v>
      </c>
      <c r="EE454">
        <v>24451.8</v>
      </c>
      <c r="EF454">
        <v>24517.7</v>
      </c>
      <c r="EG454">
        <v>28891.599999999999</v>
      </c>
      <c r="EH454">
        <v>28848.3</v>
      </c>
      <c r="EI454">
        <v>34442.400000000001</v>
      </c>
      <c r="EJ454">
        <v>34811.5</v>
      </c>
      <c r="EK454">
        <v>40703.699999999997</v>
      </c>
      <c r="EL454">
        <v>41080</v>
      </c>
      <c r="EM454">
        <v>1.75373</v>
      </c>
      <c r="EN454">
        <v>2.0243500000000001</v>
      </c>
      <c r="EO454">
        <v>-3.7681300000000001E-2</v>
      </c>
      <c r="EP454">
        <v>0</v>
      </c>
      <c r="EQ454">
        <v>31.529299999999999</v>
      </c>
      <c r="ER454">
        <v>999.9</v>
      </c>
      <c r="ES454">
        <v>27.1</v>
      </c>
      <c r="ET454">
        <v>42.6</v>
      </c>
      <c r="EU454">
        <v>30.158100000000001</v>
      </c>
      <c r="EV454">
        <v>62.074199999999998</v>
      </c>
      <c r="EW454">
        <v>23.990400000000001</v>
      </c>
      <c r="EX454">
        <v>2</v>
      </c>
      <c r="EY454">
        <v>1.06914</v>
      </c>
      <c r="EZ454">
        <v>9.2810500000000005</v>
      </c>
      <c r="FA454">
        <v>20.143599999999999</v>
      </c>
      <c r="FB454">
        <v>5.21699</v>
      </c>
      <c r="FC454">
        <v>12.0219</v>
      </c>
      <c r="FD454">
        <v>4.9855</v>
      </c>
      <c r="FE454">
        <v>3.2875000000000001</v>
      </c>
      <c r="FF454">
        <v>4916.1000000000004</v>
      </c>
      <c r="FG454">
        <v>9999</v>
      </c>
      <c r="FH454">
        <v>9999</v>
      </c>
      <c r="FI454">
        <v>84.2</v>
      </c>
      <c r="FJ454">
        <v>1.8677699999999999</v>
      </c>
      <c r="FK454">
        <v>1.86676</v>
      </c>
      <c r="FL454">
        <v>1.86615</v>
      </c>
      <c r="FM454">
        <v>1.8660099999999999</v>
      </c>
      <c r="FN454">
        <v>1.8678699999999999</v>
      </c>
      <c r="FO454">
        <v>1.87026</v>
      </c>
      <c r="FP454">
        <v>1.8689</v>
      </c>
      <c r="FQ454">
        <v>1.8703000000000001</v>
      </c>
      <c r="FR454">
        <v>0</v>
      </c>
      <c r="FS454">
        <v>0</v>
      </c>
      <c r="FT454">
        <v>0</v>
      </c>
      <c r="FU454">
        <v>0</v>
      </c>
      <c r="FV454" t="s">
        <v>355</v>
      </c>
      <c r="FW454" t="s">
        <v>356</v>
      </c>
      <c r="FX454" t="s">
        <v>357</v>
      </c>
      <c r="FY454" t="s">
        <v>357</v>
      </c>
      <c r="FZ454" t="s">
        <v>357</v>
      </c>
      <c r="GA454" t="s">
        <v>357</v>
      </c>
      <c r="GB454">
        <v>0</v>
      </c>
      <c r="GC454">
        <v>100</v>
      </c>
      <c r="GD454">
        <v>100</v>
      </c>
      <c r="GE454">
        <v>-3.7</v>
      </c>
      <c r="GF454">
        <v>5.28E-2</v>
      </c>
      <c r="GG454">
        <v>-1.1552228490571319</v>
      </c>
      <c r="GH454">
        <v>-6.4519723907676882E-4</v>
      </c>
      <c r="GI454">
        <v>-1.103144453734103E-6</v>
      </c>
      <c r="GJ454">
        <v>3.8384219815772838E-10</v>
      </c>
      <c r="GK454">
        <v>-0.15180510937277439</v>
      </c>
      <c r="GL454">
        <v>-1.6538770927233871E-2</v>
      </c>
      <c r="GM454">
        <v>1.291337703146669E-3</v>
      </c>
      <c r="GN454">
        <v>-1.6425570027322581E-5</v>
      </c>
      <c r="GO454">
        <v>18</v>
      </c>
      <c r="GP454">
        <v>2229</v>
      </c>
      <c r="GQ454">
        <v>1</v>
      </c>
      <c r="GR454">
        <v>39</v>
      </c>
      <c r="GS454">
        <v>193.8</v>
      </c>
      <c r="GT454">
        <v>193.8</v>
      </c>
      <c r="GU454">
        <v>4.3554700000000004</v>
      </c>
      <c r="GV454">
        <v>2.18994</v>
      </c>
      <c r="GW454">
        <v>1.94702</v>
      </c>
      <c r="GX454">
        <v>2.7477999999999998</v>
      </c>
      <c r="GY454">
        <v>2.19482</v>
      </c>
      <c r="GZ454">
        <v>2.3730500000000001</v>
      </c>
      <c r="HA454">
        <v>46.181800000000003</v>
      </c>
      <c r="HB454">
        <v>13.203900000000001</v>
      </c>
      <c r="HC454">
        <v>18</v>
      </c>
      <c r="HD454">
        <v>445.14499999999998</v>
      </c>
      <c r="HE454">
        <v>654.505</v>
      </c>
      <c r="HF454">
        <v>23.036899999999999</v>
      </c>
      <c r="HG454">
        <v>39.8581</v>
      </c>
      <c r="HH454">
        <v>30.000399999999999</v>
      </c>
      <c r="HI454">
        <v>39.347200000000001</v>
      </c>
      <c r="HJ454">
        <v>39.104199999999999</v>
      </c>
      <c r="HK454">
        <v>87.136499999999998</v>
      </c>
      <c r="HL454">
        <v>10.483700000000001</v>
      </c>
      <c r="HM454">
        <v>53.218600000000002</v>
      </c>
      <c r="HN454">
        <v>23</v>
      </c>
      <c r="HO454">
        <v>1924.43</v>
      </c>
      <c r="HP454">
        <v>25.798400000000001</v>
      </c>
      <c r="HQ454">
        <v>98.810599999999994</v>
      </c>
      <c r="HR454">
        <v>98.689300000000003</v>
      </c>
    </row>
    <row r="455" spans="1:226" x14ac:dyDescent="0.2">
      <c r="A455">
        <v>462</v>
      </c>
      <c r="B455">
        <v>1656181009</v>
      </c>
      <c r="C455">
        <v>11996.400000095369</v>
      </c>
      <c r="D455" t="s">
        <v>1239</v>
      </c>
      <c r="E455" t="s">
        <v>1240</v>
      </c>
      <c r="F455">
        <v>5</v>
      </c>
      <c r="G455" t="s">
        <v>1012</v>
      </c>
      <c r="H455" t="s">
        <v>352</v>
      </c>
      <c r="I455">
        <v>1656181001.2142861</v>
      </c>
      <c r="J455">
        <f t="shared" si="238"/>
        <v>2.8636576887163352E-3</v>
      </c>
      <c r="K455">
        <f t="shared" si="239"/>
        <v>2.863657688716335</v>
      </c>
      <c r="L455">
        <f t="shared" si="240"/>
        <v>19.477112001981549</v>
      </c>
      <c r="M455">
        <f t="shared" si="241"/>
        <v>1840.353571428572</v>
      </c>
      <c r="N455">
        <f t="shared" si="242"/>
        <v>1422.7739928337778</v>
      </c>
      <c r="O455">
        <f t="shared" si="243"/>
        <v>108.91607241198666</v>
      </c>
      <c r="P455">
        <f t="shared" si="244"/>
        <v>140.88258842161056</v>
      </c>
      <c r="Q455">
        <f t="shared" si="245"/>
        <v>9.4171404879585072E-2</v>
      </c>
      <c r="R455">
        <f t="shared" si="246"/>
        <v>2.5229867377619755</v>
      </c>
      <c r="S455">
        <f t="shared" si="247"/>
        <v>9.2261366112602841E-2</v>
      </c>
      <c r="T455">
        <f t="shared" si="248"/>
        <v>5.7831736534095138E-2</v>
      </c>
      <c r="U455">
        <f t="shared" si="249"/>
        <v>321.51010873500394</v>
      </c>
      <c r="V455">
        <f t="shared" si="250"/>
        <v>32.029674223765923</v>
      </c>
      <c r="W455">
        <f t="shared" si="251"/>
        <v>30.91676428571429</v>
      </c>
      <c r="X455">
        <f t="shared" si="252"/>
        <v>4.490011972463722</v>
      </c>
      <c r="Y455">
        <f t="shared" si="253"/>
        <v>49.982401912119286</v>
      </c>
      <c r="Z455">
        <f t="shared" si="254"/>
        <v>2.2180569878377336</v>
      </c>
      <c r="AA455">
        <f t="shared" si="255"/>
        <v>4.4376758678736463</v>
      </c>
      <c r="AB455">
        <f t="shared" si="256"/>
        <v>2.2719549846259883</v>
      </c>
      <c r="AC455">
        <f t="shared" si="257"/>
        <v>-126.28730407239038</v>
      </c>
      <c r="AD455">
        <f t="shared" si="258"/>
        <v>-27.931555247627919</v>
      </c>
      <c r="AE455">
        <f t="shared" si="259"/>
        <v>-2.4815049095610533</v>
      </c>
      <c r="AF455">
        <f t="shared" si="260"/>
        <v>164.80974450542456</v>
      </c>
      <c r="AG455">
        <f t="shared" si="261"/>
        <v>39.969528819073048</v>
      </c>
      <c r="AH455">
        <f t="shared" si="262"/>
        <v>2.8664822402784913</v>
      </c>
      <c r="AI455">
        <f t="shared" si="263"/>
        <v>19.477112001981549</v>
      </c>
      <c r="AJ455">
        <v>1955.857379667551</v>
      </c>
      <c r="AK455">
        <v>1919.5903030303029</v>
      </c>
      <c r="AL455">
        <v>3.34564761131753</v>
      </c>
      <c r="AM455">
        <v>66.153595629586817</v>
      </c>
      <c r="AN455">
        <f t="shared" si="264"/>
        <v>2.863657688716335</v>
      </c>
      <c r="AO455">
        <v>25.78983299070963</v>
      </c>
      <c r="AP455">
        <v>28.97259515151514</v>
      </c>
      <c r="AQ455">
        <v>-3.5345916752377489E-4</v>
      </c>
      <c r="AR455">
        <v>78.656602442607493</v>
      </c>
      <c r="AS455">
        <v>20</v>
      </c>
      <c r="AT455">
        <v>4</v>
      </c>
      <c r="AU455">
        <f t="shared" si="265"/>
        <v>1</v>
      </c>
      <c r="AV455">
        <f t="shared" si="266"/>
        <v>0</v>
      </c>
      <c r="AW455">
        <f t="shared" si="267"/>
        <v>39921.157470644132</v>
      </c>
      <c r="AX455">
        <f t="shared" si="268"/>
        <v>1999.963214285714</v>
      </c>
      <c r="AY455">
        <f t="shared" si="269"/>
        <v>1681.1690895000017</v>
      </c>
      <c r="AZ455">
        <f t="shared" si="270"/>
        <v>0.84060000578582172</v>
      </c>
      <c r="BA455">
        <f t="shared" si="271"/>
        <v>0.16075801116663596</v>
      </c>
      <c r="BB455">
        <v>5.72</v>
      </c>
      <c r="BC455">
        <v>0.5</v>
      </c>
      <c r="BD455" t="s">
        <v>353</v>
      </c>
      <c r="BE455">
        <v>2</v>
      </c>
      <c r="BF455" t="b">
        <v>1</v>
      </c>
      <c r="BG455">
        <v>1656181001.2142861</v>
      </c>
      <c r="BH455">
        <v>1840.353571428572</v>
      </c>
      <c r="BI455">
        <v>1892.113214285715</v>
      </c>
      <c r="BJ455">
        <v>28.974546428571418</v>
      </c>
      <c r="BK455">
        <v>25.79033571428571</v>
      </c>
      <c r="BL455">
        <v>1844.042857142857</v>
      </c>
      <c r="BM455">
        <v>28.92188928571429</v>
      </c>
      <c r="BN455">
        <v>500.00471428571427</v>
      </c>
      <c r="BO455">
        <v>76.451928571428567</v>
      </c>
      <c r="BP455">
        <v>9.9985478571428574E-2</v>
      </c>
      <c r="BQ455">
        <v>30.711414285714291</v>
      </c>
      <c r="BR455">
        <v>30.91676428571429</v>
      </c>
      <c r="BS455">
        <v>999.9000000000002</v>
      </c>
      <c r="BT455">
        <v>0</v>
      </c>
      <c r="BU455">
        <v>0</v>
      </c>
      <c r="BV455">
        <v>9997.2714285714301</v>
      </c>
      <c r="BW455">
        <v>0</v>
      </c>
      <c r="BX455">
        <v>2141.9221428571432</v>
      </c>
      <c r="BY455">
        <v>-51.759950000000011</v>
      </c>
      <c r="BZ455">
        <v>1895.267142857143</v>
      </c>
      <c r="CA455">
        <v>1942.2025000000001</v>
      </c>
      <c r="CB455">
        <v>3.1842096428571418</v>
      </c>
      <c r="CC455">
        <v>1892.113214285715</v>
      </c>
      <c r="CD455">
        <v>25.79033571428571</v>
      </c>
      <c r="CE455">
        <v>2.215159285714285</v>
      </c>
      <c r="CF455">
        <v>1.9717189285714289</v>
      </c>
      <c r="CG455">
        <v>19.072360714285711</v>
      </c>
      <c r="CH455">
        <v>17.21904285714286</v>
      </c>
      <c r="CI455">
        <v>1999.963214285714</v>
      </c>
      <c r="CJ455">
        <v>0.97999789285714267</v>
      </c>
      <c r="CK455">
        <v>2.0001935714285719E-2</v>
      </c>
      <c r="CL455">
        <v>0</v>
      </c>
      <c r="CM455">
        <v>2.1572499999999999</v>
      </c>
      <c r="CN455">
        <v>0</v>
      </c>
      <c r="CO455">
        <v>3831.920000000001</v>
      </c>
      <c r="CP455">
        <v>16749.142857142859</v>
      </c>
      <c r="CQ455">
        <v>48.375</v>
      </c>
      <c r="CR455">
        <v>49.68924999999998</v>
      </c>
      <c r="CS455">
        <v>48.625</v>
      </c>
      <c r="CT455">
        <v>48.436999999999983</v>
      </c>
      <c r="CU455">
        <v>47.075499999999977</v>
      </c>
      <c r="CV455">
        <v>1959.963214285714</v>
      </c>
      <c r="CW455">
        <v>39.999642857142859</v>
      </c>
      <c r="CX455">
        <v>0</v>
      </c>
      <c r="CY455">
        <v>1656181009.5</v>
      </c>
      <c r="CZ455">
        <v>0</v>
      </c>
      <c r="DA455">
        <v>1656169376.0999999</v>
      </c>
      <c r="DB455" t="s">
        <v>361</v>
      </c>
      <c r="DC455">
        <v>1656169373.5999999</v>
      </c>
      <c r="DD455">
        <v>1656169376.0999999</v>
      </c>
      <c r="DE455">
        <v>1</v>
      </c>
      <c r="DF455">
        <v>0.13200000000000001</v>
      </c>
      <c r="DG455">
        <v>7.5999999999999998E-2</v>
      </c>
      <c r="DH455">
        <v>-3.2810000000000001</v>
      </c>
      <c r="DI455">
        <v>-0.13800000000000001</v>
      </c>
      <c r="DJ455">
        <v>420</v>
      </c>
      <c r="DK455">
        <v>17</v>
      </c>
      <c r="DL455">
        <v>0.11</v>
      </c>
      <c r="DM455">
        <v>0.05</v>
      </c>
      <c r="DN455">
        <v>-51.913555000000002</v>
      </c>
      <c r="DO455">
        <v>2.3024848030019789</v>
      </c>
      <c r="DP455">
        <v>0.37625602915435191</v>
      </c>
      <c r="DQ455">
        <v>0</v>
      </c>
      <c r="DR455">
        <v>3.2020727500000001</v>
      </c>
      <c r="DS455">
        <v>-0.25011973733583498</v>
      </c>
      <c r="DT455">
        <v>3.4277658393441948E-2</v>
      </c>
      <c r="DU455">
        <v>0</v>
      </c>
      <c r="DV455">
        <v>0</v>
      </c>
      <c r="DW455">
        <v>2</v>
      </c>
      <c r="DX455" t="s">
        <v>358</v>
      </c>
      <c r="DY455">
        <v>2.9652099999999999</v>
      </c>
      <c r="DZ455">
        <v>2.7247599999999998</v>
      </c>
      <c r="EA455">
        <v>0.21178900000000001</v>
      </c>
      <c r="EB455">
        <v>0.213059</v>
      </c>
      <c r="EC455">
        <v>0.10106999999999999</v>
      </c>
      <c r="ED455">
        <v>9.1808699999999993E-2</v>
      </c>
      <c r="EE455">
        <v>24417.200000000001</v>
      </c>
      <c r="EF455">
        <v>24483.599999999999</v>
      </c>
      <c r="EG455">
        <v>28890.9</v>
      </c>
      <c r="EH455">
        <v>28847.8</v>
      </c>
      <c r="EI455">
        <v>34442.5</v>
      </c>
      <c r="EJ455">
        <v>34808.6</v>
      </c>
      <c r="EK455">
        <v>40702.800000000003</v>
      </c>
      <c r="EL455">
        <v>41079.4</v>
      </c>
      <c r="EM455">
        <v>1.7537</v>
      </c>
      <c r="EN455">
        <v>2.0245299999999999</v>
      </c>
      <c r="EO455">
        <v>-3.7435400000000001E-2</v>
      </c>
      <c r="EP455">
        <v>0</v>
      </c>
      <c r="EQ455">
        <v>31.526499999999999</v>
      </c>
      <c r="ER455">
        <v>999.9</v>
      </c>
      <c r="ES455">
        <v>27.1</v>
      </c>
      <c r="ET455">
        <v>42.6</v>
      </c>
      <c r="EU455">
        <v>30.152999999999999</v>
      </c>
      <c r="EV455">
        <v>61.994199999999999</v>
      </c>
      <c r="EW455">
        <v>24.114599999999999</v>
      </c>
      <c r="EX455">
        <v>2</v>
      </c>
      <c r="EY455">
        <v>1.06938</v>
      </c>
      <c r="EZ455">
        <v>9.2810500000000005</v>
      </c>
      <c r="FA455">
        <v>20.143899999999999</v>
      </c>
      <c r="FB455">
        <v>5.2174399999999999</v>
      </c>
      <c r="FC455">
        <v>12.0219</v>
      </c>
      <c r="FD455">
        <v>4.9856499999999997</v>
      </c>
      <c r="FE455">
        <v>3.2874500000000002</v>
      </c>
      <c r="FF455">
        <v>4916.1000000000004</v>
      </c>
      <c r="FG455">
        <v>9999</v>
      </c>
      <c r="FH455">
        <v>9999</v>
      </c>
      <c r="FI455">
        <v>84.2</v>
      </c>
      <c r="FJ455">
        <v>1.8677600000000001</v>
      </c>
      <c r="FK455">
        <v>1.86676</v>
      </c>
      <c r="FL455">
        <v>1.86615</v>
      </c>
      <c r="FM455">
        <v>1.8660000000000001</v>
      </c>
      <c r="FN455">
        <v>1.86791</v>
      </c>
      <c r="FO455">
        <v>1.8702399999999999</v>
      </c>
      <c r="FP455">
        <v>1.8689</v>
      </c>
      <c r="FQ455">
        <v>1.8702700000000001</v>
      </c>
      <c r="FR455">
        <v>0</v>
      </c>
      <c r="FS455">
        <v>0</v>
      </c>
      <c r="FT455">
        <v>0</v>
      </c>
      <c r="FU455">
        <v>0</v>
      </c>
      <c r="FV455" t="s">
        <v>355</v>
      </c>
      <c r="FW455" t="s">
        <v>356</v>
      </c>
      <c r="FX455" t="s">
        <v>357</v>
      </c>
      <c r="FY455" t="s">
        <v>357</v>
      </c>
      <c r="FZ455" t="s">
        <v>357</v>
      </c>
      <c r="GA455" t="s">
        <v>357</v>
      </c>
      <c r="GB455">
        <v>0</v>
      </c>
      <c r="GC455">
        <v>100</v>
      </c>
      <c r="GD455">
        <v>100</v>
      </c>
      <c r="GE455">
        <v>-3.71</v>
      </c>
      <c r="GF455">
        <v>5.2600000000000001E-2</v>
      </c>
      <c r="GG455">
        <v>-1.1552228490571319</v>
      </c>
      <c r="GH455">
        <v>-6.4519723907676882E-4</v>
      </c>
      <c r="GI455">
        <v>-1.103144453734103E-6</v>
      </c>
      <c r="GJ455">
        <v>3.8384219815772838E-10</v>
      </c>
      <c r="GK455">
        <v>-0.15180510937277439</v>
      </c>
      <c r="GL455">
        <v>-1.6538770927233871E-2</v>
      </c>
      <c r="GM455">
        <v>1.291337703146669E-3</v>
      </c>
      <c r="GN455">
        <v>-1.6425570027322581E-5</v>
      </c>
      <c r="GO455">
        <v>18</v>
      </c>
      <c r="GP455">
        <v>2229</v>
      </c>
      <c r="GQ455">
        <v>1</v>
      </c>
      <c r="GR455">
        <v>39</v>
      </c>
      <c r="GS455">
        <v>193.9</v>
      </c>
      <c r="GT455">
        <v>193.9</v>
      </c>
      <c r="GU455">
        <v>4.38232</v>
      </c>
      <c r="GV455">
        <v>2.19116</v>
      </c>
      <c r="GW455">
        <v>1.94702</v>
      </c>
      <c r="GX455">
        <v>2.7477999999999998</v>
      </c>
      <c r="GY455">
        <v>2.19482</v>
      </c>
      <c r="GZ455">
        <v>2.3803700000000001</v>
      </c>
      <c r="HA455">
        <v>46.181800000000003</v>
      </c>
      <c r="HB455">
        <v>13.203900000000001</v>
      </c>
      <c r="HC455">
        <v>18</v>
      </c>
      <c r="HD455">
        <v>445.15600000000001</v>
      </c>
      <c r="HE455">
        <v>654.70899999999995</v>
      </c>
      <c r="HF455">
        <v>23.036300000000001</v>
      </c>
      <c r="HG455">
        <v>39.861800000000002</v>
      </c>
      <c r="HH455">
        <v>30.000399999999999</v>
      </c>
      <c r="HI455">
        <v>39.351700000000001</v>
      </c>
      <c r="HJ455">
        <v>39.109400000000001</v>
      </c>
      <c r="HK455">
        <v>87.726799999999997</v>
      </c>
      <c r="HL455">
        <v>10.483700000000001</v>
      </c>
      <c r="HM455">
        <v>53.591900000000003</v>
      </c>
      <c r="HN455">
        <v>23</v>
      </c>
      <c r="HO455">
        <v>1937.8</v>
      </c>
      <c r="HP455">
        <v>25.823</v>
      </c>
      <c r="HQ455">
        <v>98.808300000000003</v>
      </c>
      <c r="HR455">
        <v>98.687799999999996</v>
      </c>
    </row>
    <row r="456" spans="1:226" x14ac:dyDescent="0.2">
      <c r="A456">
        <v>463</v>
      </c>
      <c r="B456">
        <v>1656181014</v>
      </c>
      <c r="C456">
        <v>12001.400000095369</v>
      </c>
      <c r="D456" t="s">
        <v>1241</v>
      </c>
      <c r="E456" t="s">
        <v>1242</v>
      </c>
      <c r="F456">
        <v>5</v>
      </c>
      <c r="G456" t="s">
        <v>1012</v>
      </c>
      <c r="H456" t="s">
        <v>352</v>
      </c>
      <c r="I456">
        <v>1656181006.5</v>
      </c>
      <c r="J456">
        <f t="shared" si="238"/>
        <v>2.8306120172227086E-3</v>
      </c>
      <c r="K456">
        <f t="shared" si="239"/>
        <v>2.8306120172227085</v>
      </c>
      <c r="L456">
        <f t="shared" si="240"/>
        <v>19.277303830086762</v>
      </c>
      <c r="M456">
        <f t="shared" si="241"/>
        <v>1857.573703703704</v>
      </c>
      <c r="N456">
        <f t="shared" si="242"/>
        <v>1438.5458493510696</v>
      </c>
      <c r="O456">
        <f t="shared" si="243"/>
        <v>110.12422127828454</v>
      </c>
      <c r="P456">
        <f t="shared" si="244"/>
        <v>142.20183366395193</v>
      </c>
      <c r="Q456">
        <f t="shared" si="245"/>
        <v>9.3021235182915579E-2</v>
      </c>
      <c r="R456">
        <f t="shared" si="246"/>
        <v>2.5235913493105175</v>
      </c>
      <c r="S456">
        <f t="shared" si="247"/>
        <v>9.1157507616191916E-2</v>
      </c>
      <c r="T456">
        <f t="shared" si="248"/>
        <v>5.7137780674784922E-2</v>
      </c>
      <c r="U456">
        <f t="shared" si="249"/>
        <v>321.51138355555554</v>
      </c>
      <c r="V456">
        <f t="shared" si="250"/>
        <v>32.047138101554907</v>
      </c>
      <c r="W456">
        <f t="shared" si="251"/>
        <v>30.92165555555556</v>
      </c>
      <c r="X456">
        <f t="shared" si="252"/>
        <v>4.4912651033395203</v>
      </c>
      <c r="Y456">
        <f t="shared" si="253"/>
        <v>49.966182410666939</v>
      </c>
      <c r="Z456">
        <f t="shared" si="254"/>
        <v>2.2183402581044089</v>
      </c>
      <c r="AA456">
        <f t="shared" si="255"/>
        <v>4.4396833039436503</v>
      </c>
      <c r="AB456">
        <f t="shared" si="256"/>
        <v>2.2729248452351114</v>
      </c>
      <c r="AC456">
        <f t="shared" si="257"/>
        <v>-124.82998995952146</v>
      </c>
      <c r="AD456">
        <f t="shared" si="258"/>
        <v>-27.52681790586362</v>
      </c>
      <c r="AE456">
        <f t="shared" si="259"/>
        <v>-2.4451157690043157</v>
      </c>
      <c r="AF456">
        <f t="shared" si="260"/>
        <v>166.70945992116614</v>
      </c>
      <c r="AG456">
        <f t="shared" si="261"/>
        <v>40.033589210066665</v>
      </c>
      <c r="AH456">
        <f t="shared" si="262"/>
        <v>2.8450520255300504</v>
      </c>
      <c r="AI456">
        <f t="shared" si="263"/>
        <v>19.277303830086762</v>
      </c>
      <c r="AJ456">
        <v>1972.972664420113</v>
      </c>
      <c r="AK456">
        <v>1936.6388484848469</v>
      </c>
      <c r="AL456">
        <v>3.4207198147674571</v>
      </c>
      <c r="AM456">
        <v>66.153595629586817</v>
      </c>
      <c r="AN456">
        <f t="shared" si="264"/>
        <v>2.8306120172227085</v>
      </c>
      <c r="AO456">
        <v>25.838726349900369</v>
      </c>
      <c r="AP456">
        <v>28.982543030303042</v>
      </c>
      <c r="AQ456">
        <v>1.171427222407778E-4</v>
      </c>
      <c r="AR456">
        <v>78.656602442607493</v>
      </c>
      <c r="AS456">
        <v>20</v>
      </c>
      <c r="AT456">
        <v>4</v>
      </c>
      <c r="AU456">
        <f t="shared" si="265"/>
        <v>1</v>
      </c>
      <c r="AV456">
        <f t="shared" si="266"/>
        <v>0</v>
      </c>
      <c r="AW456">
        <f t="shared" si="267"/>
        <v>39934.634529543022</v>
      </c>
      <c r="AX456">
        <f t="shared" si="268"/>
        <v>1999.97</v>
      </c>
      <c r="AY456">
        <f t="shared" si="269"/>
        <v>1681.174888888889</v>
      </c>
      <c r="AZ456">
        <f t="shared" si="270"/>
        <v>0.84060005344524613</v>
      </c>
      <c r="BA456">
        <f t="shared" si="271"/>
        <v>0.16075810314932501</v>
      </c>
      <c r="BB456">
        <v>5.72</v>
      </c>
      <c r="BC456">
        <v>0.5</v>
      </c>
      <c r="BD456" t="s">
        <v>353</v>
      </c>
      <c r="BE456">
        <v>2</v>
      </c>
      <c r="BF456" t="b">
        <v>1</v>
      </c>
      <c r="BG456">
        <v>1656181006.5</v>
      </c>
      <c r="BH456">
        <v>1857.573703703704</v>
      </c>
      <c r="BI456">
        <v>1909.418148148148</v>
      </c>
      <c r="BJ456">
        <v>28.978040740740742</v>
      </c>
      <c r="BK456">
        <v>25.817611111111109</v>
      </c>
      <c r="BL456">
        <v>1861.2762962962961</v>
      </c>
      <c r="BM456">
        <v>28.925333333333331</v>
      </c>
      <c r="BN456">
        <v>499.99903703703711</v>
      </c>
      <c r="BO456">
        <v>76.452477777777787</v>
      </c>
      <c r="BP456">
        <v>9.9980614814814808E-2</v>
      </c>
      <c r="BQ456">
        <v>30.71932962962963</v>
      </c>
      <c r="BR456">
        <v>30.92165555555556</v>
      </c>
      <c r="BS456">
        <v>999.90000000000009</v>
      </c>
      <c r="BT456">
        <v>0</v>
      </c>
      <c r="BU456">
        <v>0</v>
      </c>
      <c r="BV456">
        <v>10000.987037037041</v>
      </c>
      <c r="BW456">
        <v>0</v>
      </c>
      <c r="BX456">
        <v>2087.379259259259</v>
      </c>
      <c r="BY456">
        <v>-51.844481481481488</v>
      </c>
      <c r="BZ456">
        <v>1913.0081481481479</v>
      </c>
      <c r="CA456">
        <v>1960.0211111111109</v>
      </c>
      <c r="CB456">
        <v>3.160438518518518</v>
      </c>
      <c r="CC456">
        <v>1909.418148148148</v>
      </c>
      <c r="CD456">
        <v>25.817611111111109</v>
      </c>
      <c r="CE456">
        <v>2.2154440740740742</v>
      </c>
      <c r="CF456">
        <v>1.973818518518518</v>
      </c>
      <c r="CG456">
        <v>19.074414814814819</v>
      </c>
      <c r="CH456">
        <v>17.23585555555556</v>
      </c>
      <c r="CI456">
        <v>1999.97</v>
      </c>
      <c r="CJ456">
        <v>0.97999611111111118</v>
      </c>
      <c r="CK456">
        <v>2.000371111111111E-2</v>
      </c>
      <c r="CL456">
        <v>0</v>
      </c>
      <c r="CM456">
        <v>2.1771333333333338</v>
      </c>
      <c r="CN456">
        <v>0</v>
      </c>
      <c r="CO456">
        <v>3805.2737037037041</v>
      </c>
      <c r="CP456">
        <v>16749.196296296301</v>
      </c>
      <c r="CQ456">
        <v>48.375</v>
      </c>
      <c r="CR456">
        <v>49.694000000000003</v>
      </c>
      <c r="CS456">
        <v>48.625</v>
      </c>
      <c r="CT456">
        <v>48.436999999999983</v>
      </c>
      <c r="CU456">
        <v>47.064333333333323</v>
      </c>
      <c r="CV456">
        <v>1959.967037037037</v>
      </c>
      <c r="CW456">
        <v>40.002962962962961</v>
      </c>
      <c r="CX456">
        <v>0</v>
      </c>
      <c r="CY456">
        <v>1656181014.9000001</v>
      </c>
      <c r="CZ456">
        <v>0</v>
      </c>
      <c r="DA456">
        <v>1656169376.0999999</v>
      </c>
      <c r="DB456" t="s">
        <v>361</v>
      </c>
      <c r="DC456">
        <v>1656169373.5999999</v>
      </c>
      <c r="DD456">
        <v>1656169376.0999999</v>
      </c>
      <c r="DE456">
        <v>1</v>
      </c>
      <c r="DF456">
        <v>0.13200000000000001</v>
      </c>
      <c r="DG456">
        <v>7.5999999999999998E-2</v>
      </c>
      <c r="DH456">
        <v>-3.2810000000000001</v>
      </c>
      <c r="DI456">
        <v>-0.13800000000000001</v>
      </c>
      <c r="DJ456">
        <v>420</v>
      </c>
      <c r="DK456">
        <v>17</v>
      </c>
      <c r="DL456">
        <v>0.11</v>
      </c>
      <c r="DM456">
        <v>0.05</v>
      </c>
      <c r="DN456">
        <v>-51.847546341463421</v>
      </c>
      <c r="DO456">
        <v>-0.95710871080138826</v>
      </c>
      <c r="DP456">
        <v>0.30396265102529102</v>
      </c>
      <c r="DQ456">
        <v>0</v>
      </c>
      <c r="DR456">
        <v>3.169912195121952</v>
      </c>
      <c r="DS456">
        <v>-0.25094404181184632</v>
      </c>
      <c r="DT456">
        <v>3.4597978194996312E-2</v>
      </c>
      <c r="DU456">
        <v>0</v>
      </c>
      <c r="DV456">
        <v>0</v>
      </c>
      <c r="DW456">
        <v>2</v>
      </c>
      <c r="DX456" t="s">
        <v>358</v>
      </c>
      <c r="DY456">
        <v>2.9652400000000001</v>
      </c>
      <c r="DZ456">
        <v>2.72485</v>
      </c>
      <c r="EA456">
        <v>0.21288299999999999</v>
      </c>
      <c r="EB456">
        <v>0.21415100000000001</v>
      </c>
      <c r="EC456">
        <v>0.10109600000000001</v>
      </c>
      <c r="ED456">
        <v>9.1914499999999996E-2</v>
      </c>
      <c r="EE456">
        <v>24383.8</v>
      </c>
      <c r="EF456">
        <v>24449.200000000001</v>
      </c>
      <c r="EG456">
        <v>28891.8</v>
      </c>
      <c r="EH456">
        <v>28847.7</v>
      </c>
      <c r="EI456">
        <v>34442.5</v>
      </c>
      <c r="EJ456">
        <v>34804.400000000001</v>
      </c>
      <c r="EK456">
        <v>40703.9</v>
      </c>
      <c r="EL456">
        <v>41079.199999999997</v>
      </c>
      <c r="EM456">
        <v>1.7537499999999999</v>
      </c>
      <c r="EN456">
        <v>2.0245299999999999</v>
      </c>
      <c r="EO456">
        <v>-3.6396100000000001E-2</v>
      </c>
      <c r="EP456">
        <v>0</v>
      </c>
      <c r="EQ456">
        <v>31.524799999999999</v>
      </c>
      <c r="ER456">
        <v>999.9</v>
      </c>
      <c r="ES456">
        <v>27.1</v>
      </c>
      <c r="ET456">
        <v>42.6</v>
      </c>
      <c r="EU456">
        <v>30.156600000000001</v>
      </c>
      <c r="EV456">
        <v>62.004199999999997</v>
      </c>
      <c r="EW456">
        <v>24.0505</v>
      </c>
      <c r="EX456">
        <v>2</v>
      </c>
      <c r="EY456">
        <v>1.06975</v>
      </c>
      <c r="EZ456">
        <v>9.2810500000000005</v>
      </c>
      <c r="FA456">
        <v>20.143999999999998</v>
      </c>
      <c r="FB456">
        <v>5.2172900000000002</v>
      </c>
      <c r="FC456">
        <v>12.0219</v>
      </c>
      <c r="FD456">
        <v>4.9856499999999997</v>
      </c>
      <c r="FE456">
        <v>3.2874300000000001</v>
      </c>
      <c r="FF456">
        <v>4916.3</v>
      </c>
      <c r="FG456">
        <v>9999</v>
      </c>
      <c r="FH456">
        <v>9999</v>
      </c>
      <c r="FI456">
        <v>84.2</v>
      </c>
      <c r="FJ456">
        <v>1.8677699999999999</v>
      </c>
      <c r="FK456">
        <v>1.86676</v>
      </c>
      <c r="FL456">
        <v>1.86615</v>
      </c>
      <c r="FM456">
        <v>1.8660000000000001</v>
      </c>
      <c r="FN456">
        <v>1.8679300000000001</v>
      </c>
      <c r="FO456">
        <v>1.8702700000000001</v>
      </c>
      <c r="FP456">
        <v>1.8689</v>
      </c>
      <c r="FQ456">
        <v>1.8702700000000001</v>
      </c>
      <c r="FR456">
        <v>0</v>
      </c>
      <c r="FS456">
        <v>0</v>
      </c>
      <c r="FT456">
        <v>0</v>
      </c>
      <c r="FU456">
        <v>0</v>
      </c>
      <c r="FV456" t="s">
        <v>355</v>
      </c>
      <c r="FW456" t="s">
        <v>356</v>
      </c>
      <c r="FX456" t="s">
        <v>357</v>
      </c>
      <c r="FY456" t="s">
        <v>357</v>
      </c>
      <c r="FZ456" t="s">
        <v>357</v>
      </c>
      <c r="GA456" t="s">
        <v>357</v>
      </c>
      <c r="GB456">
        <v>0</v>
      </c>
      <c r="GC456">
        <v>100</v>
      </c>
      <c r="GD456">
        <v>100</v>
      </c>
      <c r="GE456">
        <v>-3.72</v>
      </c>
      <c r="GF456">
        <v>5.28E-2</v>
      </c>
      <c r="GG456">
        <v>-1.1552228490571319</v>
      </c>
      <c r="GH456">
        <v>-6.4519723907676882E-4</v>
      </c>
      <c r="GI456">
        <v>-1.103144453734103E-6</v>
      </c>
      <c r="GJ456">
        <v>3.8384219815772838E-10</v>
      </c>
      <c r="GK456">
        <v>-0.15180510937277439</v>
      </c>
      <c r="GL456">
        <v>-1.6538770927233871E-2</v>
      </c>
      <c r="GM456">
        <v>1.291337703146669E-3</v>
      </c>
      <c r="GN456">
        <v>-1.6425570027322581E-5</v>
      </c>
      <c r="GO456">
        <v>18</v>
      </c>
      <c r="GP456">
        <v>2229</v>
      </c>
      <c r="GQ456">
        <v>1</v>
      </c>
      <c r="GR456">
        <v>39</v>
      </c>
      <c r="GS456">
        <v>194</v>
      </c>
      <c r="GT456">
        <v>194</v>
      </c>
      <c r="GU456">
        <v>4.4091800000000001</v>
      </c>
      <c r="GV456">
        <v>2.18628</v>
      </c>
      <c r="GW456">
        <v>1.94702</v>
      </c>
      <c r="GX456">
        <v>2.7477999999999998</v>
      </c>
      <c r="GY456">
        <v>2.19482</v>
      </c>
      <c r="GZ456">
        <v>2.3779300000000001</v>
      </c>
      <c r="HA456">
        <v>46.181800000000003</v>
      </c>
      <c r="HB456">
        <v>13.2127</v>
      </c>
      <c r="HC456">
        <v>18</v>
      </c>
      <c r="HD456">
        <v>445.21600000000001</v>
      </c>
      <c r="HE456">
        <v>654.76599999999996</v>
      </c>
      <c r="HF456">
        <v>23.037299999999998</v>
      </c>
      <c r="HG456">
        <v>39.864699999999999</v>
      </c>
      <c r="HH456">
        <v>30.000399999999999</v>
      </c>
      <c r="HI456">
        <v>39.356499999999997</v>
      </c>
      <c r="HJ456">
        <v>39.115499999999997</v>
      </c>
      <c r="HK456">
        <v>88.239000000000004</v>
      </c>
      <c r="HL456">
        <v>10.483700000000001</v>
      </c>
      <c r="HM456">
        <v>53.591900000000003</v>
      </c>
      <c r="HN456">
        <v>23</v>
      </c>
      <c r="HO456">
        <v>1957.84</v>
      </c>
      <c r="HP456">
        <v>25.830400000000001</v>
      </c>
      <c r="HQ456">
        <v>98.811199999999999</v>
      </c>
      <c r="HR456">
        <v>98.687299999999993</v>
      </c>
    </row>
    <row r="457" spans="1:226" x14ac:dyDescent="0.2">
      <c r="A457">
        <v>464</v>
      </c>
      <c r="B457">
        <v>1656181019</v>
      </c>
      <c r="C457">
        <v>12006.400000095369</v>
      </c>
      <c r="D457" t="s">
        <v>1243</v>
      </c>
      <c r="E457" t="s">
        <v>1244</v>
      </c>
      <c r="F457">
        <v>5</v>
      </c>
      <c r="G457" t="s">
        <v>1012</v>
      </c>
      <c r="H457" t="s">
        <v>352</v>
      </c>
      <c r="I457">
        <v>1656181011.2142861</v>
      </c>
      <c r="J457">
        <f t="shared" si="238"/>
        <v>2.8151372851228902E-3</v>
      </c>
      <c r="K457">
        <f t="shared" si="239"/>
        <v>2.8151372851228902</v>
      </c>
      <c r="L457">
        <f t="shared" si="240"/>
        <v>19.274274282431612</v>
      </c>
      <c r="M457">
        <f t="shared" si="241"/>
        <v>1873.0210714285711</v>
      </c>
      <c r="N457">
        <f t="shared" si="242"/>
        <v>1451.5464432310898</v>
      </c>
      <c r="O457">
        <f t="shared" si="243"/>
        <v>111.11976357745995</v>
      </c>
      <c r="P457">
        <f t="shared" si="244"/>
        <v>143.38477394457627</v>
      </c>
      <c r="Q457">
        <f t="shared" si="245"/>
        <v>9.2517004924226501E-2</v>
      </c>
      <c r="R457">
        <f t="shared" si="246"/>
        <v>2.5236799393958398</v>
      </c>
      <c r="S457">
        <f t="shared" si="247"/>
        <v>9.0673275144292076E-2</v>
      </c>
      <c r="T457">
        <f t="shared" si="248"/>
        <v>5.6833388449948334E-2</v>
      </c>
      <c r="U457">
        <f t="shared" si="249"/>
        <v>321.50481739285715</v>
      </c>
      <c r="V457">
        <f t="shared" si="250"/>
        <v>32.054603759057727</v>
      </c>
      <c r="W457">
        <f t="shared" si="251"/>
        <v>30.92096428571428</v>
      </c>
      <c r="X457">
        <f t="shared" si="252"/>
        <v>4.4910879832838964</v>
      </c>
      <c r="Y457">
        <f t="shared" si="253"/>
        <v>49.961591623433371</v>
      </c>
      <c r="Z457">
        <f t="shared" si="254"/>
        <v>2.218510200832092</v>
      </c>
      <c r="AA457">
        <f t="shared" si="255"/>
        <v>4.4404313968883837</v>
      </c>
      <c r="AB457">
        <f t="shared" si="256"/>
        <v>2.2725777824518043</v>
      </c>
      <c r="AC457">
        <f t="shared" si="257"/>
        <v>-124.14755427391945</v>
      </c>
      <c r="AD457">
        <f t="shared" si="258"/>
        <v>-27.032509289596284</v>
      </c>
      <c r="AE457">
        <f t="shared" si="259"/>
        <v>-2.4011504407285513</v>
      </c>
      <c r="AF457">
        <f t="shared" si="260"/>
        <v>167.92360338861286</v>
      </c>
      <c r="AG457">
        <f t="shared" si="261"/>
        <v>40.280088464863837</v>
      </c>
      <c r="AH457">
        <f t="shared" si="262"/>
        <v>2.8341317016770184</v>
      </c>
      <c r="AI457">
        <f t="shared" si="263"/>
        <v>19.274274282431612</v>
      </c>
      <c r="AJ457">
        <v>1990.30641090267</v>
      </c>
      <c r="AK457">
        <v>1953.831999999999</v>
      </c>
      <c r="AL457">
        <v>3.456619533526752</v>
      </c>
      <c r="AM457">
        <v>66.153595629586817</v>
      </c>
      <c r="AN457">
        <f t="shared" si="264"/>
        <v>2.8151372851228902</v>
      </c>
      <c r="AO457">
        <v>25.858557070852029</v>
      </c>
      <c r="AP457">
        <v>28.98496121212121</v>
      </c>
      <c r="AQ457">
        <v>1.6543598391430151E-4</v>
      </c>
      <c r="AR457">
        <v>78.656602442607493</v>
      </c>
      <c r="AS457">
        <v>20</v>
      </c>
      <c r="AT457">
        <v>4</v>
      </c>
      <c r="AU457">
        <f t="shared" si="265"/>
        <v>1</v>
      </c>
      <c r="AV457">
        <f t="shared" si="266"/>
        <v>0</v>
      </c>
      <c r="AW457">
        <f t="shared" si="267"/>
        <v>39936.37710356772</v>
      </c>
      <c r="AX457">
        <f t="shared" si="268"/>
        <v>1999.9292857142859</v>
      </c>
      <c r="AY457">
        <f t="shared" si="269"/>
        <v>1681.1406535714286</v>
      </c>
      <c r="AZ457">
        <f t="shared" si="270"/>
        <v>0.84060004800169719</v>
      </c>
      <c r="BA457">
        <f t="shared" si="271"/>
        <v>0.16075809264327559</v>
      </c>
      <c r="BB457">
        <v>5.72</v>
      </c>
      <c r="BC457">
        <v>0.5</v>
      </c>
      <c r="BD457" t="s">
        <v>353</v>
      </c>
      <c r="BE457">
        <v>2</v>
      </c>
      <c r="BF457" t="b">
        <v>1</v>
      </c>
      <c r="BG457">
        <v>1656181011.2142861</v>
      </c>
      <c r="BH457">
        <v>1873.0210714285711</v>
      </c>
      <c r="BI457">
        <v>1925.174642857143</v>
      </c>
      <c r="BJ457">
        <v>28.980178571428571</v>
      </c>
      <c r="BK457">
        <v>25.831871428571429</v>
      </c>
      <c r="BL457">
        <v>1876.7346428571429</v>
      </c>
      <c r="BM457">
        <v>28.927428571428571</v>
      </c>
      <c r="BN457">
        <v>499.99660714285721</v>
      </c>
      <c r="BO457">
        <v>76.452703571428557</v>
      </c>
      <c r="BP457">
        <v>9.9971746428571442E-2</v>
      </c>
      <c r="BQ457">
        <v>30.722278571428571</v>
      </c>
      <c r="BR457">
        <v>30.92096428571428</v>
      </c>
      <c r="BS457">
        <v>999.9000000000002</v>
      </c>
      <c r="BT457">
        <v>0</v>
      </c>
      <c r="BU457">
        <v>0</v>
      </c>
      <c r="BV457">
        <v>10001.512500000001</v>
      </c>
      <c r="BW457">
        <v>0</v>
      </c>
      <c r="BX457">
        <v>1957.6167857142859</v>
      </c>
      <c r="BY457">
        <v>-52.153510714285723</v>
      </c>
      <c r="BZ457">
        <v>1928.9214285714279</v>
      </c>
      <c r="CA457">
        <v>1976.224642857143</v>
      </c>
      <c r="CB457">
        <v>3.1483142857142852</v>
      </c>
      <c r="CC457">
        <v>1925.174642857143</v>
      </c>
      <c r="CD457">
        <v>25.831871428571429</v>
      </c>
      <c r="CE457">
        <v>2.2156139285714289</v>
      </c>
      <c r="CF457">
        <v>1.9749157142857141</v>
      </c>
      <c r="CG457">
        <v>19.075653571428571</v>
      </c>
      <c r="CH457">
        <v>17.244639285714289</v>
      </c>
      <c r="CI457">
        <v>1999.9292857142859</v>
      </c>
      <c r="CJ457">
        <v>0.97999635714285716</v>
      </c>
      <c r="CK457">
        <v>2.000347142857143E-2</v>
      </c>
      <c r="CL457">
        <v>0</v>
      </c>
      <c r="CM457">
        <v>2.1744535714285709</v>
      </c>
      <c r="CN457">
        <v>0</v>
      </c>
      <c r="CO457">
        <v>3759.8364285714292</v>
      </c>
      <c r="CP457">
        <v>16748.853571428572</v>
      </c>
      <c r="CQ457">
        <v>48.375</v>
      </c>
      <c r="CR457">
        <v>49.69374999999998</v>
      </c>
      <c r="CS457">
        <v>48.625</v>
      </c>
      <c r="CT457">
        <v>48.436999999999983</v>
      </c>
      <c r="CU457">
        <v>47.061999999999983</v>
      </c>
      <c r="CV457">
        <v>1959.9275</v>
      </c>
      <c r="CW457">
        <v>40.00178571428571</v>
      </c>
      <c r="CX457">
        <v>0</v>
      </c>
      <c r="CY457">
        <v>1656181019.7</v>
      </c>
      <c r="CZ457">
        <v>0</v>
      </c>
      <c r="DA457">
        <v>1656169376.0999999</v>
      </c>
      <c r="DB457" t="s">
        <v>361</v>
      </c>
      <c r="DC457">
        <v>1656169373.5999999</v>
      </c>
      <c r="DD457">
        <v>1656169376.0999999</v>
      </c>
      <c r="DE457">
        <v>1</v>
      </c>
      <c r="DF457">
        <v>0.13200000000000001</v>
      </c>
      <c r="DG457">
        <v>7.5999999999999998E-2</v>
      </c>
      <c r="DH457">
        <v>-3.2810000000000001</v>
      </c>
      <c r="DI457">
        <v>-0.13800000000000001</v>
      </c>
      <c r="DJ457">
        <v>420</v>
      </c>
      <c r="DK457">
        <v>17</v>
      </c>
      <c r="DL457">
        <v>0.11</v>
      </c>
      <c r="DM457">
        <v>0.05</v>
      </c>
      <c r="DN457">
        <v>-51.97538048780487</v>
      </c>
      <c r="DO457">
        <v>-3.7161533101044379</v>
      </c>
      <c r="DP457">
        <v>0.3749554609124327</v>
      </c>
      <c r="DQ457">
        <v>0</v>
      </c>
      <c r="DR457">
        <v>3.1542870731707322</v>
      </c>
      <c r="DS457">
        <v>-0.19694216027875239</v>
      </c>
      <c r="DT457">
        <v>2.8690510562060741E-2</v>
      </c>
      <c r="DU457">
        <v>0</v>
      </c>
      <c r="DV457">
        <v>0</v>
      </c>
      <c r="DW457">
        <v>2</v>
      </c>
      <c r="DX457" t="s">
        <v>358</v>
      </c>
      <c r="DY457">
        <v>2.96523</v>
      </c>
      <c r="DZ457">
        <v>2.7247499999999998</v>
      </c>
      <c r="EA457">
        <v>0.21398700000000001</v>
      </c>
      <c r="EB457">
        <v>0.21523700000000001</v>
      </c>
      <c r="EC457">
        <v>0.101092</v>
      </c>
      <c r="ED457">
        <v>9.1862899999999997E-2</v>
      </c>
      <c r="EE457">
        <v>24349.200000000001</v>
      </c>
      <c r="EF457">
        <v>24414.9</v>
      </c>
      <c r="EG457">
        <v>28891.599999999999</v>
      </c>
      <c r="EH457">
        <v>28847.4</v>
      </c>
      <c r="EI457">
        <v>34442.199999999997</v>
      </c>
      <c r="EJ457">
        <v>34806</v>
      </c>
      <c r="EK457">
        <v>40703.4</v>
      </c>
      <c r="EL457">
        <v>41078.699999999997</v>
      </c>
      <c r="EM457">
        <v>1.75335</v>
      </c>
      <c r="EN457">
        <v>2.0243199999999999</v>
      </c>
      <c r="EO457">
        <v>-3.7968200000000001E-2</v>
      </c>
      <c r="EP457">
        <v>0</v>
      </c>
      <c r="EQ457">
        <v>31.523700000000002</v>
      </c>
      <c r="ER457">
        <v>999.9</v>
      </c>
      <c r="ES457">
        <v>27.1</v>
      </c>
      <c r="ET457">
        <v>42.6</v>
      </c>
      <c r="EU457">
        <v>30.157399999999999</v>
      </c>
      <c r="EV457">
        <v>61.804200000000002</v>
      </c>
      <c r="EW457">
        <v>24.1266</v>
      </c>
      <c r="EX457">
        <v>2</v>
      </c>
      <c r="EY457">
        <v>1.0702799999999999</v>
      </c>
      <c r="EZ457">
        <v>9.2810500000000005</v>
      </c>
      <c r="FA457">
        <v>20.144200000000001</v>
      </c>
      <c r="FB457">
        <v>5.2184900000000001</v>
      </c>
      <c r="FC457">
        <v>12.0219</v>
      </c>
      <c r="FD457">
        <v>4.9861000000000004</v>
      </c>
      <c r="FE457">
        <v>3.2876500000000002</v>
      </c>
      <c r="FF457">
        <v>4916.3</v>
      </c>
      <c r="FG457">
        <v>9999</v>
      </c>
      <c r="FH457">
        <v>9999</v>
      </c>
      <c r="FI457">
        <v>84.2</v>
      </c>
      <c r="FJ457">
        <v>1.8677699999999999</v>
      </c>
      <c r="FK457">
        <v>1.86676</v>
      </c>
      <c r="FL457">
        <v>1.86615</v>
      </c>
      <c r="FM457">
        <v>1.8660099999999999</v>
      </c>
      <c r="FN457">
        <v>1.8678900000000001</v>
      </c>
      <c r="FO457">
        <v>1.8702700000000001</v>
      </c>
      <c r="FP457">
        <v>1.8689100000000001</v>
      </c>
      <c r="FQ457">
        <v>1.8702700000000001</v>
      </c>
      <c r="FR457">
        <v>0</v>
      </c>
      <c r="FS457">
        <v>0</v>
      </c>
      <c r="FT457">
        <v>0</v>
      </c>
      <c r="FU457">
        <v>0</v>
      </c>
      <c r="FV457" t="s">
        <v>355</v>
      </c>
      <c r="FW457" t="s">
        <v>356</v>
      </c>
      <c r="FX457" t="s">
        <v>357</v>
      </c>
      <c r="FY457" t="s">
        <v>357</v>
      </c>
      <c r="FZ457" t="s">
        <v>357</v>
      </c>
      <c r="GA457" t="s">
        <v>357</v>
      </c>
      <c r="GB457">
        <v>0</v>
      </c>
      <c r="GC457">
        <v>100</v>
      </c>
      <c r="GD457">
        <v>100</v>
      </c>
      <c r="GE457">
        <v>-3.73</v>
      </c>
      <c r="GF457">
        <v>5.2900000000000003E-2</v>
      </c>
      <c r="GG457">
        <v>-1.1552228490571319</v>
      </c>
      <c r="GH457">
        <v>-6.4519723907676882E-4</v>
      </c>
      <c r="GI457">
        <v>-1.103144453734103E-6</v>
      </c>
      <c r="GJ457">
        <v>3.8384219815772838E-10</v>
      </c>
      <c r="GK457">
        <v>-0.15180510937277439</v>
      </c>
      <c r="GL457">
        <v>-1.6538770927233871E-2</v>
      </c>
      <c r="GM457">
        <v>1.291337703146669E-3</v>
      </c>
      <c r="GN457">
        <v>-1.6425570027322581E-5</v>
      </c>
      <c r="GO457">
        <v>18</v>
      </c>
      <c r="GP457">
        <v>2229</v>
      </c>
      <c r="GQ457">
        <v>1</v>
      </c>
      <c r="GR457">
        <v>39</v>
      </c>
      <c r="GS457">
        <v>194.1</v>
      </c>
      <c r="GT457">
        <v>194</v>
      </c>
      <c r="GU457">
        <v>4.4360400000000002</v>
      </c>
      <c r="GV457">
        <v>2.18872</v>
      </c>
      <c r="GW457">
        <v>1.94702</v>
      </c>
      <c r="GX457">
        <v>2.7477999999999998</v>
      </c>
      <c r="GY457">
        <v>2.19482</v>
      </c>
      <c r="GZ457">
        <v>2.3974600000000001</v>
      </c>
      <c r="HA457">
        <v>46.181800000000003</v>
      </c>
      <c r="HB457">
        <v>13.203900000000001</v>
      </c>
      <c r="HC457">
        <v>18</v>
      </c>
      <c r="HD457">
        <v>445.00299999999999</v>
      </c>
      <c r="HE457">
        <v>654.67200000000003</v>
      </c>
      <c r="HF457">
        <v>23.041</v>
      </c>
      <c r="HG457">
        <v>39.868600000000001</v>
      </c>
      <c r="HH457">
        <v>30.000499999999999</v>
      </c>
      <c r="HI457">
        <v>39.362900000000003</v>
      </c>
      <c r="HJ457">
        <v>39.124000000000002</v>
      </c>
      <c r="HK457">
        <v>88.811199999999999</v>
      </c>
      <c r="HL457">
        <v>10.483700000000001</v>
      </c>
      <c r="HM457">
        <v>53.97</v>
      </c>
      <c r="HN457">
        <v>23</v>
      </c>
      <c r="HO457">
        <v>1971.21</v>
      </c>
      <c r="HP457">
        <v>25.860900000000001</v>
      </c>
      <c r="HQ457">
        <v>98.810199999999995</v>
      </c>
      <c r="HR457">
        <v>98.686199999999999</v>
      </c>
    </row>
    <row r="458" spans="1:226" x14ac:dyDescent="0.2">
      <c r="A458">
        <v>465</v>
      </c>
      <c r="B458">
        <v>1656181024</v>
      </c>
      <c r="C458">
        <v>12011.400000095369</v>
      </c>
      <c r="D458" t="s">
        <v>1245</v>
      </c>
      <c r="E458" t="s">
        <v>1246</v>
      </c>
      <c r="F458">
        <v>5</v>
      </c>
      <c r="G458" t="s">
        <v>1012</v>
      </c>
      <c r="H458" t="s">
        <v>352</v>
      </c>
      <c r="I458">
        <v>1656181016.5</v>
      </c>
      <c r="J458">
        <f t="shared" si="238"/>
        <v>2.8230729156184663E-3</v>
      </c>
      <c r="K458">
        <f t="shared" si="239"/>
        <v>2.8230729156184662</v>
      </c>
      <c r="L458">
        <f t="shared" si="240"/>
        <v>19.493665181361489</v>
      </c>
      <c r="M458">
        <f t="shared" si="241"/>
        <v>1890.5666666666671</v>
      </c>
      <c r="N458">
        <f t="shared" si="242"/>
        <v>1465.5523070570994</v>
      </c>
      <c r="O458">
        <f t="shared" si="243"/>
        <v>112.1918670936027</v>
      </c>
      <c r="P458">
        <f t="shared" si="244"/>
        <v>144.72782934932005</v>
      </c>
      <c r="Q458">
        <f t="shared" si="245"/>
        <v>9.2813348370327953E-2</v>
      </c>
      <c r="R458">
        <f t="shared" si="246"/>
        <v>2.5230635308925993</v>
      </c>
      <c r="S458">
        <f t="shared" si="247"/>
        <v>9.0957472393470032E-2</v>
      </c>
      <c r="T458">
        <f t="shared" si="248"/>
        <v>5.7012072466862657E-2</v>
      </c>
      <c r="U458">
        <f t="shared" si="249"/>
        <v>321.50839033333324</v>
      </c>
      <c r="V458">
        <f t="shared" si="250"/>
        <v>32.052363211049332</v>
      </c>
      <c r="W458">
        <f t="shared" si="251"/>
        <v>30.918540740740742</v>
      </c>
      <c r="X458">
        <f t="shared" si="252"/>
        <v>4.4904670604925929</v>
      </c>
      <c r="Y458">
        <f t="shared" si="253"/>
        <v>49.964125115912609</v>
      </c>
      <c r="Z458">
        <f t="shared" si="254"/>
        <v>2.2185972465106185</v>
      </c>
      <c r="AA458">
        <f t="shared" si="255"/>
        <v>4.4403804557042834</v>
      </c>
      <c r="AB458">
        <f t="shared" si="256"/>
        <v>2.2718698139819744</v>
      </c>
      <c r="AC458">
        <f t="shared" si="257"/>
        <v>-124.49751557877437</v>
      </c>
      <c r="AD458">
        <f t="shared" si="258"/>
        <v>-26.723560407981338</v>
      </c>
      <c r="AE458">
        <f t="shared" si="259"/>
        <v>-2.374257346970865</v>
      </c>
      <c r="AF458">
        <f t="shared" si="260"/>
        <v>167.91305699960668</v>
      </c>
      <c r="AG458">
        <f t="shared" si="261"/>
        <v>40.439350978260485</v>
      </c>
      <c r="AH458">
        <f t="shared" si="262"/>
        <v>2.8097594802926356</v>
      </c>
      <c r="AI458">
        <f t="shared" si="263"/>
        <v>19.493665181361489</v>
      </c>
      <c r="AJ458">
        <v>2007.644945978966</v>
      </c>
      <c r="AK458">
        <v>1971.043212121212</v>
      </c>
      <c r="AL458">
        <v>3.4241558202296059</v>
      </c>
      <c r="AM458">
        <v>66.153595629586817</v>
      </c>
      <c r="AN458">
        <f t="shared" si="264"/>
        <v>2.8230729156184662</v>
      </c>
      <c r="AO458">
        <v>25.841927867408842</v>
      </c>
      <c r="AP458">
        <v>28.97908787878789</v>
      </c>
      <c r="AQ458">
        <v>-2.5616029540703798E-4</v>
      </c>
      <c r="AR458">
        <v>78.656602442607493</v>
      </c>
      <c r="AS458">
        <v>20</v>
      </c>
      <c r="AT458">
        <v>4</v>
      </c>
      <c r="AU458">
        <f t="shared" si="265"/>
        <v>1</v>
      </c>
      <c r="AV458">
        <f t="shared" si="266"/>
        <v>0</v>
      </c>
      <c r="AW458">
        <f t="shared" si="267"/>
        <v>39921.61291468273</v>
      </c>
      <c r="AX458">
        <f t="shared" si="268"/>
        <v>1999.951111111111</v>
      </c>
      <c r="AY458">
        <f t="shared" si="269"/>
        <v>1681.1590333333329</v>
      </c>
      <c r="AZ458">
        <f t="shared" si="270"/>
        <v>0.84060006466824733</v>
      </c>
      <c r="BA458">
        <f t="shared" si="271"/>
        <v>0.16075812480971755</v>
      </c>
      <c r="BB458">
        <v>5.72</v>
      </c>
      <c r="BC458">
        <v>0.5</v>
      </c>
      <c r="BD458" t="s">
        <v>353</v>
      </c>
      <c r="BE458">
        <v>2</v>
      </c>
      <c r="BF458" t="b">
        <v>1</v>
      </c>
      <c r="BG458">
        <v>1656181016.5</v>
      </c>
      <c r="BH458">
        <v>1890.5666666666671</v>
      </c>
      <c r="BI458">
        <v>1942.905185185185</v>
      </c>
      <c r="BJ458">
        <v>28.98133703703704</v>
      </c>
      <c r="BK458">
        <v>25.86019259259259</v>
      </c>
      <c r="BL458">
        <v>1894.2933333333331</v>
      </c>
      <c r="BM458">
        <v>28.928559259259259</v>
      </c>
      <c r="BN458">
        <v>500.01022222222213</v>
      </c>
      <c r="BO458">
        <v>76.45261851851852</v>
      </c>
      <c r="BP458">
        <v>0.1000002814814815</v>
      </c>
      <c r="BQ458">
        <v>30.72207777777778</v>
      </c>
      <c r="BR458">
        <v>30.918540740740742</v>
      </c>
      <c r="BS458">
        <v>999.90000000000009</v>
      </c>
      <c r="BT458">
        <v>0</v>
      </c>
      <c r="BU458">
        <v>0</v>
      </c>
      <c r="BV458">
        <v>9997.6622222222231</v>
      </c>
      <c r="BW458">
        <v>0</v>
      </c>
      <c r="BX458">
        <v>1774.5037037037041</v>
      </c>
      <c r="BY458">
        <v>-52.338037037037047</v>
      </c>
      <c r="BZ458">
        <v>1946.9933333333331</v>
      </c>
      <c r="CA458">
        <v>1994.4825925925929</v>
      </c>
      <c r="CB458">
        <v>3.121143333333332</v>
      </c>
      <c r="CC458">
        <v>1942.905185185185</v>
      </c>
      <c r="CD458">
        <v>25.86019259259259</v>
      </c>
      <c r="CE458">
        <v>2.2156992592592588</v>
      </c>
      <c r="CF458">
        <v>1.97707962962963</v>
      </c>
      <c r="CG458">
        <v>19.076285185185181</v>
      </c>
      <c r="CH458">
        <v>17.261955555555559</v>
      </c>
      <c r="CI458">
        <v>1999.951111111111</v>
      </c>
      <c r="CJ458">
        <v>0.97999588888888878</v>
      </c>
      <c r="CK458">
        <v>2.0003948148148151E-2</v>
      </c>
      <c r="CL458">
        <v>0</v>
      </c>
      <c r="CM458">
        <v>2.2634481481481479</v>
      </c>
      <c r="CN458">
        <v>0</v>
      </c>
      <c r="CO458">
        <v>3709.9699999999989</v>
      </c>
      <c r="CP458">
        <v>16749.022222222218</v>
      </c>
      <c r="CQ458">
        <v>48.375</v>
      </c>
      <c r="CR458">
        <v>49.698666666666647</v>
      </c>
      <c r="CS458">
        <v>48.625</v>
      </c>
      <c r="CT458">
        <v>48.436999999999983</v>
      </c>
      <c r="CU458">
        <v>47.061999999999983</v>
      </c>
      <c r="CV458">
        <v>1959.9477777777779</v>
      </c>
      <c r="CW458">
        <v>40.003333333333337</v>
      </c>
      <c r="CX458">
        <v>0</v>
      </c>
      <c r="CY458">
        <v>1656181025.0999999</v>
      </c>
      <c r="CZ458">
        <v>0</v>
      </c>
      <c r="DA458">
        <v>1656169376.0999999</v>
      </c>
      <c r="DB458" t="s">
        <v>361</v>
      </c>
      <c r="DC458">
        <v>1656169373.5999999</v>
      </c>
      <c r="DD458">
        <v>1656169376.0999999</v>
      </c>
      <c r="DE458">
        <v>1</v>
      </c>
      <c r="DF458">
        <v>0.13200000000000001</v>
      </c>
      <c r="DG458">
        <v>7.5999999999999998E-2</v>
      </c>
      <c r="DH458">
        <v>-3.2810000000000001</v>
      </c>
      <c r="DI458">
        <v>-0.13800000000000001</v>
      </c>
      <c r="DJ458">
        <v>420</v>
      </c>
      <c r="DK458">
        <v>17</v>
      </c>
      <c r="DL458">
        <v>0.11</v>
      </c>
      <c r="DM458">
        <v>0.05</v>
      </c>
      <c r="DN458">
        <v>-52.211160975609758</v>
      </c>
      <c r="DO458">
        <v>-2.3168320557491811</v>
      </c>
      <c r="DP458">
        <v>0.25590660441734148</v>
      </c>
      <c r="DQ458">
        <v>0</v>
      </c>
      <c r="DR458">
        <v>3.1402846341463411</v>
      </c>
      <c r="DS458">
        <v>-0.26331700348431702</v>
      </c>
      <c r="DT458">
        <v>3.3571985061412603E-2</v>
      </c>
      <c r="DU458">
        <v>0</v>
      </c>
      <c r="DV458">
        <v>0</v>
      </c>
      <c r="DW458">
        <v>2</v>
      </c>
      <c r="DX458" t="s">
        <v>358</v>
      </c>
      <c r="DY458">
        <v>2.9651999999999998</v>
      </c>
      <c r="DZ458">
        <v>2.72458</v>
      </c>
      <c r="EA458">
        <v>0.21508099999999999</v>
      </c>
      <c r="EB458">
        <v>0.21629899999999999</v>
      </c>
      <c r="EC458">
        <v>0.10108399999999999</v>
      </c>
      <c r="ED458">
        <v>9.2052700000000001E-2</v>
      </c>
      <c r="EE458">
        <v>24314.7</v>
      </c>
      <c r="EF458">
        <v>24381.200000000001</v>
      </c>
      <c r="EG458">
        <v>28891.200000000001</v>
      </c>
      <c r="EH458">
        <v>28847</v>
      </c>
      <c r="EI458">
        <v>34442.400000000001</v>
      </c>
      <c r="EJ458">
        <v>34798.300000000003</v>
      </c>
      <c r="EK458">
        <v>40703.300000000003</v>
      </c>
      <c r="EL458">
        <v>41078</v>
      </c>
      <c r="EM458">
        <v>1.7537</v>
      </c>
      <c r="EN458">
        <v>2.0243000000000002</v>
      </c>
      <c r="EO458">
        <v>-3.7744600000000003E-2</v>
      </c>
      <c r="EP458">
        <v>0</v>
      </c>
      <c r="EQ458">
        <v>31.523</v>
      </c>
      <c r="ER458">
        <v>999.9</v>
      </c>
      <c r="ES458">
        <v>27.2</v>
      </c>
      <c r="ET458">
        <v>42.7</v>
      </c>
      <c r="EU458">
        <v>30.427399999999999</v>
      </c>
      <c r="EV458">
        <v>61.964199999999998</v>
      </c>
      <c r="EW458">
        <v>23.9864</v>
      </c>
      <c r="EX458">
        <v>2</v>
      </c>
      <c r="EY458">
        <v>1.07098</v>
      </c>
      <c r="EZ458">
        <v>9.2810500000000005</v>
      </c>
      <c r="FA458">
        <v>20.144400000000001</v>
      </c>
      <c r="FB458">
        <v>5.2184900000000001</v>
      </c>
      <c r="FC458">
        <v>12.0219</v>
      </c>
      <c r="FD458">
        <v>4.9860499999999996</v>
      </c>
      <c r="FE458">
        <v>3.2876500000000002</v>
      </c>
      <c r="FF458">
        <v>4916.6000000000004</v>
      </c>
      <c r="FG458">
        <v>9999</v>
      </c>
      <c r="FH458">
        <v>9999</v>
      </c>
      <c r="FI458">
        <v>84.2</v>
      </c>
      <c r="FJ458">
        <v>1.8677699999999999</v>
      </c>
      <c r="FK458">
        <v>1.86676</v>
      </c>
      <c r="FL458">
        <v>1.86615</v>
      </c>
      <c r="FM458">
        <v>1.8660000000000001</v>
      </c>
      <c r="FN458">
        <v>1.86792</v>
      </c>
      <c r="FO458">
        <v>1.8702700000000001</v>
      </c>
      <c r="FP458">
        <v>1.86893</v>
      </c>
      <c r="FQ458">
        <v>1.8702700000000001</v>
      </c>
      <c r="FR458">
        <v>0</v>
      </c>
      <c r="FS458">
        <v>0</v>
      </c>
      <c r="FT458">
        <v>0</v>
      </c>
      <c r="FU458">
        <v>0</v>
      </c>
      <c r="FV458" t="s">
        <v>355</v>
      </c>
      <c r="FW458" t="s">
        <v>356</v>
      </c>
      <c r="FX458" t="s">
        <v>357</v>
      </c>
      <c r="FY458" t="s">
        <v>357</v>
      </c>
      <c r="FZ458" t="s">
        <v>357</v>
      </c>
      <c r="GA458" t="s">
        <v>357</v>
      </c>
      <c r="GB458">
        <v>0</v>
      </c>
      <c r="GC458">
        <v>100</v>
      </c>
      <c r="GD458">
        <v>100</v>
      </c>
      <c r="GE458">
        <v>-3.74</v>
      </c>
      <c r="GF458">
        <v>5.28E-2</v>
      </c>
      <c r="GG458">
        <v>-1.1552228490571319</v>
      </c>
      <c r="GH458">
        <v>-6.4519723907676882E-4</v>
      </c>
      <c r="GI458">
        <v>-1.103144453734103E-6</v>
      </c>
      <c r="GJ458">
        <v>3.8384219815772838E-10</v>
      </c>
      <c r="GK458">
        <v>-0.15180510937277439</v>
      </c>
      <c r="GL458">
        <v>-1.6538770927233871E-2</v>
      </c>
      <c r="GM458">
        <v>1.291337703146669E-3</v>
      </c>
      <c r="GN458">
        <v>-1.6425570027322581E-5</v>
      </c>
      <c r="GO458">
        <v>18</v>
      </c>
      <c r="GP458">
        <v>2229</v>
      </c>
      <c r="GQ458">
        <v>1</v>
      </c>
      <c r="GR458">
        <v>39</v>
      </c>
      <c r="GS458">
        <v>194.2</v>
      </c>
      <c r="GT458">
        <v>194.1</v>
      </c>
      <c r="GU458">
        <v>4.4641099999999998</v>
      </c>
      <c r="GV458">
        <v>2.18506</v>
      </c>
      <c r="GW458">
        <v>1.94702</v>
      </c>
      <c r="GX458">
        <v>2.7477999999999998</v>
      </c>
      <c r="GY458">
        <v>2.19482</v>
      </c>
      <c r="GZ458">
        <v>2.3791500000000001</v>
      </c>
      <c r="HA458">
        <v>46.210799999999999</v>
      </c>
      <c r="HB458">
        <v>13.203900000000001</v>
      </c>
      <c r="HC458">
        <v>18</v>
      </c>
      <c r="HD458">
        <v>445.25900000000001</v>
      </c>
      <c r="HE458">
        <v>654.74099999999999</v>
      </c>
      <c r="HF458">
        <v>23.044699999999999</v>
      </c>
      <c r="HG458">
        <v>39.874200000000002</v>
      </c>
      <c r="HH458">
        <v>30.000699999999998</v>
      </c>
      <c r="HI458">
        <v>39.368899999999996</v>
      </c>
      <c r="HJ458">
        <v>39.133400000000002</v>
      </c>
      <c r="HK458">
        <v>89.315200000000004</v>
      </c>
      <c r="HL458">
        <v>10.483700000000001</v>
      </c>
      <c r="HM458">
        <v>53.97</v>
      </c>
      <c r="HN458">
        <v>23</v>
      </c>
      <c r="HO458">
        <v>1991.25</v>
      </c>
      <c r="HP458">
        <v>25.869900000000001</v>
      </c>
      <c r="HQ458">
        <v>98.809399999999997</v>
      </c>
      <c r="HR458">
        <v>98.684700000000007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2022-06-25T19:04:24Z</dcterms:created>
  <dcterms:modified xsi:type="dcterms:W3CDTF">2022-09-27T18:18:22Z</dcterms:modified>
</cp:coreProperties>
</file>